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FTCStats\FTCStats\"/>
    </mc:Choice>
  </mc:AlternateContent>
  <xr:revisionPtr revIDLastSave="0" documentId="13_ncr:1_{DF8C3A18-7E8F-4A09-A992-F0DF9DCE365C}" xr6:coauthVersionLast="47" xr6:coauthVersionMax="47" xr10:uidLastSave="{00000000-0000-0000-0000-000000000000}"/>
  <bookViews>
    <workbookView xWindow="-108" yWindow="-108" windowWidth="23256" windowHeight="12456" xr2:uid="{943F8BFE-BB93-4FCB-9D8B-2434F109755A}"/>
  </bookViews>
  <sheets>
    <sheet name="Match Data" sheetId="1" r:id="rId1"/>
    <sheet name="Team Data" sheetId="7" r:id="rId2"/>
    <sheet name="Per Member Data" sheetId="4" r:id="rId3"/>
    <sheet name="Drive Team Data" sheetId="5" r:id="rId4"/>
    <sheet name="Analysi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3" i="5" l="1"/>
  <c r="Z53" i="5"/>
  <c r="Y53" i="5"/>
  <c r="X53" i="5"/>
  <c r="W53" i="5"/>
  <c r="V53" i="5"/>
  <c r="U53" i="5"/>
  <c r="T53" i="5"/>
  <c r="R53" i="5"/>
  <c r="Q53" i="5"/>
  <c r="P53" i="5"/>
  <c r="O53" i="5"/>
  <c r="N53" i="5"/>
  <c r="M53" i="5"/>
  <c r="L53" i="5"/>
  <c r="K53" i="5"/>
  <c r="I53" i="5"/>
  <c r="H53" i="5"/>
  <c r="G53" i="5"/>
  <c r="F53" i="5"/>
  <c r="E53" i="5"/>
  <c r="D53" i="5"/>
  <c r="C53" i="5"/>
  <c r="B53" i="5"/>
  <c r="AA52" i="5"/>
  <c r="Z52" i="5"/>
  <c r="Y52" i="5"/>
  <c r="X52" i="5"/>
  <c r="W52" i="5"/>
  <c r="V52" i="5"/>
  <c r="U52" i="5"/>
  <c r="T52" i="5"/>
  <c r="R52" i="5"/>
  <c r="Q52" i="5"/>
  <c r="P52" i="5"/>
  <c r="O52" i="5"/>
  <c r="N52" i="5"/>
  <c r="M52" i="5"/>
  <c r="L52" i="5"/>
  <c r="K52" i="5"/>
  <c r="I52" i="5"/>
  <c r="H52" i="5"/>
  <c r="G52" i="5"/>
  <c r="F52" i="5"/>
  <c r="E52" i="5"/>
  <c r="D52" i="5"/>
  <c r="C52" i="5"/>
  <c r="B52" i="5"/>
  <c r="S52" i="5"/>
  <c r="J52" i="5"/>
  <c r="A52" i="5"/>
  <c r="S53" i="5"/>
  <c r="J53" i="5"/>
  <c r="A53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</calcChain>
</file>

<file path=xl/sharedStrings.xml><?xml version="1.0" encoding="utf-8"?>
<sst xmlns="http://schemas.openxmlformats.org/spreadsheetml/2006/main" count="423" uniqueCount="45">
  <si>
    <t>Cyrus</t>
  </si>
  <si>
    <t>Zach</t>
  </si>
  <si>
    <t>Zoe</t>
  </si>
  <si>
    <t>Luca</t>
  </si>
  <si>
    <t>Erin</t>
  </si>
  <si>
    <t>Matt</t>
  </si>
  <si>
    <t>Mason</t>
  </si>
  <si>
    <t>Caleb</t>
  </si>
  <si>
    <t>Bredan</t>
  </si>
  <si>
    <t>Date</t>
  </si>
  <si>
    <t>Driver</t>
  </si>
  <si>
    <t>Operator</t>
  </si>
  <si>
    <t>Drive Coach</t>
  </si>
  <si>
    <t>Teleop</t>
  </si>
  <si>
    <t>Total</t>
  </si>
  <si>
    <t>Auton</t>
  </si>
  <si>
    <t>Type</t>
  </si>
  <si>
    <t>p</t>
  </si>
  <si>
    <t>c</t>
  </si>
  <si>
    <t>Weighted by comp/practice,   old/new robot,   and how old the matches are</t>
  </si>
  <si>
    <t>Penalties</t>
  </si>
  <si>
    <t>Endgame</t>
  </si>
  <si>
    <t>Cycles</t>
  </si>
  <si>
    <t>Mosaic</t>
  </si>
  <si>
    <t>Set Lines</t>
  </si>
  <si>
    <t>ScoredPix</t>
  </si>
  <si>
    <t>Mosaics</t>
  </si>
  <si>
    <t>Per-Member Data</t>
  </si>
  <si>
    <t>Drive Team Averages</t>
  </si>
  <si>
    <t>Theoretical</t>
  </si>
  <si>
    <t>Experimental</t>
  </si>
  <si>
    <t>Pixels</t>
  </si>
  <si>
    <t>Duo Only</t>
  </si>
  <si>
    <t>B+M</t>
  </si>
  <si>
    <t>B+Z</t>
  </si>
  <si>
    <t>B+C</t>
  </si>
  <si>
    <t>E+M</t>
  </si>
  <si>
    <t>E+Z</t>
  </si>
  <si>
    <t>E+C</t>
  </si>
  <si>
    <t>L+M</t>
  </si>
  <si>
    <t>L+Z</t>
  </si>
  <si>
    <t>L+C</t>
  </si>
  <si>
    <t>Grade</t>
  </si>
  <si>
    <t>Overall Team Averages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</si>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</sst>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4" fillId="0" borderId="0" xfId="0" applyFon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2" fillId="0" borderId="0" xfId="0" applyNumberFormat="1" applyFont="1"/>
    <xf numFmtId="164" fontId="2" fillId="0" borderId="12" xfId="0" applyNumberFormat="1" applyFont="1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15" xfId="0" applyNumberFormat="1" applyBorder="1"/>
    <xf numFmtId="164" fontId="0" fillId="0" borderId="14" xfId="0" applyNumberFormat="1" applyBorder="1"/>
    <xf numFmtId="164" fontId="2" fillId="0" borderId="1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1" xfId="0" applyNumberFormat="1" applyBorder="1"/>
    <xf numFmtId="164" fontId="0" fillId="0" borderId="34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4" fontId="0" fillId="0" borderId="35" xfId="0" applyNumberFormat="1" applyBorder="1"/>
    <xf numFmtId="164" fontId="0" fillId="0" borderId="40" xfId="0" applyNumberFormat="1" applyBorder="1"/>
    <xf numFmtId="164" fontId="0" fillId="0" borderId="42" xfId="0" applyNumberFormat="1" applyBorder="1"/>
    <xf numFmtId="164" fontId="0" fillId="0" borderId="41" xfId="0" applyNumberFormat="1" applyBorder="1"/>
    <xf numFmtId="0" fontId="0" fillId="2" borderId="0" xfId="0" applyFill="1"/>
    <xf numFmtId="0" fontId="0" fillId="0" borderId="43" xfId="0" applyBorder="1"/>
    <xf numFmtId="164" fontId="0" fillId="0" borderId="0" xfId="0" applyNumberFormat="1"/>
    <xf numFmtId="0" fontId="5" fillId="0" borderId="0" xfId="0" applyFont="1"/>
    <xf numFmtId="164" fontId="7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1" fillId="0" borderId="30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Operator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Data'!$K$6:$K$8</c:f>
              <c:strCache>
                <c:ptCount val="3"/>
                <c:pt idx="0">
                  <c:v>Mason</c:v>
                </c:pt>
                <c:pt idx="1">
                  <c:v>Zoe</c:v>
                </c:pt>
                <c:pt idx="2">
                  <c:v>Cyrus</c:v>
                </c:pt>
              </c:strCache>
            </c:strRef>
          </c:cat>
          <c:val>
            <c:numRef>
              <c:f>'Per Member Data'!$J$6:$J$8</c:f>
              <c:numCache>
                <c:formatCode>0.0</c:formatCode>
                <c:ptCount val="3"/>
                <c:pt idx="0">
                  <c:v>-4.3840737299157748</c:v>
                </c:pt>
                <c:pt idx="1">
                  <c:v>6.6197191097381562</c:v>
                </c:pt>
                <c:pt idx="2">
                  <c:v>3.1451187619641061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E-4159-8777-8C7A676636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Duo Avg w/ Coaches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Grades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Data'!$A$52:$AA$52</c:f>
              <c:numCache>
                <c:formatCode>0.0</c:formatCode>
                <c:ptCount val="27"/>
                <c:pt idx="0">
                  <c:v>66.234839164722985</c:v>
                </c:pt>
                <c:pt idx="1">
                  <c:v>65.742305935746685</c:v>
                </c:pt>
                <c:pt idx="2">
                  <c:v>71.098061417107019</c:v>
                </c:pt>
                <c:pt idx="3">
                  <c:v>64.767198704393138</c:v>
                </c:pt>
                <c:pt idx="4">
                  <c:v>64.274665475416825</c:v>
                </c:pt>
                <c:pt idx="5">
                  <c:v>69.630420956777158</c:v>
                </c:pt>
                <c:pt idx="6">
                  <c:v>70.986913965221305</c:v>
                </c:pt>
                <c:pt idx="7">
                  <c:v>70.494380736244992</c:v>
                </c:pt>
                <c:pt idx="8">
                  <c:v>75.850136217605339</c:v>
                </c:pt>
                <c:pt idx="9">
                  <c:v>69.879595568809521</c:v>
                </c:pt>
                <c:pt idx="10">
                  <c:v>69.387062339833221</c:v>
                </c:pt>
                <c:pt idx="11">
                  <c:v>74.742817821193569</c:v>
                </c:pt>
                <c:pt idx="12">
                  <c:v>68.411955108479674</c:v>
                </c:pt>
                <c:pt idx="13">
                  <c:v>67.919421879503375</c:v>
                </c:pt>
                <c:pt idx="14">
                  <c:v>73.275177360863708</c:v>
                </c:pt>
                <c:pt idx="15">
                  <c:v>74.631670369307855</c:v>
                </c:pt>
                <c:pt idx="16">
                  <c:v>74.139137140331528</c:v>
                </c:pt>
                <c:pt idx="17">
                  <c:v>79.494892621691889</c:v>
                </c:pt>
                <c:pt idx="18">
                  <c:v>71.634369636016089</c:v>
                </c:pt>
                <c:pt idx="19">
                  <c:v>71.141836407039804</c:v>
                </c:pt>
                <c:pt idx="20">
                  <c:v>76.497591888400137</c:v>
                </c:pt>
                <c:pt idx="21">
                  <c:v>70.166729175686257</c:v>
                </c:pt>
                <c:pt idx="22">
                  <c:v>69.674195946709958</c:v>
                </c:pt>
                <c:pt idx="23">
                  <c:v>75.029951428070277</c:v>
                </c:pt>
                <c:pt idx="24">
                  <c:v>76.386444436514424</c:v>
                </c:pt>
                <c:pt idx="25">
                  <c:v>75.893911207538125</c:v>
                </c:pt>
                <c:pt idx="26">
                  <c:v>81.249666688898458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8C-46AC-B34E-802B0A39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Duo Avg w/ Coaches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'Drive Team Data'!$A$50:$AA$51</c:f>
              <c:multiLvlStrCache>
                <c:ptCount val="27"/>
                <c:lvl>
                  <c:pt idx="0">
                    <c:v>B+M</c:v>
                  </c:pt>
                  <c:pt idx="1">
                    <c:v>B+Z</c:v>
                  </c:pt>
                  <c:pt idx="2">
                    <c:v>B+C</c:v>
                  </c:pt>
                  <c:pt idx="3">
                    <c:v>E+M</c:v>
                  </c:pt>
                  <c:pt idx="4">
                    <c:v>E+Z</c:v>
                  </c:pt>
                  <c:pt idx="5">
                    <c:v>E+C</c:v>
                  </c:pt>
                  <c:pt idx="6">
                    <c:v>L+M</c:v>
                  </c:pt>
                  <c:pt idx="7">
                    <c:v>L+Z</c:v>
                  </c:pt>
                  <c:pt idx="8">
                    <c:v>L+C</c:v>
                  </c:pt>
                  <c:pt idx="9">
                    <c:v>B+M</c:v>
                  </c:pt>
                  <c:pt idx="10">
                    <c:v>B+Z</c:v>
                  </c:pt>
                  <c:pt idx="11">
                    <c:v>B+C</c:v>
                  </c:pt>
                  <c:pt idx="12">
                    <c:v>E+M</c:v>
                  </c:pt>
                  <c:pt idx="13">
                    <c:v>E+Z</c:v>
                  </c:pt>
                  <c:pt idx="14">
                    <c:v>E+C</c:v>
                  </c:pt>
                  <c:pt idx="15">
                    <c:v>L+M</c:v>
                  </c:pt>
                  <c:pt idx="16">
                    <c:v>L+Z</c:v>
                  </c:pt>
                  <c:pt idx="17">
                    <c:v>L+C</c:v>
                  </c:pt>
                  <c:pt idx="18">
                    <c:v>B+M</c:v>
                  </c:pt>
                  <c:pt idx="19">
                    <c:v>B+Z</c:v>
                  </c:pt>
                  <c:pt idx="20">
                    <c:v>B+C</c:v>
                  </c:pt>
                  <c:pt idx="21">
                    <c:v>E+M</c:v>
                  </c:pt>
                  <c:pt idx="22">
                    <c:v>E+Z</c:v>
                  </c:pt>
                  <c:pt idx="23">
                    <c:v>E+C</c:v>
                  </c:pt>
                  <c:pt idx="24">
                    <c:v>L+M</c:v>
                  </c:pt>
                  <c:pt idx="25">
                    <c:v>L+Z</c:v>
                  </c:pt>
                  <c:pt idx="26">
                    <c:v>L+C</c:v>
                  </c:pt>
                </c:lvl>
                <c:lvl>
                  <c:pt idx="0">
                    <c:v>Matt</c:v>
                  </c:pt>
                  <c:pt idx="9">
                    <c:v>Matt</c:v>
                  </c:pt>
                  <c:pt idx="18">
                    <c:v>Zach</c:v>
                  </c:pt>
                </c:lvl>
              </c:multiLvlStrCache>
            </c:multiLvlStrRef>
          </c:cat>
          <c:val>
            <c:numRef>
              <c:f>'Drive Team Data'!$A$53:$AA$53</c:f>
              <c:numCache>
                <c:formatCode>0.0</c:formatCode>
                <c:ptCount val="27"/>
                <c:pt idx="0">
                  <c:v>38.446599589058643</c:v>
                </c:pt>
                <c:pt idx="1">
                  <c:v>0</c:v>
                </c:pt>
                <c:pt idx="2">
                  <c:v>70.906136035185824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81.809108790439183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77.412540761452632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77.803502498541008</c:v>
                </c:pt>
                <c:pt idx="18">
                  <c:v>85.267534783374572</c:v>
                </c:pt>
                <c:pt idx="19">
                  <c:v>0</c:v>
                </c:pt>
                <c:pt idx="20">
                  <c:v>0</c:v>
                </c:pt>
                <c:pt idx="21">
                  <c:v>49.617266749077956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67.536211870302736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5BB-882E-36ED5E8A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942896"/>
        <c:axId val="1286574912"/>
      </c:barChart>
      <c:catAx>
        <c:axId val="709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574912"/>
        <c:crosses val="autoZero"/>
        <c:auto val="1"/>
        <c:lblAlgn val="ctr"/>
        <c:lblOffset val="100"/>
        <c:noMultiLvlLbl val="0"/>
      </c:catAx>
      <c:valAx>
        <c:axId val="128657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Experimental</a:t>
            </a:r>
            <a:r>
              <a:rPr lang="en-US" baseline="0"/>
              <a:t> Drive Team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Data'!$T$5:$T$13</c:f>
              <c:numCache>
                <c:formatCode>0.0</c:formatCode>
                <c:ptCount val="9"/>
                <c:pt idx="0">
                  <c:v>-4.4808222023825603</c:v>
                </c:pt>
                <c:pt idx="1">
                  <c:v>0</c:v>
                </c:pt>
                <c:pt idx="2">
                  <c:v>6.2592774224969174</c:v>
                </c:pt>
                <c:pt idx="3">
                  <c:v>-12.902339425822223</c:v>
                </c:pt>
                <c:pt idx="4">
                  <c:v>6.0454382197238257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2.8571809414190055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7-4A07-81E2-2EA9F703C1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26899040"/>
        <c:axId val="120164272"/>
      </c:barChart>
      <c:catAx>
        <c:axId val="12689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64272"/>
        <c:crosses val="autoZero"/>
        <c:auto val="1"/>
        <c:lblAlgn val="ctr"/>
        <c:lblOffset val="100"/>
        <c:noMultiLvlLbl val="0"/>
      </c:catAx>
      <c:valAx>
        <c:axId val="12016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9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</a:t>
            </a:r>
            <a:r>
              <a:rPr lang="en-US" baseline="0"/>
              <a:t>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Data'!$K$3:$K$5</c:f>
              <c:strCache>
                <c:ptCount val="3"/>
                <c:pt idx="0">
                  <c:v>Bredan</c:v>
                </c:pt>
                <c:pt idx="1">
                  <c:v>Erin</c:v>
                </c:pt>
                <c:pt idx="2">
                  <c:v>Luca</c:v>
                </c:pt>
              </c:strCache>
            </c:strRef>
          </c:cat>
          <c:val>
            <c:numRef>
              <c:f>'Per Member Data'!$J$3:$J$5</c:f>
              <c:numCache>
                <c:formatCode>0.0</c:formatCode>
                <c:ptCount val="3"/>
                <c:pt idx="0">
                  <c:v>-3.7237839783619879</c:v>
                </c:pt>
                <c:pt idx="1">
                  <c:v>3.1784283501878239</c:v>
                </c:pt>
                <c:pt idx="2">
                  <c:v>2.9940088379451248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9D7-88AE-5C37025660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Coach</a:t>
            </a:r>
            <a:r>
              <a:rPr lang="en-US" baseline="0"/>
              <a:t>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 Member Data'!$K$9:$K$11</c:f>
              <c:strCache>
                <c:ptCount val="3"/>
                <c:pt idx="0">
                  <c:v>Caleb</c:v>
                </c:pt>
                <c:pt idx="1">
                  <c:v>Matt</c:v>
                </c:pt>
                <c:pt idx="2">
                  <c:v>Zach</c:v>
                </c:pt>
              </c:strCache>
            </c:strRef>
          </c:cat>
          <c:val>
            <c:numRef>
              <c:f>'Per Member Data'!$J$9:$J$11</c:f>
              <c:numCache>
                <c:formatCode>0.0</c:formatCode>
                <c:ptCount val="3"/>
                <c:pt idx="0">
                  <c:v>-9.7405982272386495</c:v>
                </c:pt>
                <c:pt idx="1">
                  <c:v>5.5126317734811883</c:v>
                </c:pt>
                <c:pt idx="2">
                  <c:v>3.1466853974271798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F-4169-80B4-6387D343900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Theoretical Drive</a:t>
            </a:r>
            <a:r>
              <a:rPr lang="en-US" baseline="0"/>
              <a:t> Team Grades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Grades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 Team Data'!$U$5:$U$13</c:f>
              <c:strCache>
                <c:ptCount val="9"/>
                <c:pt idx="0">
                  <c:v>B+M</c:v>
                </c:pt>
                <c:pt idx="1">
                  <c:v>B+Z</c:v>
                </c:pt>
                <c:pt idx="2">
                  <c:v>B+C</c:v>
                </c:pt>
                <c:pt idx="3">
                  <c:v>E+M</c:v>
                </c:pt>
                <c:pt idx="4">
                  <c:v>E+Z</c:v>
                </c:pt>
                <c:pt idx="5">
                  <c:v>E+C</c:v>
                </c:pt>
                <c:pt idx="6">
                  <c:v>L+M</c:v>
                </c:pt>
                <c:pt idx="7">
                  <c:v>L+Z</c:v>
                </c:pt>
                <c:pt idx="8">
                  <c:v>L+C</c:v>
                </c:pt>
              </c:strCache>
            </c:strRef>
          </c:cat>
          <c:val>
            <c:numRef>
              <c:f>'Drive Team Data'!$J$5:$J$13</c:f>
              <c:numCache>
                <c:formatCode>0.0</c:formatCode>
                <c:ptCount val="9"/>
                <c:pt idx="0">
                  <c:v>-4.0539288541388769</c:v>
                </c:pt>
                <c:pt idx="1">
                  <c:v>1.4479675656880822</c:v>
                </c:pt>
                <c:pt idx="2">
                  <c:v>-0.28933260819893736</c:v>
                </c:pt>
                <c:pt idx="3">
                  <c:v>-0.60282268986397369</c:v>
                </c:pt>
                <c:pt idx="4">
                  <c:v>4.899073729962991</c:v>
                </c:pt>
                <c:pt idx="5">
                  <c:v>3.1617735560759668</c:v>
                </c:pt>
                <c:pt idx="6">
                  <c:v>-0.69503244598532499</c:v>
                </c:pt>
                <c:pt idx="7">
                  <c:v>4.8068639738416392</c:v>
                </c:pt>
                <c:pt idx="8">
                  <c:v>3.0695637999546177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F-42DD-84C2-C1EFEB4091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71918240"/>
        <c:axId val="2071340928"/>
      </c:barChart>
      <c:catAx>
        <c:axId val="719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340928"/>
        <c:crosses val="autoZero"/>
        <c:auto val="1"/>
        <c:lblAlgn val="ctr"/>
        <c:lblOffset val="100"/>
        <c:noMultiLvlLbl val="0"/>
      </c:catAx>
      <c:valAx>
        <c:axId val="207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11</xdr:row>
      <xdr:rowOff>8467</xdr:rowOff>
    </xdr:from>
    <xdr:to>
      <xdr:col>6</xdr:col>
      <xdr:colOff>8467</xdr:colOff>
      <xdr:row>22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BA9AE7-1CD9-4CE2-93B9-1E0BA56D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17517</xdr:colOff>
      <xdr:row>13</xdr:row>
      <xdr:rowOff>98612</xdr:rowOff>
    </xdr:from>
    <xdr:to>
      <xdr:col>18</xdr:col>
      <xdr:colOff>8759</xdr:colOff>
      <xdr:row>33</xdr:row>
      <xdr:rowOff>17930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09B57C-B1BF-4066-3FBD-225E983B7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8759</xdr:colOff>
      <xdr:row>13</xdr:row>
      <xdr:rowOff>89647</xdr:rowOff>
    </xdr:from>
    <xdr:to>
      <xdr:col>27</xdr:col>
      <xdr:colOff>604345</xdr:colOff>
      <xdr:row>33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4A0301-E726-4E25-92C8-29F2ED25F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2110</xdr:colOff>
      <xdr:row>0</xdr:row>
      <xdr:rowOff>0</xdr:rowOff>
    </xdr:from>
    <xdr:to>
      <xdr:col>26</xdr:col>
      <xdr:colOff>599159</xdr:colOff>
      <xdr:row>13</xdr:row>
      <xdr:rowOff>88604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9B67F4-7C3C-4763-93ED-FC4E7E36C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847</xdr:colOff>
      <xdr:row>11</xdr:row>
      <xdr:rowOff>14394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908765-AAF3-4265-B652-F068D82A2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22</xdr:row>
      <xdr:rowOff>9071</xdr:rowOff>
    </xdr:from>
    <xdr:to>
      <xdr:col>6</xdr:col>
      <xdr:colOff>847</xdr:colOff>
      <xdr:row>33</xdr:row>
      <xdr:rowOff>23465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3693AE9-8664-4A09-903F-791DEDC17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9072</xdr:colOff>
      <xdr:row>0</xdr:row>
      <xdr:rowOff>0</xdr:rowOff>
    </xdr:from>
    <xdr:to>
      <xdr:col>16</xdr:col>
      <xdr:colOff>308429</xdr:colOff>
      <xdr:row>13</xdr:row>
      <xdr:rowOff>90715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4B4463-A72F-445D-B9F4-7F97AD6C8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918B-9D42-46BC-B578-CF08432FB725}">
  <dimension ref="A1:Y74"/>
  <sheetViews>
    <sheetView tabSelected="1" topLeftCell="A52" zoomScale="110" zoomScaleNormal="100" workbookViewId="0">
      <selection activeCell="N11" sqref="N11"/>
    </sheetView>
  </sheetViews>
  <sheetFormatPr defaultRowHeight="14.4" x14ac:dyDescent="0.3"/>
  <cols>
    <col min="2" max="2" width="10" customWidth="1"/>
    <col min="5" max="5" width="10.6640625" customWidth="1"/>
  </cols>
  <sheetData>
    <row r="1" spans="1:20" x14ac:dyDescent="0.3">
      <c r="A1" s="2" t="s">
        <v>16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14</v>
      </c>
      <c r="G1" s="2" t="s">
        <v>15</v>
      </c>
      <c r="H1" s="2" t="s">
        <v>13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21</v>
      </c>
      <c r="N1" s="2" t="s">
        <v>20</v>
      </c>
      <c r="O1" s="2" t="s">
        <v>44</v>
      </c>
    </row>
    <row r="2" spans="1:20" x14ac:dyDescent="0.3">
      <c r="A2" t="s">
        <v>17</v>
      </c>
      <c r="B2" s="1">
        <v>45237</v>
      </c>
      <c r="C2" t="s">
        <v>8</v>
      </c>
      <c r="D2" t="s">
        <v>2</v>
      </c>
      <c r="E2" t="s">
        <v>1</v>
      </c>
      <c r="F2">
        <v>106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0</v>
      </c>
      <c r="O2" s="50">
        <v>5.9151785710937502E-2</v>
      </c>
      <c r="R2" s="2"/>
      <c r="S2" s="2"/>
      <c r="T2" s="2"/>
    </row>
    <row r="3" spans="1:20" x14ac:dyDescent="0.3">
      <c r="A3" t="s">
        <v>17</v>
      </c>
      <c r="B3" s="1">
        <v>45237</v>
      </c>
      <c r="C3" t="s">
        <v>3</v>
      </c>
      <c r="D3" t="s">
        <v>2</v>
      </c>
      <c r="E3" t="s">
        <v>1</v>
      </c>
      <c r="F3">
        <v>83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0</v>
      </c>
      <c r="O3" s="50">
        <v>5.9151785710937502E-2</v>
      </c>
      <c r="P3" s="2"/>
      <c r="Q3" s="2"/>
    </row>
    <row r="4" spans="1:20" x14ac:dyDescent="0.3">
      <c r="A4" t="s">
        <v>17</v>
      </c>
      <c r="B4" s="1">
        <v>45237</v>
      </c>
      <c r="C4" t="s">
        <v>4</v>
      </c>
      <c r="D4" t="s">
        <v>2</v>
      </c>
      <c r="E4" t="s">
        <v>1</v>
      </c>
      <c r="F4">
        <v>89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0</v>
      </c>
      <c r="O4" s="50">
        <v>5.9151785710937502E-2</v>
      </c>
    </row>
    <row r="5" spans="1:20" x14ac:dyDescent="0.3">
      <c r="A5" t="s">
        <v>17</v>
      </c>
      <c r="B5" s="1">
        <v>45238</v>
      </c>
      <c r="C5" t="s">
        <v>8</v>
      </c>
      <c r="D5" t="s">
        <v>0</v>
      </c>
      <c r="E5" t="s">
        <v>1</v>
      </c>
      <c r="F5">
        <v>71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0</v>
      </c>
      <c r="O5" s="50">
        <v>5.9263392853906249E-2</v>
      </c>
    </row>
    <row r="6" spans="1:20" x14ac:dyDescent="0.3">
      <c r="A6" t="s">
        <v>17</v>
      </c>
      <c r="B6" s="1">
        <v>45238</v>
      </c>
      <c r="C6" t="s">
        <v>8</v>
      </c>
      <c r="D6" t="s">
        <v>2</v>
      </c>
      <c r="E6" t="s">
        <v>1</v>
      </c>
      <c r="F6">
        <v>88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0</v>
      </c>
      <c r="O6" s="50">
        <v>5.9263392853906249E-2</v>
      </c>
    </row>
    <row r="7" spans="1:20" x14ac:dyDescent="0.3">
      <c r="A7" t="s">
        <v>17</v>
      </c>
      <c r="B7" s="1">
        <v>45238</v>
      </c>
      <c r="C7" t="s">
        <v>8</v>
      </c>
      <c r="D7" t="s">
        <v>2</v>
      </c>
      <c r="E7" t="s">
        <v>1</v>
      </c>
      <c r="F7">
        <v>111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0</v>
      </c>
      <c r="O7" s="50">
        <v>5.9263392853906249E-2</v>
      </c>
    </row>
    <row r="8" spans="1:20" x14ac:dyDescent="0.3">
      <c r="A8" t="s">
        <v>17</v>
      </c>
      <c r="B8" s="1">
        <v>45238</v>
      </c>
      <c r="C8" t="s">
        <v>3</v>
      </c>
      <c r="D8" t="s">
        <v>6</v>
      </c>
      <c r="E8" t="s">
        <v>1</v>
      </c>
      <c r="F8">
        <v>34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0</v>
      </c>
      <c r="O8" s="50">
        <v>5.9263392853906249E-2</v>
      </c>
    </row>
    <row r="9" spans="1:20" x14ac:dyDescent="0.3">
      <c r="A9" t="s">
        <v>17</v>
      </c>
      <c r="B9" s="1">
        <v>45238</v>
      </c>
      <c r="C9" t="s">
        <v>3</v>
      </c>
      <c r="D9" t="s">
        <v>0</v>
      </c>
      <c r="E9" t="s">
        <v>1</v>
      </c>
      <c r="F9">
        <v>120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0</v>
      </c>
      <c r="O9" s="50">
        <v>5.9263392853906249E-2</v>
      </c>
    </row>
    <row r="10" spans="1:20" x14ac:dyDescent="0.3">
      <c r="A10" t="s">
        <v>17</v>
      </c>
      <c r="B10" s="1">
        <v>45238</v>
      </c>
      <c r="C10" t="s">
        <v>8</v>
      </c>
      <c r="D10" t="s">
        <v>6</v>
      </c>
      <c r="E10" t="s">
        <v>1</v>
      </c>
      <c r="F10">
        <v>75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0</v>
      </c>
      <c r="O10" s="50">
        <v>5.9263392853906249E-2</v>
      </c>
    </row>
    <row r="11" spans="1:20" x14ac:dyDescent="0.3">
      <c r="A11" t="s">
        <v>17</v>
      </c>
      <c r="B11" s="1">
        <v>45237</v>
      </c>
      <c r="C11" t="s">
        <v>4</v>
      </c>
      <c r="D11" t="s">
        <v>2</v>
      </c>
      <c r="E11" t="s">
        <v>5</v>
      </c>
      <c r="F11">
        <v>111</v>
      </c>
      <c r="G11">
        <v>45</v>
      </c>
      <c r="H11">
        <v>26</v>
      </c>
      <c r="I11">
        <v>3</v>
      </c>
      <c r="J11">
        <v>6</v>
      </c>
      <c r="K11">
        <v>1</v>
      </c>
      <c r="L11">
        <v>1</v>
      </c>
      <c r="M11">
        <v>30</v>
      </c>
      <c r="N11">
        <v>0</v>
      </c>
      <c r="O11" s="50">
        <v>5.9151785710937502E-2</v>
      </c>
    </row>
    <row r="12" spans="1:20" x14ac:dyDescent="0.3">
      <c r="A12" t="s">
        <v>17</v>
      </c>
      <c r="B12" s="1">
        <v>45238</v>
      </c>
      <c r="C12" t="s">
        <v>8</v>
      </c>
      <c r="D12" t="s">
        <v>6</v>
      </c>
      <c r="E12" t="s">
        <v>1</v>
      </c>
      <c r="F12">
        <v>107</v>
      </c>
      <c r="G12">
        <v>50</v>
      </c>
      <c r="H12">
        <v>57</v>
      </c>
      <c r="I12">
        <v>4</v>
      </c>
      <c r="J12">
        <v>7</v>
      </c>
      <c r="K12">
        <v>1</v>
      </c>
      <c r="L12">
        <v>1</v>
      </c>
      <c r="M12">
        <v>20</v>
      </c>
      <c r="N12">
        <v>0</v>
      </c>
      <c r="O12" s="50">
        <v>5.9263392853906249E-2</v>
      </c>
    </row>
    <row r="13" spans="1:20" x14ac:dyDescent="0.3">
      <c r="A13" t="s">
        <v>18</v>
      </c>
      <c r="B13" s="1">
        <v>45234</v>
      </c>
      <c r="C13" t="s">
        <v>3</v>
      </c>
      <c r="D13" s="44" t="s">
        <v>0</v>
      </c>
      <c r="E13" t="s">
        <v>5</v>
      </c>
      <c r="F13">
        <v>40</v>
      </c>
      <c r="G13">
        <v>20</v>
      </c>
      <c r="H13">
        <v>0</v>
      </c>
      <c r="I13">
        <v>1</v>
      </c>
      <c r="J13">
        <v>0</v>
      </c>
      <c r="K13">
        <v>0</v>
      </c>
      <c r="L13">
        <v>0</v>
      </c>
      <c r="M13">
        <v>20</v>
      </c>
      <c r="N13">
        <v>0</v>
      </c>
      <c r="O13" s="50">
        <v>0.1910714285125</v>
      </c>
    </row>
    <row r="14" spans="1:20" x14ac:dyDescent="0.3">
      <c r="A14" t="s">
        <v>18</v>
      </c>
      <c r="B14" s="1">
        <v>45234</v>
      </c>
      <c r="C14" t="s">
        <v>8</v>
      </c>
      <c r="D14" t="s">
        <v>6</v>
      </c>
      <c r="E14" t="s">
        <v>7</v>
      </c>
      <c r="F14">
        <v>101</v>
      </c>
      <c r="G14">
        <v>28</v>
      </c>
      <c r="H14">
        <v>23</v>
      </c>
      <c r="I14">
        <v>3</v>
      </c>
      <c r="J14">
        <v>5</v>
      </c>
      <c r="K14">
        <v>1</v>
      </c>
      <c r="L14">
        <v>0</v>
      </c>
      <c r="M14">
        <v>50</v>
      </c>
      <c r="N14">
        <v>0</v>
      </c>
      <c r="O14" s="50">
        <v>0.1910714285125</v>
      </c>
    </row>
    <row r="15" spans="1:20" x14ac:dyDescent="0.3">
      <c r="A15" t="s">
        <v>18</v>
      </c>
      <c r="B15" s="1">
        <v>45234</v>
      </c>
      <c r="C15" t="s">
        <v>4</v>
      </c>
      <c r="D15" t="s">
        <v>2</v>
      </c>
      <c r="E15" t="s">
        <v>5</v>
      </c>
      <c r="F15">
        <v>110</v>
      </c>
      <c r="G15">
        <v>50</v>
      </c>
      <c r="H15">
        <v>20</v>
      </c>
      <c r="I15">
        <v>2</v>
      </c>
      <c r="J15">
        <v>4</v>
      </c>
      <c r="K15">
        <v>1</v>
      </c>
      <c r="L15">
        <v>0</v>
      </c>
      <c r="M15">
        <v>40</v>
      </c>
      <c r="N15">
        <v>0</v>
      </c>
      <c r="O15" s="50">
        <v>0.1910714285125</v>
      </c>
    </row>
    <row r="16" spans="1:20" x14ac:dyDescent="0.3">
      <c r="A16" t="s">
        <v>18</v>
      </c>
      <c r="B16" s="1">
        <v>45234</v>
      </c>
      <c r="C16" t="s">
        <v>8</v>
      </c>
      <c r="D16" t="s">
        <v>0</v>
      </c>
      <c r="E16" t="s">
        <v>7</v>
      </c>
      <c r="F16">
        <v>72</v>
      </c>
      <c r="G16">
        <v>28</v>
      </c>
      <c r="H16">
        <v>14</v>
      </c>
      <c r="I16">
        <v>3</v>
      </c>
      <c r="J16">
        <v>6</v>
      </c>
      <c r="K16">
        <v>0</v>
      </c>
      <c r="L16">
        <v>0</v>
      </c>
      <c r="M16">
        <v>30</v>
      </c>
      <c r="N16">
        <v>0</v>
      </c>
      <c r="O16" s="50">
        <v>0.1910714285125</v>
      </c>
    </row>
    <row r="17" spans="1:25" x14ac:dyDescent="0.3">
      <c r="A17" t="s">
        <v>18</v>
      </c>
      <c r="B17" s="1">
        <v>45234</v>
      </c>
      <c r="C17" t="s">
        <v>4</v>
      </c>
      <c r="D17" t="s">
        <v>2</v>
      </c>
      <c r="E17" t="s">
        <v>5</v>
      </c>
      <c r="F17">
        <v>80</v>
      </c>
      <c r="G17">
        <v>50</v>
      </c>
      <c r="H17">
        <v>10</v>
      </c>
      <c r="I17">
        <v>3</v>
      </c>
      <c r="J17">
        <v>6</v>
      </c>
      <c r="K17">
        <v>0</v>
      </c>
      <c r="L17">
        <v>0</v>
      </c>
      <c r="M17">
        <v>20</v>
      </c>
      <c r="N17">
        <v>0</v>
      </c>
      <c r="O17" s="50">
        <v>0.1910714285125</v>
      </c>
    </row>
    <row r="18" spans="1:25" x14ac:dyDescent="0.3">
      <c r="A18" t="s">
        <v>18</v>
      </c>
      <c r="B18" s="1">
        <v>45234</v>
      </c>
      <c r="C18" t="s">
        <v>8</v>
      </c>
      <c r="D18" t="s">
        <v>6</v>
      </c>
      <c r="E18" t="s">
        <v>7</v>
      </c>
      <c r="F18">
        <v>66</v>
      </c>
      <c r="G18">
        <v>20</v>
      </c>
      <c r="H18">
        <v>6</v>
      </c>
      <c r="I18">
        <v>3</v>
      </c>
      <c r="J18">
        <v>4</v>
      </c>
      <c r="K18">
        <v>0</v>
      </c>
      <c r="L18">
        <v>0</v>
      </c>
      <c r="M18">
        <v>40</v>
      </c>
      <c r="N18">
        <v>10</v>
      </c>
      <c r="O18" s="50">
        <v>0.1910714285125</v>
      </c>
    </row>
    <row r="19" spans="1:25" x14ac:dyDescent="0.3">
      <c r="A19" t="s">
        <v>18</v>
      </c>
      <c r="B19" s="1">
        <v>45234</v>
      </c>
      <c r="C19" t="s">
        <v>8</v>
      </c>
      <c r="D19" t="s">
        <v>6</v>
      </c>
      <c r="E19" t="s">
        <v>7</v>
      </c>
      <c r="F19">
        <v>57</v>
      </c>
      <c r="G19">
        <v>8</v>
      </c>
      <c r="H19">
        <v>9</v>
      </c>
      <c r="I19">
        <v>3</v>
      </c>
      <c r="J19">
        <v>7</v>
      </c>
      <c r="K19">
        <v>0</v>
      </c>
      <c r="L19">
        <v>0</v>
      </c>
      <c r="M19">
        <v>40</v>
      </c>
      <c r="N19">
        <v>0</v>
      </c>
      <c r="O19" s="50">
        <v>0.1910714285125</v>
      </c>
    </row>
    <row r="20" spans="1:25" x14ac:dyDescent="0.3">
      <c r="A20" t="s">
        <v>18</v>
      </c>
      <c r="B20" s="1">
        <v>45234</v>
      </c>
      <c r="C20" t="s">
        <v>8</v>
      </c>
      <c r="D20" t="s">
        <v>6</v>
      </c>
      <c r="E20" t="s">
        <v>7</v>
      </c>
      <c r="F20">
        <v>31</v>
      </c>
      <c r="G20">
        <v>0</v>
      </c>
      <c r="H20">
        <v>11</v>
      </c>
      <c r="I20">
        <v>4</v>
      </c>
      <c r="J20">
        <v>5</v>
      </c>
      <c r="K20">
        <v>0</v>
      </c>
      <c r="L20">
        <v>0</v>
      </c>
      <c r="M20">
        <v>20</v>
      </c>
      <c r="N20">
        <v>0</v>
      </c>
      <c r="O20" s="50">
        <v>0.1910714285125</v>
      </c>
    </row>
    <row r="21" spans="1:25" x14ac:dyDescent="0.3">
      <c r="A21" t="s">
        <v>18</v>
      </c>
      <c r="B21" s="1">
        <v>45234</v>
      </c>
      <c r="C21" t="s">
        <v>8</v>
      </c>
      <c r="D21" t="s">
        <v>6</v>
      </c>
      <c r="E21" t="s">
        <v>7</v>
      </c>
      <c r="F21">
        <v>79</v>
      </c>
      <c r="G21">
        <v>50</v>
      </c>
      <c r="H21">
        <v>9</v>
      </c>
      <c r="I21">
        <v>3</v>
      </c>
      <c r="J21">
        <v>5</v>
      </c>
      <c r="K21">
        <v>0</v>
      </c>
      <c r="L21">
        <v>0</v>
      </c>
      <c r="M21">
        <v>20</v>
      </c>
      <c r="N21">
        <v>0</v>
      </c>
      <c r="O21" s="50">
        <v>0.1910714285125</v>
      </c>
    </row>
    <row r="22" spans="1:25" x14ac:dyDescent="0.3">
      <c r="A22" t="s">
        <v>18</v>
      </c>
      <c r="B22" s="1">
        <v>45241</v>
      </c>
      <c r="C22" t="s">
        <v>8</v>
      </c>
      <c r="D22" t="s">
        <v>6</v>
      </c>
      <c r="E22" t="s">
        <v>1</v>
      </c>
      <c r="F22">
        <v>29</v>
      </c>
      <c r="G22">
        <v>25</v>
      </c>
      <c r="H22">
        <v>4</v>
      </c>
      <c r="I22">
        <v>2</v>
      </c>
      <c r="J22">
        <v>2</v>
      </c>
      <c r="K22">
        <v>0</v>
      </c>
      <c r="L22">
        <v>0</v>
      </c>
      <c r="M22">
        <v>0</v>
      </c>
      <c r="N22">
        <v>0</v>
      </c>
      <c r="O22" s="50">
        <v>0.20357142852499999</v>
      </c>
    </row>
    <row r="23" spans="1:25" x14ac:dyDescent="0.3">
      <c r="A23" t="s">
        <v>18</v>
      </c>
      <c r="B23" s="1">
        <v>45241</v>
      </c>
      <c r="C23" t="s">
        <v>4</v>
      </c>
      <c r="D23" t="s">
        <v>6</v>
      </c>
      <c r="E23" t="s">
        <v>1</v>
      </c>
      <c r="F23">
        <v>83</v>
      </c>
      <c r="G23">
        <v>28</v>
      </c>
      <c r="H23">
        <v>5</v>
      </c>
      <c r="I23">
        <v>2</v>
      </c>
      <c r="J23">
        <v>5</v>
      </c>
      <c r="K23">
        <v>0</v>
      </c>
      <c r="L23">
        <v>0</v>
      </c>
      <c r="M23">
        <v>50</v>
      </c>
      <c r="N23">
        <v>0</v>
      </c>
      <c r="O23" s="50">
        <v>0.20357142852499999</v>
      </c>
    </row>
    <row r="24" spans="1:25" x14ac:dyDescent="0.3">
      <c r="A24" t="s">
        <v>18</v>
      </c>
      <c r="B24" s="1">
        <v>45241</v>
      </c>
      <c r="C24" t="s">
        <v>3</v>
      </c>
      <c r="D24" t="s">
        <v>0</v>
      </c>
      <c r="E24" t="s">
        <v>1</v>
      </c>
      <c r="F24">
        <v>76</v>
      </c>
      <c r="G24">
        <v>50</v>
      </c>
      <c r="H24">
        <v>6</v>
      </c>
      <c r="I24">
        <v>4</v>
      </c>
      <c r="J24">
        <v>4</v>
      </c>
      <c r="K24">
        <v>0</v>
      </c>
      <c r="L24">
        <v>0</v>
      </c>
      <c r="M24">
        <v>20</v>
      </c>
      <c r="N24">
        <v>0</v>
      </c>
      <c r="O24" s="50">
        <v>0.20357142852499999</v>
      </c>
    </row>
    <row r="25" spans="1:25" x14ac:dyDescent="0.3">
      <c r="A25" t="s">
        <v>18</v>
      </c>
      <c r="B25" s="1">
        <v>45241</v>
      </c>
      <c r="C25" t="s">
        <v>8</v>
      </c>
      <c r="D25" t="s">
        <v>6</v>
      </c>
      <c r="E25" t="s">
        <v>1</v>
      </c>
      <c r="F25">
        <v>32</v>
      </c>
      <c r="G25">
        <v>3</v>
      </c>
      <c r="H25">
        <v>8</v>
      </c>
      <c r="I25">
        <v>3</v>
      </c>
      <c r="J25">
        <v>3</v>
      </c>
      <c r="K25">
        <v>0</v>
      </c>
      <c r="L25">
        <v>0</v>
      </c>
      <c r="M25">
        <v>20</v>
      </c>
      <c r="N25">
        <v>0</v>
      </c>
      <c r="O25" s="50">
        <v>0.20357142852499999</v>
      </c>
    </row>
    <row r="26" spans="1:25" x14ac:dyDescent="0.3">
      <c r="A26" t="s">
        <v>18</v>
      </c>
      <c r="B26" s="1">
        <v>45241</v>
      </c>
      <c r="C26" t="s">
        <v>4</v>
      </c>
      <c r="D26" t="s">
        <v>6</v>
      </c>
      <c r="E26" t="s">
        <v>1</v>
      </c>
      <c r="F26">
        <v>66</v>
      </c>
      <c r="G26">
        <v>20</v>
      </c>
      <c r="H26">
        <v>6</v>
      </c>
      <c r="I26">
        <v>2</v>
      </c>
      <c r="J26">
        <v>2</v>
      </c>
      <c r="K26">
        <v>0</v>
      </c>
      <c r="L26">
        <v>0</v>
      </c>
      <c r="M26">
        <v>40</v>
      </c>
      <c r="N26">
        <v>0</v>
      </c>
      <c r="O26" s="50">
        <v>0.20357142852499999</v>
      </c>
      <c r="T26" s="51"/>
      <c r="U26" s="51"/>
      <c r="V26" s="51"/>
      <c r="W26" s="51"/>
      <c r="X26" s="2"/>
      <c r="Y26" s="2"/>
    </row>
    <row r="27" spans="1:25" x14ac:dyDescent="0.3">
      <c r="A27" t="s">
        <v>18</v>
      </c>
      <c r="B27" s="1">
        <v>45241</v>
      </c>
      <c r="C27" t="s">
        <v>3</v>
      </c>
      <c r="D27" t="s">
        <v>0</v>
      </c>
      <c r="E27" t="s">
        <v>1</v>
      </c>
      <c r="F27">
        <v>85</v>
      </c>
      <c r="G27">
        <v>28</v>
      </c>
      <c r="H27">
        <v>7</v>
      </c>
      <c r="I27">
        <v>4</v>
      </c>
      <c r="J27">
        <v>5</v>
      </c>
      <c r="K27">
        <v>0</v>
      </c>
      <c r="L27">
        <v>0</v>
      </c>
      <c r="M27">
        <v>50</v>
      </c>
      <c r="N27">
        <v>0</v>
      </c>
      <c r="O27" s="50">
        <v>0.20357142852499999</v>
      </c>
    </row>
    <row r="28" spans="1:25" x14ac:dyDescent="0.3">
      <c r="A28" t="s">
        <v>17</v>
      </c>
      <c r="B28" s="1">
        <v>45255</v>
      </c>
      <c r="C28" t="s">
        <v>8</v>
      </c>
      <c r="D28" t="s">
        <v>6</v>
      </c>
      <c r="E28" t="s">
        <v>7</v>
      </c>
      <c r="F28">
        <v>65</v>
      </c>
      <c r="G28">
        <v>30</v>
      </c>
      <c r="H28">
        <v>10</v>
      </c>
      <c r="I28">
        <v>2</v>
      </c>
      <c r="J28">
        <v>4</v>
      </c>
      <c r="K28">
        <v>0</v>
      </c>
      <c r="L28">
        <v>0</v>
      </c>
      <c r="M28">
        <v>25</v>
      </c>
      <c r="N28">
        <v>0</v>
      </c>
      <c r="O28" s="50">
        <v>0.22857142855000001</v>
      </c>
    </row>
    <row r="29" spans="1:25" x14ac:dyDescent="0.3">
      <c r="A29" t="s">
        <v>17</v>
      </c>
      <c r="B29" s="1">
        <v>45255</v>
      </c>
      <c r="C29" t="s">
        <v>8</v>
      </c>
      <c r="D29" t="s">
        <v>6</v>
      </c>
      <c r="E29" t="s">
        <v>7</v>
      </c>
      <c r="F29">
        <v>40</v>
      </c>
      <c r="G29">
        <v>8</v>
      </c>
      <c r="H29">
        <v>7</v>
      </c>
      <c r="I29">
        <v>2</v>
      </c>
      <c r="J29">
        <v>3</v>
      </c>
      <c r="K29">
        <v>0</v>
      </c>
      <c r="L29">
        <v>0</v>
      </c>
      <c r="M29">
        <v>25</v>
      </c>
      <c r="N29">
        <v>0</v>
      </c>
      <c r="O29" s="50">
        <v>0.22857142855000001</v>
      </c>
    </row>
    <row r="30" spans="1:25" x14ac:dyDescent="0.3">
      <c r="A30" t="s">
        <v>17</v>
      </c>
      <c r="B30" s="1">
        <v>45255</v>
      </c>
      <c r="C30" t="s">
        <v>8</v>
      </c>
      <c r="D30" t="s">
        <v>6</v>
      </c>
      <c r="E30" t="s">
        <v>7</v>
      </c>
      <c r="F30">
        <v>72</v>
      </c>
      <c r="G30">
        <v>28</v>
      </c>
      <c r="H30">
        <v>19</v>
      </c>
      <c r="I30">
        <v>1</v>
      </c>
      <c r="J30">
        <v>3</v>
      </c>
      <c r="K30">
        <v>1</v>
      </c>
      <c r="L30">
        <v>0</v>
      </c>
      <c r="M30">
        <v>25</v>
      </c>
      <c r="N30">
        <v>0</v>
      </c>
      <c r="O30" s="50">
        <v>0.22857142855000001</v>
      </c>
    </row>
    <row r="31" spans="1:25" x14ac:dyDescent="0.3">
      <c r="A31" t="s">
        <v>17</v>
      </c>
      <c r="B31" s="1">
        <v>45256</v>
      </c>
      <c r="C31" t="s">
        <v>3</v>
      </c>
      <c r="D31" t="s">
        <v>0</v>
      </c>
      <c r="E31" t="s">
        <v>7</v>
      </c>
      <c r="F31">
        <v>102</v>
      </c>
      <c r="G31">
        <v>50</v>
      </c>
      <c r="H31">
        <v>27</v>
      </c>
      <c r="I31">
        <v>3</v>
      </c>
      <c r="J31">
        <v>7</v>
      </c>
      <c r="K31">
        <v>0</v>
      </c>
      <c r="L31">
        <v>1</v>
      </c>
      <c r="M31">
        <v>25</v>
      </c>
      <c r="N31">
        <v>0</v>
      </c>
      <c r="O31" s="50">
        <v>0.2303571428375</v>
      </c>
      <c r="T31" s="52"/>
      <c r="U31" s="52"/>
      <c r="V31" s="52"/>
      <c r="W31" s="52"/>
    </row>
    <row r="32" spans="1:25" x14ac:dyDescent="0.3">
      <c r="A32" t="s">
        <v>17</v>
      </c>
      <c r="B32" s="1">
        <v>45256</v>
      </c>
      <c r="C32" t="s">
        <v>3</v>
      </c>
      <c r="D32" t="s">
        <v>0</v>
      </c>
      <c r="E32" t="s">
        <v>5</v>
      </c>
      <c r="F32">
        <v>55</v>
      </c>
      <c r="G32">
        <v>8</v>
      </c>
      <c r="H32">
        <v>22</v>
      </c>
      <c r="I32">
        <v>1</v>
      </c>
      <c r="J32">
        <v>3</v>
      </c>
      <c r="K32">
        <v>1</v>
      </c>
      <c r="L32">
        <v>0</v>
      </c>
      <c r="M32">
        <v>25</v>
      </c>
      <c r="N32">
        <v>0</v>
      </c>
      <c r="O32" s="50">
        <v>0.2303571428375</v>
      </c>
    </row>
    <row r="33" spans="1:15" x14ac:dyDescent="0.3">
      <c r="A33" t="s">
        <v>17</v>
      </c>
      <c r="B33" s="1">
        <v>45256</v>
      </c>
      <c r="C33" t="s">
        <v>3</v>
      </c>
      <c r="D33" t="s">
        <v>0</v>
      </c>
      <c r="E33" t="s">
        <v>7</v>
      </c>
      <c r="F33">
        <v>75</v>
      </c>
      <c r="G33">
        <v>28</v>
      </c>
      <c r="H33">
        <v>22</v>
      </c>
      <c r="I33">
        <v>1</v>
      </c>
      <c r="J33">
        <v>3</v>
      </c>
      <c r="K33">
        <v>1</v>
      </c>
      <c r="L33">
        <v>0</v>
      </c>
      <c r="M33">
        <v>25</v>
      </c>
      <c r="N33">
        <v>0</v>
      </c>
      <c r="O33" s="50">
        <v>0.2303571428375</v>
      </c>
    </row>
    <row r="34" spans="1:15" x14ac:dyDescent="0.3">
      <c r="A34" s="1" t="s">
        <v>17</v>
      </c>
      <c r="B34" s="1">
        <v>45256</v>
      </c>
      <c r="C34" t="s">
        <v>4</v>
      </c>
      <c r="D34" t="s">
        <v>2</v>
      </c>
      <c r="E34" t="s">
        <v>5</v>
      </c>
      <c r="F34">
        <v>85</v>
      </c>
      <c r="G34">
        <v>50</v>
      </c>
      <c r="H34">
        <v>10</v>
      </c>
      <c r="I34">
        <v>2</v>
      </c>
      <c r="J34">
        <v>4</v>
      </c>
      <c r="K34">
        <v>0</v>
      </c>
      <c r="L34">
        <v>0</v>
      </c>
      <c r="M34">
        <v>25</v>
      </c>
      <c r="N34">
        <v>0</v>
      </c>
      <c r="O34" s="50">
        <v>0.2303571428375</v>
      </c>
    </row>
    <row r="35" spans="1:15" x14ac:dyDescent="0.3">
      <c r="A35" t="s">
        <v>17</v>
      </c>
      <c r="B35" s="1">
        <v>45256</v>
      </c>
      <c r="C35" t="s">
        <v>4</v>
      </c>
      <c r="D35" t="s">
        <v>2</v>
      </c>
      <c r="E35" t="s">
        <v>5</v>
      </c>
      <c r="F35">
        <v>100</v>
      </c>
      <c r="G35">
        <v>50</v>
      </c>
      <c r="H35">
        <v>25</v>
      </c>
      <c r="I35">
        <v>2</v>
      </c>
      <c r="J35">
        <v>5</v>
      </c>
      <c r="K35">
        <v>0</v>
      </c>
      <c r="L35">
        <v>1</v>
      </c>
      <c r="M35">
        <v>25</v>
      </c>
      <c r="N35">
        <v>0</v>
      </c>
      <c r="O35" s="50">
        <v>0.2303571428375</v>
      </c>
    </row>
    <row r="36" spans="1:15" x14ac:dyDescent="0.3">
      <c r="A36" s="1" t="s">
        <v>17</v>
      </c>
      <c r="B36" s="1">
        <v>45256</v>
      </c>
      <c r="C36" t="s">
        <v>4</v>
      </c>
      <c r="D36" t="s">
        <v>2</v>
      </c>
      <c r="E36" t="s">
        <v>5</v>
      </c>
      <c r="F36">
        <v>99</v>
      </c>
      <c r="G36">
        <v>50</v>
      </c>
      <c r="H36">
        <v>24</v>
      </c>
      <c r="I36">
        <v>3</v>
      </c>
      <c r="J36">
        <v>6</v>
      </c>
      <c r="K36">
        <v>1</v>
      </c>
      <c r="L36">
        <v>0</v>
      </c>
      <c r="M36">
        <v>25</v>
      </c>
      <c r="N36">
        <v>0</v>
      </c>
      <c r="O36" s="50">
        <v>0.2303571428375</v>
      </c>
    </row>
    <row r="37" spans="1:15" x14ac:dyDescent="0.3">
      <c r="A37" t="s">
        <v>17</v>
      </c>
      <c r="B37" s="1">
        <v>45256</v>
      </c>
      <c r="C37" t="s">
        <v>4</v>
      </c>
      <c r="D37" t="s">
        <v>2</v>
      </c>
      <c r="E37" t="s">
        <v>5</v>
      </c>
      <c r="F37">
        <v>97</v>
      </c>
      <c r="G37">
        <v>50</v>
      </c>
      <c r="H37">
        <v>22</v>
      </c>
      <c r="I37">
        <v>-1</v>
      </c>
      <c r="J37">
        <v>-1</v>
      </c>
      <c r="K37">
        <v>-1</v>
      </c>
      <c r="L37">
        <v>-1</v>
      </c>
      <c r="M37">
        <v>25</v>
      </c>
      <c r="N37">
        <v>0</v>
      </c>
      <c r="O37" s="50">
        <v>0.2303571428375</v>
      </c>
    </row>
    <row r="38" spans="1:15" x14ac:dyDescent="0.3">
      <c r="A38" s="1" t="s">
        <v>17</v>
      </c>
      <c r="B38" s="1">
        <v>45256</v>
      </c>
      <c r="C38" t="s">
        <v>4</v>
      </c>
      <c r="D38" t="s">
        <v>2</v>
      </c>
      <c r="E38" t="s">
        <v>5</v>
      </c>
      <c r="F38">
        <v>87</v>
      </c>
      <c r="G38">
        <v>50</v>
      </c>
      <c r="H38">
        <v>12</v>
      </c>
      <c r="I38">
        <v>-1</v>
      </c>
      <c r="J38">
        <v>-1</v>
      </c>
      <c r="K38">
        <v>-1</v>
      </c>
      <c r="L38">
        <v>-1</v>
      </c>
      <c r="M38">
        <v>25</v>
      </c>
      <c r="N38">
        <v>0</v>
      </c>
      <c r="O38" s="50">
        <v>0.2303571428375</v>
      </c>
    </row>
    <row r="39" spans="1:15" x14ac:dyDescent="0.3">
      <c r="A39" t="s">
        <v>17</v>
      </c>
      <c r="B39" s="1">
        <v>45256</v>
      </c>
      <c r="C39" t="s">
        <v>4</v>
      </c>
      <c r="D39" t="s">
        <v>2</v>
      </c>
      <c r="E39" t="s">
        <v>5</v>
      </c>
      <c r="F39">
        <v>91</v>
      </c>
      <c r="G39">
        <v>50</v>
      </c>
      <c r="H39">
        <v>16</v>
      </c>
      <c r="I39">
        <v>-1</v>
      </c>
      <c r="J39">
        <v>-1</v>
      </c>
      <c r="K39">
        <v>-1</v>
      </c>
      <c r="L39">
        <v>-1</v>
      </c>
      <c r="M39">
        <v>25</v>
      </c>
      <c r="N39">
        <v>0</v>
      </c>
      <c r="O39" s="50">
        <v>0.2303571428375</v>
      </c>
    </row>
    <row r="40" spans="1:15" x14ac:dyDescent="0.3">
      <c r="A40" s="1" t="s">
        <v>17</v>
      </c>
      <c r="B40" s="1">
        <v>45256</v>
      </c>
      <c r="C40" t="s">
        <v>4</v>
      </c>
      <c r="D40" t="s">
        <v>2</v>
      </c>
      <c r="E40" t="s">
        <v>5</v>
      </c>
      <c r="F40">
        <v>78</v>
      </c>
      <c r="G40">
        <v>45</v>
      </c>
      <c r="H40">
        <v>8</v>
      </c>
      <c r="I40">
        <v>-1</v>
      </c>
      <c r="J40">
        <v>-1</v>
      </c>
      <c r="K40">
        <v>-1</v>
      </c>
      <c r="L40">
        <v>-1</v>
      </c>
      <c r="M40">
        <v>25</v>
      </c>
      <c r="N40">
        <v>0</v>
      </c>
      <c r="O40" s="50">
        <v>0.2303571428375</v>
      </c>
    </row>
    <row r="41" spans="1:15" x14ac:dyDescent="0.3">
      <c r="A41" t="s">
        <v>17</v>
      </c>
      <c r="B41" s="1">
        <v>45256</v>
      </c>
      <c r="C41" t="s">
        <v>4</v>
      </c>
      <c r="D41" t="s">
        <v>2</v>
      </c>
      <c r="E41" t="s">
        <v>5</v>
      </c>
      <c r="F41">
        <v>115</v>
      </c>
      <c r="G41">
        <v>50</v>
      </c>
      <c r="H41">
        <v>40</v>
      </c>
      <c r="I41">
        <v>4</v>
      </c>
      <c r="J41">
        <v>8</v>
      </c>
      <c r="K41">
        <v>1</v>
      </c>
      <c r="L41">
        <v>1</v>
      </c>
      <c r="M41">
        <v>25</v>
      </c>
      <c r="N41">
        <v>0</v>
      </c>
      <c r="O41" s="50">
        <v>0.2303571428375</v>
      </c>
    </row>
    <row r="42" spans="1:15" x14ac:dyDescent="0.3">
      <c r="A42" t="s">
        <v>17</v>
      </c>
      <c r="B42" s="1">
        <v>45256</v>
      </c>
      <c r="C42" t="s">
        <v>4</v>
      </c>
      <c r="D42" t="s">
        <v>2</v>
      </c>
      <c r="E42" t="s">
        <v>5</v>
      </c>
      <c r="F42">
        <v>90</v>
      </c>
      <c r="G42">
        <v>30</v>
      </c>
      <c r="H42">
        <v>35</v>
      </c>
      <c r="I42">
        <v>-1</v>
      </c>
      <c r="J42">
        <v>-1</v>
      </c>
      <c r="K42">
        <v>-1</v>
      </c>
      <c r="L42">
        <v>-1</v>
      </c>
      <c r="M42">
        <v>25</v>
      </c>
      <c r="N42">
        <v>0</v>
      </c>
      <c r="O42" s="50">
        <v>0.2303571428375</v>
      </c>
    </row>
    <row r="43" spans="1:15" x14ac:dyDescent="0.3">
      <c r="A43" t="s">
        <v>17</v>
      </c>
      <c r="B43" s="1">
        <v>45256</v>
      </c>
      <c r="C43" t="s">
        <v>4</v>
      </c>
      <c r="D43" t="s">
        <v>2</v>
      </c>
      <c r="E43" t="s">
        <v>5</v>
      </c>
      <c r="F43">
        <v>93</v>
      </c>
      <c r="G43">
        <v>50</v>
      </c>
      <c r="H43">
        <v>18</v>
      </c>
      <c r="I43">
        <v>-1</v>
      </c>
      <c r="J43">
        <v>-1</v>
      </c>
      <c r="K43">
        <v>-1</v>
      </c>
      <c r="L43">
        <v>-1</v>
      </c>
      <c r="M43">
        <v>25</v>
      </c>
      <c r="N43">
        <v>0</v>
      </c>
      <c r="O43" s="50">
        <v>0.2303571428375</v>
      </c>
    </row>
    <row r="44" spans="1:15" x14ac:dyDescent="0.3">
      <c r="A44" t="s">
        <v>17</v>
      </c>
      <c r="B44" s="1">
        <v>45256</v>
      </c>
      <c r="C44" t="s">
        <v>8</v>
      </c>
      <c r="D44" t="s">
        <v>6</v>
      </c>
      <c r="E44" t="s">
        <v>7</v>
      </c>
      <c r="F44">
        <v>42</v>
      </c>
      <c r="G44">
        <v>30</v>
      </c>
      <c r="H44">
        <v>12</v>
      </c>
      <c r="I44">
        <v>-1</v>
      </c>
      <c r="J44">
        <v>-1</v>
      </c>
      <c r="K44">
        <v>-1</v>
      </c>
      <c r="L44">
        <v>-1</v>
      </c>
      <c r="M44">
        <v>0</v>
      </c>
      <c r="N44">
        <v>30</v>
      </c>
      <c r="O44" s="50">
        <v>0.2303571428375</v>
      </c>
    </row>
    <row r="45" spans="1:15" x14ac:dyDescent="0.3">
      <c r="A45" t="s">
        <v>17</v>
      </c>
      <c r="B45" s="1">
        <v>45257</v>
      </c>
      <c r="C45" t="s">
        <v>8</v>
      </c>
      <c r="D45" t="s">
        <v>6</v>
      </c>
      <c r="E45" t="s">
        <v>7</v>
      </c>
      <c r="F45">
        <v>85</v>
      </c>
      <c r="G45">
        <v>33</v>
      </c>
      <c r="H45">
        <v>-1</v>
      </c>
      <c r="I45">
        <v>-1</v>
      </c>
      <c r="J45">
        <v>-1</v>
      </c>
      <c r="K45">
        <v>-1</v>
      </c>
      <c r="L45">
        <v>-1</v>
      </c>
      <c r="M45">
        <v>-1</v>
      </c>
      <c r="N45">
        <v>0</v>
      </c>
      <c r="O45" s="50">
        <v>0.23214285712499999</v>
      </c>
    </row>
    <row r="46" spans="1:15" x14ac:dyDescent="0.3">
      <c r="A46" t="s">
        <v>17</v>
      </c>
      <c r="B46" s="1">
        <v>45257</v>
      </c>
      <c r="C46" t="s">
        <v>4</v>
      </c>
      <c r="D46" t="s">
        <v>6</v>
      </c>
      <c r="E46" t="s">
        <v>1</v>
      </c>
      <c r="F46">
        <v>70</v>
      </c>
      <c r="G46">
        <v>28</v>
      </c>
      <c r="H46">
        <v>-1</v>
      </c>
      <c r="I46">
        <v>-1</v>
      </c>
      <c r="J46">
        <v>-1</v>
      </c>
      <c r="K46">
        <v>-1</v>
      </c>
      <c r="L46">
        <v>-1</v>
      </c>
      <c r="M46">
        <v>-1</v>
      </c>
      <c r="N46">
        <v>0</v>
      </c>
      <c r="O46" s="50">
        <v>0.23214285712499999</v>
      </c>
    </row>
    <row r="47" spans="1:15" x14ac:dyDescent="0.3">
      <c r="A47" t="s">
        <v>17</v>
      </c>
      <c r="B47" s="1">
        <v>45257</v>
      </c>
      <c r="C47" t="s">
        <v>4</v>
      </c>
      <c r="D47" t="s">
        <v>6</v>
      </c>
      <c r="E47" t="s">
        <v>1</v>
      </c>
      <c r="F47">
        <v>44</v>
      </c>
      <c r="G47">
        <v>30</v>
      </c>
      <c r="H47">
        <v>14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10</v>
      </c>
      <c r="O47" s="50">
        <v>0.23214285712499999</v>
      </c>
    </row>
    <row r="48" spans="1:15" x14ac:dyDescent="0.3">
      <c r="A48" t="s">
        <v>17</v>
      </c>
      <c r="B48" s="1">
        <v>45257</v>
      </c>
      <c r="C48" t="s">
        <v>4</v>
      </c>
      <c r="D48" t="s">
        <v>6</v>
      </c>
      <c r="E48" t="s">
        <v>1</v>
      </c>
      <c r="F48">
        <v>72</v>
      </c>
      <c r="G48">
        <v>30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0</v>
      </c>
      <c r="O48" s="50">
        <v>0.23214285712499999</v>
      </c>
    </row>
    <row r="49" spans="1:15" x14ac:dyDescent="0.3">
      <c r="A49" t="s">
        <v>17</v>
      </c>
      <c r="B49" s="1">
        <v>45257</v>
      </c>
      <c r="C49" t="s">
        <v>4</v>
      </c>
      <c r="D49" t="s">
        <v>6</v>
      </c>
      <c r="E49" t="s">
        <v>1</v>
      </c>
      <c r="F49">
        <v>97</v>
      </c>
      <c r="G49">
        <v>50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0</v>
      </c>
      <c r="O49" s="50">
        <v>0.23214285712499999</v>
      </c>
    </row>
    <row r="50" spans="1:15" x14ac:dyDescent="0.3">
      <c r="A50" t="s">
        <v>17</v>
      </c>
      <c r="B50" s="1">
        <v>45257</v>
      </c>
      <c r="C50" t="s">
        <v>3</v>
      </c>
      <c r="D50" t="s">
        <v>6</v>
      </c>
      <c r="E50" t="s">
        <v>5</v>
      </c>
      <c r="F50">
        <v>104</v>
      </c>
      <c r="G50">
        <v>50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 s="50">
        <v>0.23214285712499999</v>
      </c>
    </row>
    <row r="51" spans="1:15" x14ac:dyDescent="0.3">
      <c r="A51" t="s">
        <v>17</v>
      </c>
      <c r="B51" s="1">
        <v>45257</v>
      </c>
      <c r="C51" t="s">
        <v>3</v>
      </c>
      <c r="D51" t="s">
        <v>6</v>
      </c>
      <c r="E51" t="s">
        <v>5</v>
      </c>
      <c r="F51">
        <v>34</v>
      </c>
      <c r="G51">
        <v>10</v>
      </c>
      <c r="H51">
        <v>-1</v>
      </c>
      <c r="I51">
        <v>-1</v>
      </c>
      <c r="J51">
        <v>-1</v>
      </c>
      <c r="K51">
        <v>-1</v>
      </c>
      <c r="L51">
        <v>-1</v>
      </c>
      <c r="M51">
        <v>-1</v>
      </c>
      <c r="N51">
        <v>0</v>
      </c>
      <c r="O51" s="50">
        <v>0.23214285712499999</v>
      </c>
    </row>
    <row r="52" spans="1:15" x14ac:dyDescent="0.3">
      <c r="A52" t="s">
        <v>17</v>
      </c>
      <c r="B52" s="1">
        <v>45257</v>
      </c>
      <c r="C52" t="s">
        <v>8</v>
      </c>
      <c r="D52" t="s">
        <v>6</v>
      </c>
      <c r="E52" t="s">
        <v>7</v>
      </c>
      <c r="F52">
        <v>104</v>
      </c>
      <c r="G52">
        <v>30</v>
      </c>
      <c r="H52">
        <v>-1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0</v>
      </c>
      <c r="O52" s="50">
        <v>0.23214285712499999</v>
      </c>
    </row>
    <row r="53" spans="1:15" x14ac:dyDescent="0.3">
      <c r="A53" t="s">
        <v>17</v>
      </c>
      <c r="B53" s="1">
        <v>45257</v>
      </c>
      <c r="C53" t="s">
        <v>8</v>
      </c>
      <c r="D53" t="s">
        <v>6</v>
      </c>
      <c r="E53" t="s">
        <v>7</v>
      </c>
      <c r="F53">
        <v>53</v>
      </c>
      <c r="G53">
        <v>30</v>
      </c>
      <c r="H53">
        <v>-1</v>
      </c>
      <c r="I53">
        <v>-1</v>
      </c>
      <c r="J53">
        <v>-1</v>
      </c>
      <c r="K53">
        <v>-1</v>
      </c>
      <c r="L53">
        <v>-1</v>
      </c>
      <c r="M53">
        <v>-1</v>
      </c>
      <c r="N53">
        <v>0</v>
      </c>
      <c r="O53" s="50">
        <v>0.23214285712499999</v>
      </c>
    </row>
    <row r="54" spans="1:15" x14ac:dyDescent="0.3">
      <c r="A54" t="s">
        <v>17</v>
      </c>
      <c r="B54" s="1">
        <v>45257</v>
      </c>
      <c r="C54" t="s">
        <v>3</v>
      </c>
      <c r="D54" t="s">
        <v>6</v>
      </c>
      <c r="E54" t="s">
        <v>7</v>
      </c>
      <c r="F54">
        <v>80</v>
      </c>
      <c r="G54">
        <v>30</v>
      </c>
      <c r="H54">
        <v>-1</v>
      </c>
      <c r="I54">
        <v>-1</v>
      </c>
      <c r="J54">
        <v>-1</v>
      </c>
      <c r="K54">
        <v>-1</v>
      </c>
      <c r="L54">
        <v>-1</v>
      </c>
      <c r="M54">
        <v>-1</v>
      </c>
      <c r="N54">
        <v>0</v>
      </c>
      <c r="O54" s="50">
        <v>0.23214285712499999</v>
      </c>
    </row>
    <row r="55" spans="1:15" x14ac:dyDescent="0.3">
      <c r="A55" t="s">
        <v>17</v>
      </c>
      <c r="B55" s="1">
        <v>45257</v>
      </c>
      <c r="C55" t="s">
        <v>3</v>
      </c>
      <c r="D55" t="s">
        <v>6</v>
      </c>
      <c r="E55" t="s">
        <v>7</v>
      </c>
      <c r="F55">
        <v>66</v>
      </c>
      <c r="G55">
        <v>30</v>
      </c>
      <c r="H55">
        <v>-1</v>
      </c>
      <c r="I55">
        <v>-1</v>
      </c>
      <c r="J55">
        <v>-1</v>
      </c>
      <c r="K55">
        <v>-1</v>
      </c>
      <c r="L55">
        <v>-1</v>
      </c>
      <c r="M55">
        <v>-1</v>
      </c>
      <c r="N55">
        <v>0</v>
      </c>
      <c r="O55" s="50">
        <v>0.23214285712499999</v>
      </c>
    </row>
    <row r="56" spans="1:15" x14ac:dyDescent="0.3">
      <c r="A56" t="s">
        <v>18</v>
      </c>
      <c r="B56" s="1">
        <v>45262</v>
      </c>
      <c r="C56" t="s">
        <v>8</v>
      </c>
      <c r="D56" t="s">
        <v>6</v>
      </c>
      <c r="E56" t="s">
        <v>1</v>
      </c>
      <c r="F56">
        <v>54</v>
      </c>
      <c r="G56">
        <v>25</v>
      </c>
      <c r="H56">
        <v>24</v>
      </c>
      <c r="I56">
        <v>4</v>
      </c>
      <c r="J56">
        <v>7</v>
      </c>
      <c r="K56">
        <v>1</v>
      </c>
      <c r="L56">
        <v>0</v>
      </c>
      <c r="M56">
        <v>5</v>
      </c>
      <c r="N56">
        <v>0</v>
      </c>
      <c r="O56" s="50">
        <v>0.85714285700000004</v>
      </c>
    </row>
    <row r="57" spans="1:15" x14ac:dyDescent="0.3">
      <c r="A57" t="s">
        <v>18</v>
      </c>
      <c r="B57" s="1">
        <v>45262</v>
      </c>
      <c r="C57" t="s">
        <v>4</v>
      </c>
      <c r="D57" t="s">
        <v>2</v>
      </c>
      <c r="E57" t="s">
        <v>5</v>
      </c>
      <c r="F57">
        <v>62</v>
      </c>
      <c r="G57">
        <v>50</v>
      </c>
      <c r="H57">
        <v>12</v>
      </c>
      <c r="I57">
        <v>3</v>
      </c>
      <c r="J57">
        <v>4</v>
      </c>
      <c r="K57">
        <v>0</v>
      </c>
      <c r="L57">
        <v>1</v>
      </c>
      <c r="M57">
        <v>0</v>
      </c>
      <c r="N57">
        <v>0</v>
      </c>
      <c r="O57" s="50">
        <v>0.85714285700000004</v>
      </c>
    </row>
    <row r="58" spans="1:15" x14ac:dyDescent="0.3">
      <c r="A58" t="s">
        <v>18</v>
      </c>
      <c r="B58" s="1">
        <v>45262</v>
      </c>
      <c r="C58" t="s">
        <v>8</v>
      </c>
      <c r="D58" t="s">
        <v>6</v>
      </c>
      <c r="E58" t="s">
        <v>1</v>
      </c>
      <c r="F58">
        <v>71</v>
      </c>
      <c r="G58">
        <v>30</v>
      </c>
      <c r="H58">
        <v>21</v>
      </c>
      <c r="I58">
        <v>-1</v>
      </c>
      <c r="J58">
        <v>5</v>
      </c>
      <c r="K58">
        <v>-1</v>
      </c>
      <c r="L58">
        <v>0</v>
      </c>
      <c r="M58">
        <v>20</v>
      </c>
      <c r="N58">
        <v>0</v>
      </c>
      <c r="O58" s="50">
        <v>0.85714285700000004</v>
      </c>
    </row>
    <row r="59" spans="1:15" x14ac:dyDescent="0.3">
      <c r="A59" s="1" t="s">
        <v>18</v>
      </c>
      <c r="B59" s="1">
        <v>45262</v>
      </c>
      <c r="C59" t="s">
        <v>3</v>
      </c>
      <c r="D59" t="s">
        <v>0</v>
      </c>
      <c r="E59" t="s">
        <v>7</v>
      </c>
      <c r="F59">
        <v>53</v>
      </c>
      <c r="G59">
        <v>25</v>
      </c>
      <c r="H59">
        <v>8</v>
      </c>
      <c r="I59">
        <v>2</v>
      </c>
      <c r="J59">
        <v>4</v>
      </c>
      <c r="K59">
        <v>0</v>
      </c>
      <c r="L59">
        <v>0</v>
      </c>
      <c r="M59">
        <v>20</v>
      </c>
      <c r="N59">
        <v>0</v>
      </c>
      <c r="O59" s="50">
        <v>0.85714285700000004</v>
      </c>
    </row>
    <row r="60" spans="1:15" x14ac:dyDescent="0.3">
      <c r="A60" t="s">
        <v>18</v>
      </c>
      <c r="B60" s="1">
        <v>45262</v>
      </c>
      <c r="C60" t="s">
        <v>4</v>
      </c>
      <c r="D60" t="s">
        <v>2</v>
      </c>
      <c r="E60" t="s">
        <v>5</v>
      </c>
      <c r="F60">
        <v>59</v>
      </c>
      <c r="G60">
        <v>50</v>
      </c>
      <c r="H60">
        <v>12</v>
      </c>
      <c r="I60">
        <v>2</v>
      </c>
      <c r="J60">
        <v>4</v>
      </c>
      <c r="K60">
        <v>0</v>
      </c>
      <c r="L60">
        <v>0</v>
      </c>
      <c r="M60">
        <v>0</v>
      </c>
      <c r="N60">
        <v>10</v>
      </c>
      <c r="O60" s="50">
        <v>0.85714285700000004</v>
      </c>
    </row>
    <row r="61" spans="1:15" x14ac:dyDescent="0.3">
      <c r="A61" t="s">
        <v>18</v>
      </c>
      <c r="B61" s="1">
        <v>45262</v>
      </c>
      <c r="C61" t="s">
        <v>4</v>
      </c>
      <c r="D61" t="s">
        <v>2</v>
      </c>
      <c r="E61" t="s">
        <v>5</v>
      </c>
      <c r="F61">
        <v>43</v>
      </c>
      <c r="G61">
        <v>30</v>
      </c>
      <c r="H61">
        <v>13</v>
      </c>
      <c r="I61">
        <v>2</v>
      </c>
      <c r="J61">
        <v>5</v>
      </c>
      <c r="K61">
        <v>0</v>
      </c>
      <c r="L61">
        <v>0</v>
      </c>
      <c r="M61">
        <v>0</v>
      </c>
      <c r="N61">
        <v>0</v>
      </c>
      <c r="O61" s="50">
        <v>0.85714285700000004</v>
      </c>
    </row>
    <row r="62" spans="1:15" x14ac:dyDescent="0.3">
      <c r="A62" t="s">
        <v>18</v>
      </c>
      <c r="B62" s="1">
        <v>45262</v>
      </c>
      <c r="C62" t="s">
        <v>8</v>
      </c>
      <c r="D62" t="s">
        <v>6</v>
      </c>
      <c r="E62" t="s">
        <v>1</v>
      </c>
      <c r="F62">
        <v>45</v>
      </c>
      <c r="G62">
        <v>30</v>
      </c>
      <c r="H62">
        <v>10</v>
      </c>
      <c r="I62">
        <v>3</v>
      </c>
      <c r="J62">
        <v>4</v>
      </c>
      <c r="K62">
        <v>0</v>
      </c>
      <c r="L62">
        <v>0</v>
      </c>
      <c r="M62">
        <v>5</v>
      </c>
      <c r="N62">
        <v>0</v>
      </c>
      <c r="O62" s="50">
        <v>0.85714285700000004</v>
      </c>
    </row>
    <row r="63" spans="1:15" x14ac:dyDescent="0.3">
      <c r="B63" s="1"/>
    </row>
    <row r="64" spans="1:15" x14ac:dyDescent="0.3">
      <c r="B64" s="1"/>
    </row>
    <row r="65" spans="2:2" x14ac:dyDescent="0.3">
      <c r="B65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</sheetData>
  <mergeCells count="2">
    <mergeCell ref="T26:W26"/>
    <mergeCell ref="T31:W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4" sqref="J4"/>
    </sheetView>
  </sheetViews>
  <sheetFormatPr defaultRowHeight="14.4" x14ac:dyDescent="0.3"/>
  <cols>
    <col min="1" max="9" width="15.77734375" customWidth="1"/>
  </cols>
  <sheetData>
    <row r="1" spans="1:10" ht="21" x14ac:dyDescent="0.4">
      <c r="A1" s="53" t="s">
        <v>43</v>
      </c>
      <c r="B1" s="54"/>
      <c r="C1" s="54"/>
      <c r="D1" s="54"/>
      <c r="E1" s="54"/>
      <c r="F1" s="54"/>
      <c r="G1" s="54"/>
      <c r="H1" s="54"/>
      <c r="I1" s="54"/>
    </row>
    <row r="2" spans="1:10" ht="21" x14ac:dyDescent="0.4">
      <c r="A2" s="47" t="s">
        <v>14</v>
      </c>
      <c r="B2" s="47" t="s">
        <v>15</v>
      </c>
      <c r="C2" s="47" t="s">
        <v>13</v>
      </c>
      <c r="D2" s="47" t="s">
        <v>22</v>
      </c>
      <c r="E2" s="47" t="s">
        <v>31</v>
      </c>
      <c r="F2" s="47" t="s">
        <v>26</v>
      </c>
      <c r="G2" s="47" t="s">
        <v>24</v>
      </c>
      <c r="H2" s="47" t="s">
        <v>21</v>
      </c>
      <c r="I2" s="47" t="s">
        <v>20</v>
      </c>
    </row>
    <row r="3" spans="1:10" ht="21" x14ac:dyDescent="0.4">
      <c r="A3" s="48">
        <v>68.160924174512843</v>
      </c>
      <c r="B3" s="48">
        <v>33.750195912303219</v>
      </c>
      <c r="C3" s="48">
        <v>14.877761152643359</v>
      </c>
      <c r="D3" s="48">
        <v>2.5898496040682621</v>
      </c>
      <c r="E3" s="48">
        <v>4.5725838942746373</v>
      </c>
      <c r="F3" s="48">
        <v>0.23881596429526403</v>
      </c>
      <c r="G3" s="48">
        <v>0.14674003833130575</v>
      </c>
      <c r="H3" s="48">
        <v>17.576346880121402</v>
      </c>
      <c r="I3" s="48">
        <v>-1.2277836087081295</v>
      </c>
    </row>
    <row r="4" spans="1:10" x14ac:dyDescent="0.3">
      <c r="A4" s="49">
        <v>44.199615985889501</v>
      </c>
      <c r="B4" s="49">
        <v>22.423936882376182</v>
      </c>
      <c r="C4" s="49">
        <v>10.741451308433424</v>
      </c>
      <c r="D4" s="49">
        <v>2.1493651950667534</v>
      </c>
      <c r="E4" s="49">
        <v>3.4371941076668193</v>
      </c>
      <c r="F4" s="49">
        <v>0.42004389838336215</v>
      </c>
      <c r="G4" s="49">
        <v>0.2830651056777681</v>
      </c>
      <c r="H4" s="49">
        <v>14.027023260806274</v>
      </c>
      <c r="I4" s="49">
        <v>2.193051357750972</v>
      </c>
      <c r="J4" s="49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zoomScale="167" workbookViewId="0">
      <selection activeCell="L7" sqref="L7"/>
    </sheetView>
  </sheetViews>
  <sheetFormatPr defaultRowHeight="14.4" x14ac:dyDescent="0.3"/>
  <sheetData>
    <row r="1" spans="1:11" ht="15" thickBot="1" x14ac:dyDescent="0.35">
      <c r="A1" s="55" t="s">
        <v>27</v>
      </c>
      <c r="B1" s="56"/>
      <c r="C1" s="56"/>
      <c r="D1" s="56"/>
      <c r="E1" s="56"/>
      <c r="F1" s="56"/>
      <c r="G1" s="56"/>
      <c r="H1" s="56"/>
      <c r="I1" s="56"/>
      <c r="J1" s="57"/>
    </row>
    <row r="2" spans="1:11" ht="15.6" thickTop="1" thickBot="1" x14ac:dyDescent="0.35">
      <c r="A2" s="42" t="s">
        <v>14</v>
      </c>
      <c r="B2" s="42" t="s">
        <v>15</v>
      </c>
      <c r="C2" s="42" t="s">
        <v>13</v>
      </c>
      <c r="D2" s="42" t="s">
        <v>22</v>
      </c>
      <c r="E2" s="42" t="s">
        <v>25</v>
      </c>
      <c r="F2" s="42" t="s">
        <v>26</v>
      </c>
      <c r="G2" s="42" t="s">
        <v>24</v>
      </c>
      <c r="H2" s="42" t="s">
        <v>21</v>
      </c>
      <c r="I2" s="43" t="s">
        <v>20</v>
      </c>
      <c r="J2" s="41" t="s">
        <v>42</v>
      </c>
    </row>
    <row r="3" spans="1:11" x14ac:dyDescent="0.3">
      <c r="A3" s="6">
        <v>61.558661367125907</v>
      </c>
      <c r="B3" s="6">
        <v>25.998921812340129</v>
      </c>
      <c r="C3" s="6">
        <v>15.236985492183043</v>
      </c>
      <c r="D3" s="6">
        <v>2.9974134334398119</v>
      </c>
      <c r="E3" s="6">
        <v>4.8351323478687673</v>
      </c>
      <c r="F3" s="6">
        <v>0.3329439577348503</v>
      </c>
      <c r="G3" s="6">
        <v>1.2169130287011991E-2</v>
      </c>
      <c r="H3" s="6">
        <v>16.925972121460397</v>
      </c>
      <c r="I3" s="33">
        <v>-1.447804663653359</v>
      </c>
      <c r="J3" s="36">
        <v>-3.7237839783619879</v>
      </c>
      <c r="K3" t="s">
        <v>8</v>
      </c>
    </row>
    <row r="4" spans="1:11" x14ac:dyDescent="0.3">
      <c r="A4" s="4">
        <v>74.520321958725916</v>
      </c>
      <c r="B4" s="4">
        <v>42.757659138998996</v>
      </c>
      <c r="C4" s="4">
        <v>15.590195270266204</v>
      </c>
      <c r="D4" s="4">
        <v>2.4142629441182315</v>
      </c>
      <c r="E4" s="4">
        <v>4.6372564142348178</v>
      </c>
      <c r="F4" s="4">
        <v>0.16376163299265328</v>
      </c>
      <c r="G4" s="4">
        <v>0.31718854440813593</v>
      </c>
      <c r="H4" s="4">
        <v>15.576225576285669</v>
      </c>
      <c r="I4" s="34">
        <v>-1.6230958557654807</v>
      </c>
      <c r="J4" s="37">
        <v>3.1784283501878239</v>
      </c>
      <c r="K4" t="s">
        <v>4</v>
      </c>
    </row>
    <row r="5" spans="1:11" ht="15" thickBot="1" x14ac:dyDescent="0.35">
      <c r="A5" s="7">
        <v>67.407219325194006</v>
      </c>
      <c r="B5" s="7">
        <v>28.876887340324448</v>
      </c>
      <c r="C5" s="7">
        <v>12.047420965579359</v>
      </c>
      <c r="D5" s="7">
        <v>2.1830282861699168</v>
      </c>
      <c r="E5" s="7">
        <v>3.8460898503032661</v>
      </c>
      <c r="F5" s="7">
        <v>0.21464226291222893</v>
      </c>
      <c r="G5" s="7">
        <v>0.10732113145611447</v>
      </c>
      <c r="H5" s="7">
        <v>24.45507487515566</v>
      </c>
      <c r="I5" s="32">
        <v>0</v>
      </c>
      <c r="J5" s="38">
        <v>2.9940088379451248</v>
      </c>
      <c r="K5" t="s">
        <v>3</v>
      </c>
    </row>
    <row r="6" spans="1:11" x14ac:dyDescent="0.3">
      <c r="A6" s="6">
        <v>62.967824860193531</v>
      </c>
      <c r="B6" s="6">
        <v>27.322044955257606</v>
      </c>
      <c r="C6" s="6">
        <v>14.513346072781751</v>
      </c>
      <c r="D6" s="6">
        <v>2.9012694307207929</v>
      </c>
      <c r="E6" s="6">
        <v>4.6844923306414517</v>
      </c>
      <c r="F6" s="6">
        <v>0.31593254335675225</v>
      </c>
      <c r="G6" s="6">
        <v>1.1652147200477157E-2</v>
      </c>
      <c r="H6" s="6">
        <v>18.606066967086367</v>
      </c>
      <c r="I6" s="33">
        <v>-1.3948614778884973</v>
      </c>
      <c r="J6" s="39">
        <v>-4.3840737299157748</v>
      </c>
      <c r="K6" t="s">
        <v>6</v>
      </c>
    </row>
    <row r="7" spans="1:11" x14ac:dyDescent="0.3">
      <c r="A7" s="4">
        <v>76.09432048736798</v>
      </c>
      <c r="B7" s="4">
        <v>45.636520132698813</v>
      </c>
      <c r="C7" s="4">
        <v>16.432380232794362</v>
      </c>
      <c r="D7" s="4">
        <v>2.4571347517789408</v>
      </c>
      <c r="E7" s="4">
        <v>4.7549503546275851</v>
      </c>
      <c r="F7" s="4">
        <v>0.18070921986120261</v>
      </c>
      <c r="G7" s="4">
        <v>0.35001418440591714</v>
      </c>
      <c r="H7" s="4">
        <v>13.32283662956074</v>
      </c>
      <c r="I7" s="34">
        <v>-1.5272640495890966</v>
      </c>
      <c r="J7" s="37">
        <v>6.6197191097381562</v>
      </c>
      <c r="K7" t="s">
        <v>2</v>
      </c>
    </row>
    <row r="8" spans="1:11" ht="15" thickBot="1" x14ac:dyDescent="0.35">
      <c r="A8" s="7">
        <v>66.923429974139211</v>
      </c>
      <c r="B8" s="7">
        <v>28.359052711988493</v>
      </c>
      <c r="C8" s="7">
        <v>12.20702826630926</v>
      </c>
      <c r="D8" s="7">
        <v>2.2498090144879344</v>
      </c>
      <c r="E8" s="7">
        <v>4.0221543162980273</v>
      </c>
      <c r="F8" s="7">
        <v>0.19709702064440748</v>
      </c>
      <c r="G8" s="7">
        <v>9.8548510322203742E-2</v>
      </c>
      <c r="H8" s="7">
        <v>24.908326967042644</v>
      </c>
      <c r="I8" s="32">
        <v>0</v>
      </c>
      <c r="J8" s="38">
        <v>3.1451187619641061</v>
      </c>
      <c r="K8" t="s">
        <v>0</v>
      </c>
    </row>
    <row r="9" spans="1:11" x14ac:dyDescent="0.3">
      <c r="A9" s="6">
        <v>66.940228077280494</v>
      </c>
      <c r="B9" s="6">
        <v>26.979158474549241</v>
      </c>
      <c r="C9" s="6">
        <v>12.689381933589125</v>
      </c>
      <c r="D9" s="6">
        <v>2.3520408162694357</v>
      </c>
      <c r="E9" s="6">
        <v>4.486394557767249</v>
      </c>
      <c r="F9" s="6">
        <v>0.2063492063567649</v>
      </c>
      <c r="G9" s="6">
        <v>7.3129251708373824E-2</v>
      </c>
      <c r="H9" s="6">
        <v>24.854727944519066</v>
      </c>
      <c r="I9" s="33">
        <v>-1.9425874951282762</v>
      </c>
      <c r="J9" s="39">
        <v>-9.7405982272386495</v>
      </c>
      <c r="K9" t="s">
        <v>7</v>
      </c>
    </row>
    <row r="10" spans="1:11" x14ac:dyDescent="0.3">
      <c r="A10" s="4">
        <v>72.746265971384958</v>
      </c>
      <c r="B10" s="4">
        <v>42.278243656653714</v>
      </c>
      <c r="C10" s="4">
        <v>16.1086948067347</v>
      </c>
      <c r="D10" s="4">
        <v>2.3161482088951084</v>
      </c>
      <c r="E10" s="4">
        <v>4.453543791357883</v>
      </c>
      <c r="F10" s="4">
        <v>0.21611233537341401</v>
      </c>
      <c r="G10" s="4">
        <v>0.31614820889510792</v>
      </c>
      <c r="H10" s="4">
        <v>14.0140050576157</v>
      </c>
      <c r="I10" s="34">
        <v>-1.3820406693873586</v>
      </c>
      <c r="J10" s="37">
        <v>5.5126317734811883</v>
      </c>
      <c r="K10" t="s">
        <v>5</v>
      </c>
    </row>
    <row r="11" spans="1:11" ht="15" thickBot="1" x14ac:dyDescent="0.35">
      <c r="A11" s="5">
        <v>63.852261032555759</v>
      </c>
      <c r="B11" s="5">
        <v>29.118384498834605</v>
      </c>
      <c r="C11" s="5">
        <v>14.959721273625995</v>
      </c>
      <c r="D11" s="5">
        <v>3.238010061498688</v>
      </c>
      <c r="E11" s="5">
        <v>4.7776618861651698</v>
      </c>
      <c r="F11" s="5">
        <v>0.30598099497845777</v>
      </c>
      <c r="G11" s="5">
        <v>1.5384615386612288E-2</v>
      </c>
      <c r="H11" s="5">
        <v>16.495436766366318</v>
      </c>
      <c r="I11" s="35">
        <v>-0.43687383171064736</v>
      </c>
      <c r="J11" s="40">
        <v>3.1466853974271798</v>
      </c>
      <c r="K11" t="s">
        <v>1</v>
      </c>
    </row>
    <row r="12" spans="1:11" ht="15" thickTop="1" x14ac:dyDescent="0.3"/>
    <row r="13" spans="1:11" x14ac:dyDescent="0.3">
      <c r="A13" t="s">
        <v>19</v>
      </c>
    </row>
  </sheetData>
  <mergeCells count="1">
    <mergeCell ref="A1:J1"/>
  </mergeCells>
  <conditionalFormatting sqref="A3:A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3"/>
  <sheetViews>
    <sheetView zoomScale="87" workbookViewId="0">
      <selection activeCell="V5" sqref="V5"/>
    </sheetView>
  </sheetViews>
  <sheetFormatPr defaultColWidth="10.77734375" defaultRowHeight="14.4" x14ac:dyDescent="0.3"/>
  <sheetData>
    <row r="1" spans="1:36" ht="24" thickBot="1" x14ac:dyDescent="0.5">
      <c r="A1" s="58" t="s">
        <v>28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9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22.2" thickTop="1" thickBot="1" x14ac:dyDescent="0.45">
      <c r="A2" s="60" t="s">
        <v>29</v>
      </c>
      <c r="B2" s="60"/>
      <c r="C2" s="60"/>
      <c r="D2" s="60"/>
      <c r="E2" s="60"/>
      <c r="F2" s="60"/>
      <c r="G2" s="60"/>
      <c r="H2" s="60"/>
      <c r="I2" s="60"/>
      <c r="J2" s="61"/>
      <c r="K2" s="60" t="s">
        <v>30</v>
      </c>
      <c r="L2" s="60"/>
      <c r="M2" s="60"/>
      <c r="N2" s="60"/>
      <c r="O2" s="60"/>
      <c r="P2" s="60"/>
      <c r="Q2" s="60"/>
      <c r="R2" s="60"/>
      <c r="S2" s="60"/>
      <c r="T2" s="61"/>
    </row>
    <row r="3" spans="1:36" ht="19.2" thickTop="1" thickBot="1" x14ac:dyDescent="0.4">
      <c r="A3" s="62" t="s">
        <v>32</v>
      </c>
      <c r="B3" s="62"/>
      <c r="C3" s="62"/>
      <c r="D3" s="62"/>
      <c r="E3" s="62"/>
      <c r="F3" s="62"/>
      <c r="G3" s="62"/>
      <c r="H3" s="62"/>
      <c r="I3" s="62"/>
      <c r="J3" s="63"/>
      <c r="K3" s="64" t="s">
        <v>32</v>
      </c>
      <c r="L3" s="62"/>
      <c r="M3" s="62"/>
      <c r="N3" s="62"/>
      <c r="O3" s="62"/>
      <c r="P3" s="62"/>
      <c r="Q3" s="62"/>
      <c r="R3" s="62"/>
      <c r="S3" s="62"/>
      <c r="T3" s="63"/>
    </row>
    <row r="4" spans="1:36" ht="16.2" thickBot="1" x14ac:dyDescent="0.35">
      <c r="A4" s="15" t="s">
        <v>14</v>
      </c>
      <c r="B4" s="15" t="s">
        <v>15</v>
      </c>
      <c r="C4" s="15" t="s">
        <v>13</v>
      </c>
      <c r="D4" s="15" t="s">
        <v>22</v>
      </c>
      <c r="E4" s="15" t="s">
        <v>31</v>
      </c>
      <c r="F4" s="15" t="s">
        <v>26</v>
      </c>
      <c r="G4" s="15" t="s">
        <v>24</v>
      </c>
      <c r="H4" s="15" t="s">
        <v>21</v>
      </c>
      <c r="I4" s="15" t="s">
        <v>20</v>
      </c>
      <c r="J4" s="16" t="s">
        <v>42</v>
      </c>
      <c r="K4" s="21" t="s">
        <v>14</v>
      </c>
      <c r="L4" s="15" t="s">
        <v>15</v>
      </c>
      <c r="M4" s="15" t="s">
        <v>13</v>
      </c>
      <c r="N4" s="15" t="s">
        <v>22</v>
      </c>
      <c r="O4" s="15" t="s">
        <v>31</v>
      </c>
      <c r="P4" s="15" t="s">
        <v>26</v>
      </c>
      <c r="Q4" s="15" t="s">
        <v>24</v>
      </c>
      <c r="R4" s="15" t="s">
        <v>21</v>
      </c>
      <c r="S4" s="15" t="s">
        <v>20</v>
      </c>
      <c r="T4" s="16" t="s">
        <v>42</v>
      </c>
    </row>
    <row r="5" spans="1:36" x14ac:dyDescent="0.3">
      <c r="A5" s="9">
        <v>62.263243113659719</v>
      </c>
      <c r="B5" s="12">
        <v>26.660483383798869</v>
      </c>
      <c r="C5" s="12">
        <v>14.875165782482398</v>
      </c>
      <c r="D5" s="12">
        <v>2.9493414320803026</v>
      </c>
      <c r="E5" s="12">
        <v>4.7598123392551095</v>
      </c>
      <c r="F5" s="12">
        <v>0.32443825054580128</v>
      </c>
      <c r="G5" s="12">
        <v>1.1910638743744574E-2</v>
      </c>
      <c r="H5" s="12">
        <v>17.766019544273384</v>
      </c>
      <c r="I5" s="12">
        <v>-1.4213330707709282</v>
      </c>
      <c r="J5" s="26">
        <v>-4.0539288541388769</v>
      </c>
      <c r="K5" s="22">
        <v>59.849836479178187</v>
      </c>
      <c r="L5" s="12">
        <v>25.930714556147212</v>
      </c>
      <c r="M5" s="12">
        <v>15.285129697569952</v>
      </c>
      <c r="N5" s="12">
        <v>2.9972841164421626</v>
      </c>
      <c r="O5" s="12">
        <v>4.7875629129473589</v>
      </c>
      <c r="P5" s="12">
        <v>0.34958969717288874</v>
      </c>
      <c r="Q5" s="12">
        <v>1.2666078288082373E-2</v>
      </c>
      <c r="R5" s="12">
        <v>16.417123240534789</v>
      </c>
      <c r="S5" s="12">
        <v>-1.5571929548610064</v>
      </c>
      <c r="T5" s="17">
        <v>-4.4808222023825603</v>
      </c>
      <c r="U5" t="s">
        <v>33</v>
      </c>
    </row>
    <row r="6" spans="1:36" x14ac:dyDescent="0.3">
      <c r="A6" s="10">
        <v>68.826490927246937</v>
      </c>
      <c r="B6" s="13">
        <v>35.817720972519467</v>
      </c>
      <c r="C6" s="13">
        <v>15.834682862488702</v>
      </c>
      <c r="D6" s="13">
        <v>2.7272740926093766</v>
      </c>
      <c r="E6" s="13">
        <v>4.7950413512481767</v>
      </c>
      <c r="F6" s="13">
        <v>0.25682658879802645</v>
      </c>
      <c r="G6" s="13">
        <v>0.18109165734646457</v>
      </c>
      <c r="H6" s="13">
        <v>15.124404375510569</v>
      </c>
      <c r="I6" s="13">
        <v>-1.4875343566212278</v>
      </c>
      <c r="J6" s="27">
        <v>1.4479675656880822</v>
      </c>
      <c r="K6" s="23">
        <v>101.66394472361523</v>
      </c>
      <c r="L6" s="13" t="e">
        <v>#NUM!</v>
      </c>
      <c r="M6" s="13" t="e">
        <v>#NUM!</v>
      </c>
      <c r="N6" s="13" t="e">
        <v>#NUM!</v>
      </c>
      <c r="O6" s="13" t="e">
        <v>#NUM!</v>
      </c>
      <c r="P6" s="13" t="e">
        <v>#NUM!</v>
      </c>
      <c r="Q6" s="13" t="e">
        <v>#NUM!</v>
      </c>
      <c r="R6" s="13" t="e">
        <v>#NUM!</v>
      </c>
      <c r="S6" s="13">
        <v>0</v>
      </c>
      <c r="T6" s="18" t="e">
        <v>#NUM!</v>
      </c>
      <c r="U6" t="s">
        <v>34</v>
      </c>
    </row>
    <row r="7" spans="1:36" ht="15" thickBot="1" x14ac:dyDescent="0.35">
      <c r="A7" s="11">
        <v>64.241045670632559</v>
      </c>
      <c r="B7" s="14">
        <v>27.178987262164313</v>
      </c>
      <c r="C7" s="14">
        <v>13.722006879246152</v>
      </c>
      <c r="D7" s="14">
        <v>2.6236112239638731</v>
      </c>
      <c r="E7" s="14">
        <v>4.4286433320833973</v>
      </c>
      <c r="F7" s="14">
        <v>0.26502048918962889</v>
      </c>
      <c r="G7" s="14">
        <v>5.535882030460787E-2</v>
      </c>
      <c r="H7" s="14">
        <v>20.917149544251522</v>
      </c>
      <c r="I7" s="14">
        <v>-0.72390233182667951</v>
      </c>
      <c r="J7" s="28">
        <v>-0.28933260819893736</v>
      </c>
      <c r="K7" s="30">
        <v>71.763263486356266</v>
      </c>
      <c r="L7" s="14">
        <v>28</v>
      </c>
      <c r="M7" s="14">
        <v>14</v>
      </c>
      <c r="N7" s="14">
        <v>3</v>
      </c>
      <c r="O7" s="14">
        <v>6</v>
      </c>
      <c r="P7" s="14">
        <v>0</v>
      </c>
      <c r="Q7" s="14">
        <v>0</v>
      </c>
      <c r="R7" s="14">
        <v>30</v>
      </c>
      <c r="S7" s="14">
        <v>0</v>
      </c>
      <c r="T7" s="31">
        <v>6.2592774224969174</v>
      </c>
      <c r="U7" t="s">
        <v>35</v>
      </c>
    </row>
    <row r="8" spans="1:36" x14ac:dyDescent="0.3">
      <c r="A8" s="10">
        <v>68.74407340945973</v>
      </c>
      <c r="B8" s="13">
        <v>35.039852047128299</v>
      </c>
      <c r="C8" s="13">
        <v>15.051770671523977</v>
      </c>
      <c r="D8" s="13">
        <v>2.6577661874195124</v>
      </c>
      <c r="E8" s="13">
        <v>4.6608743724381352</v>
      </c>
      <c r="F8" s="13">
        <v>0.23984708817470277</v>
      </c>
      <c r="G8" s="13">
        <v>0.16442034580430653</v>
      </c>
      <c r="H8" s="13">
        <v>17.091146271686018</v>
      </c>
      <c r="I8" s="13">
        <v>-1.5089786668269891</v>
      </c>
      <c r="J8" s="27">
        <v>-0.60282268986397369</v>
      </c>
      <c r="K8" s="23">
        <v>71.893048128222148</v>
      </c>
      <c r="L8" s="13">
        <v>31.299465240978016</v>
      </c>
      <c r="M8" s="13">
        <v>8.5865921790680702</v>
      </c>
      <c r="N8" s="13">
        <v>2</v>
      </c>
      <c r="O8" s="13">
        <v>3.5000000000000004</v>
      </c>
      <c r="P8" s="13">
        <v>0</v>
      </c>
      <c r="Q8" s="13">
        <v>0</v>
      </c>
      <c r="R8" s="13">
        <v>45</v>
      </c>
      <c r="S8" s="13">
        <v>-1.7379679145185738</v>
      </c>
      <c r="T8" s="18">
        <v>-12.902339425822223</v>
      </c>
      <c r="U8" t="s">
        <v>36</v>
      </c>
    </row>
    <row r="9" spans="1:36" x14ac:dyDescent="0.3">
      <c r="A9" s="10">
        <v>75.307321223046955</v>
      </c>
      <c r="B9" s="13">
        <v>44.197089635848904</v>
      </c>
      <c r="C9" s="13">
        <v>16.011287751530283</v>
      </c>
      <c r="D9" s="13">
        <v>2.4356988479485864</v>
      </c>
      <c r="E9" s="13">
        <v>4.6961033844312015</v>
      </c>
      <c r="F9" s="13">
        <v>0.17223542642692796</v>
      </c>
      <c r="G9" s="13">
        <v>0.33360136440702653</v>
      </c>
      <c r="H9" s="13">
        <v>14.449531102923205</v>
      </c>
      <c r="I9" s="13">
        <v>-1.5751799526772885</v>
      </c>
      <c r="J9" s="27">
        <v>4.899073729962991</v>
      </c>
      <c r="K9" s="23">
        <v>75.173158376049784</v>
      </c>
      <c r="L9" s="13">
        <v>45.636520132698813</v>
      </c>
      <c r="M9" s="13">
        <v>16.432380232794362</v>
      </c>
      <c r="N9" s="13">
        <v>2.4571347517789408</v>
      </c>
      <c r="O9" s="13">
        <v>4.7549503546275851</v>
      </c>
      <c r="P9" s="13">
        <v>0.18070921986120261</v>
      </c>
      <c r="Q9" s="13">
        <v>0.35001418440591714</v>
      </c>
      <c r="R9" s="13">
        <v>13.32283662956074</v>
      </c>
      <c r="S9" s="13">
        <v>-1.5945519474692509</v>
      </c>
      <c r="T9" s="18">
        <v>6.0454382197238257</v>
      </c>
      <c r="U9" t="s">
        <v>37</v>
      </c>
    </row>
    <row r="10" spans="1:36" ht="15" thickBot="1" x14ac:dyDescent="0.35">
      <c r="A10" s="10">
        <v>70.721875966432563</v>
      </c>
      <c r="B10" s="13">
        <v>35.558355925493743</v>
      </c>
      <c r="C10" s="13">
        <v>13.898611768287733</v>
      </c>
      <c r="D10" s="13">
        <v>2.3320359793030829</v>
      </c>
      <c r="E10" s="13">
        <v>4.3297053652664221</v>
      </c>
      <c r="F10" s="13">
        <v>0.18042932681853038</v>
      </c>
      <c r="G10" s="13">
        <v>0.20786852736516984</v>
      </c>
      <c r="H10" s="13">
        <v>20.242276271664156</v>
      </c>
      <c r="I10" s="13">
        <v>-0.81154792788274033</v>
      </c>
      <c r="J10" s="27">
        <v>3.1617735560759668</v>
      </c>
      <c r="K10" s="23" t="e">
        <v>#NUM!</v>
      </c>
      <c r="L10" s="13" t="e">
        <v>#NUM!</v>
      </c>
      <c r="M10" s="13" t="e">
        <v>#NUM!</v>
      </c>
      <c r="N10" s="13" t="e">
        <v>#NUM!</v>
      </c>
      <c r="O10" s="13" t="e">
        <v>#NUM!</v>
      </c>
      <c r="P10" s="13" t="e">
        <v>#NUM!</v>
      </c>
      <c r="Q10" s="13" t="e">
        <v>#NUM!</v>
      </c>
      <c r="R10" s="13" t="e">
        <v>#NUM!</v>
      </c>
      <c r="S10" s="13" t="e">
        <v>#NUM!</v>
      </c>
      <c r="T10" s="18" t="e">
        <v>#NUM!</v>
      </c>
      <c r="U10" t="s">
        <v>38</v>
      </c>
    </row>
    <row r="11" spans="1:36" x14ac:dyDescent="0.3">
      <c r="A11" s="9">
        <v>65.187522092693769</v>
      </c>
      <c r="B11" s="12">
        <v>28.099466147791027</v>
      </c>
      <c r="C11" s="12">
        <v>13.280383519180555</v>
      </c>
      <c r="D11" s="12">
        <v>2.5421488584453549</v>
      </c>
      <c r="E11" s="12">
        <v>4.2652910904723589</v>
      </c>
      <c r="F11" s="12">
        <v>0.26528740313449062</v>
      </c>
      <c r="G11" s="12">
        <v>5.9486639328295815E-2</v>
      </c>
      <c r="H11" s="12">
        <v>21.530570921121011</v>
      </c>
      <c r="I11" s="12">
        <v>-0.69743073894424867</v>
      </c>
      <c r="J11" s="26">
        <v>-0.69503244598532499</v>
      </c>
      <c r="K11" s="22">
        <v>68.780250819069934</v>
      </c>
      <c r="L11" s="12">
        <v>30</v>
      </c>
      <c r="M11" s="12" t="e">
        <v>#NUM!</v>
      </c>
      <c r="N11" s="12" t="e">
        <v>#NUM!</v>
      </c>
      <c r="O11" s="12" t="e">
        <v>#NUM!</v>
      </c>
      <c r="P11" s="12" t="e">
        <v>#NUM!</v>
      </c>
      <c r="Q11" s="12" t="e">
        <v>#NUM!</v>
      </c>
      <c r="R11" s="12" t="e">
        <v>#NUM!</v>
      </c>
      <c r="S11" s="12">
        <v>0</v>
      </c>
      <c r="T11" s="17" t="e">
        <v>#NUM!</v>
      </c>
      <c r="U11" t="s">
        <v>39</v>
      </c>
    </row>
    <row r="12" spans="1:36" x14ac:dyDescent="0.3">
      <c r="A12" s="10">
        <v>71.750769906280993</v>
      </c>
      <c r="B12" s="13">
        <v>37.256703736511632</v>
      </c>
      <c r="C12" s="13">
        <v>14.239900599186861</v>
      </c>
      <c r="D12" s="13">
        <v>2.3200815189744288</v>
      </c>
      <c r="E12" s="13">
        <v>4.3005201024654252</v>
      </c>
      <c r="F12" s="13">
        <v>0.19767574138671579</v>
      </c>
      <c r="G12" s="13">
        <v>0.22866765793101579</v>
      </c>
      <c r="H12" s="13">
        <v>18.8889557523582</v>
      </c>
      <c r="I12" s="13">
        <v>-0.76363202479454828</v>
      </c>
      <c r="J12" s="27">
        <v>4.8068639738416392</v>
      </c>
      <c r="K12" s="23">
        <v>83</v>
      </c>
      <c r="L12" s="13" t="e">
        <v>#NUM!</v>
      </c>
      <c r="M12" s="13" t="e">
        <v>#NUM!</v>
      </c>
      <c r="N12" s="13" t="e">
        <v>#NUM!</v>
      </c>
      <c r="O12" s="13" t="e">
        <v>#NUM!</v>
      </c>
      <c r="P12" s="13" t="e">
        <v>#NUM!</v>
      </c>
      <c r="Q12" s="13" t="e">
        <v>#NUM!</v>
      </c>
      <c r="R12" s="13" t="e">
        <v>#NUM!</v>
      </c>
      <c r="S12" s="13">
        <v>0</v>
      </c>
      <c r="T12" s="18" t="e">
        <v>#NUM!</v>
      </c>
      <c r="U12" t="s">
        <v>40</v>
      </c>
    </row>
    <row r="13" spans="1:36" ht="15" thickBot="1" x14ac:dyDescent="0.35">
      <c r="A13" s="19">
        <v>67.165324649666616</v>
      </c>
      <c r="B13" s="25">
        <v>28.61797002615647</v>
      </c>
      <c r="C13" s="25">
        <v>12.127224615944311</v>
      </c>
      <c r="D13" s="25">
        <v>2.2164186503289258</v>
      </c>
      <c r="E13" s="25">
        <v>3.9341220833006467</v>
      </c>
      <c r="F13" s="25">
        <v>0.20586964177831821</v>
      </c>
      <c r="G13" s="25">
        <v>0.1029348208891591</v>
      </c>
      <c r="H13" s="25">
        <v>24.68170092109915</v>
      </c>
      <c r="I13" s="25">
        <v>0</v>
      </c>
      <c r="J13" s="29">
        <v>3.0695637999546177</v>
      </c>
      <c r="K13" s="24">
        <v>66.374133482363504</v>
      </c>
      <c r="L13" s="25">
        <v>28.39101497503113</v>
      </c>
      <c r="M13" s="25">
        <v>12.047420965579359</v>
      </c>
      <c r="N13" s="25">
        <v>2.1830282861699168</v>
      </c>
      <c r="O13" s="25">
        <v>3.8460898503032661</v>
      </c>
      <c r="P13" s="25">
        <v>0.21464226291222893</v>
      </c>
      <c r="Q13" s="25">
        <v>0.10732113145611447</v>
      </c>
      <c r="R13" s="25">
        <v>24.45507487515566</v>
      </c>
      <c r="S13" s="25">
        <v>0</v>
      </c>
      <c r="T13" s="20">
        <v>2.8571809414190055</v>
      </c>
      <c r="U13" t="s">
        <v>41</v>
      </c>
    </row>
    <row r="14" spans="1:36" ht="19.2" thickTop="1" thickBot="1" x14ac:dyDescent="0.4">
      <c r="A14" s="62" t="s">
        <v>7</v>
      </c>
      <c r="B14" s="62"/>
      <c r="C14" s="62"/>
      <c r="D14" s="62"/>
      <c r="E14" s="62"/>
      <c r="F14" s="62"/>
      <c r="G14" s="62"/>
      <c r="H14" s="62"/>
      <c r="I14" s="62"/>
      <c r="J14" s="63"/>
      <c r="K14" s="64" t="s">
        <v>7</v>
      </c>
      <c r="L14" s="62"/>
      <c r="M14" s="62"/>
      <c r="N14" s="62"/>
      <c r="O14" s="62"/>
      <c r="P14" s="62"/>
      <c r="Q14" s="62"/>
      <c r="R14" s="62"/>
      <c r="S14" s="62"/>
      <c r="T14" s="63"/>
    </row>
    <row r="15" spans="1:36" ht="16.2" thickBot="1" x14ac:dyDescent="0.35">
      <c r="A15" s="15" t="s">
        <v>14</v>
      </c>
      <c r="B15" s="15" t="s">
        <v>15</v>
      </c>
      <c r="C15" s="15" t="s">
        <v>13</v>
      </c>
      <c r="D15" s="15" t="s">
        <v>22</v>
      </c>
      <c r="E15" s="15" t="s">
        <v>31</v>
      </c>
      <c r="F15" s="15" t="s">
        <v>26</v>
      </c>
      <c r="G15" s="15" t="s">
        <v>24</v>
      </c>
      <c r="H15" s="15" t="s">
        <v>21</v>
      </c>
      <c r="I15" s="15" t="s">
        <v>20</v>
      </c>
      <c r="J15" s="16" t="s">
        <v>42</v>
      </c>
      <c r="K15" s="21" t="s">
        <v>14</v>
      </c>
      <c r="L15" s="15" t="s">
        <v>15</v>
      </c>
      <c r="M15" s="15" t="s">
        <v>13</v>
      </c>
      <c r="N15" s="15" t="s">
        <v>22</v>
      </c>
      <c r="O15" s="15" t="s">
        <v>31</v>
      </c>
      <c r="P15" s="15" t="s">
        <v>26</v>
      </c>
      <c r="Q15" s="15" t="s">
        <v>24</v>
      </c>
      <c r="R15" s="15" t="s">
        <v>21</v>
      </c>
      <c r="S15" s="15" t="s">
        <v>20</v>
      </c>
      <c r="T15" s="16" t="s">
        <v>42</v>
      </c>
      <c r="U15" s="15"/>
    </row>
    <row r="16" spans="1:36" x14ac:dyDescent="0.3">
      <c r="A16" s="9">
        <v>63.19864010638387</v>
      </c>
      <c r="B16" s="9">
        <v>26.724218401948946</v>
      </c>
      <c r="C16" s="9">
        <v>14.438009012703741</v>
      </c>
      <c r="D16" s="9">
        <v>2.8298813089181296</v>
      </c>
      <c r="E16" s="9">
        <v>4.7051287829575372</v>
      </c>
      <c r="F16" s="9">
        <v>0.30082044170799399</v>
      </c>
      <c r="G16" s="9">
        <v>2.4154361336670423E-2</v>
      </c>
      <c r="H16" s="9">
        <v>19.18376122432252</v>
      </c>
      <c r="I16" s="9">
        <v>-1.5255839556423978</v>
      </c>
      <c r="J16" s="17">
        <v>-5.1912627287588347</v>
      </c>
      <c r="K16" s="22">
        <v>66.253129346317991</v>
      </c>
      <c r="L16" s="9">
        <v>24.860917941909836</v>
      </c>
      <c r="M16" s="9">
        <v>11.795801526739227</v>
      </c>
      <c r="N16" s="9">
        <v>2.5593035907795647</v>
      </c>
      <c r="O16" s="9">
        <v>4.4200217626881662</v>
      </c>
      <c r="P16" s="9">
        <v>0.25571273123655958</v>
      </c>
      <c r="Q16" s="9">
        <v>0</v>
      </c>
      <c r="R16" s="9">
        <v>26.517175571671412</v>
      </c>
      <c r="S16" s="9">
        <v>-3.4353268429564316</v>
      </c>
      <c r="T16" s="17">
        <v>-22.243572804720383</v>
      </c>
      <c r="U16" t="s">
        <v>33</v>
      </c>
      <c r="V16" t="s">
        <v>7</v>
      </c>
    </row>
    <row r="17" spans="1:22" x14ac:dyDescent="0.3">
      <c r="A17" s="10">
        <v>68.449238357253648</v>
      </c>
      <c r="B17" s="10">
        <v>34.050008472925427</v>
      </c>
      <c r="C17" s="10">
        <v>15.205622676708789</v>
      </c>
      <c r="D17" s="10">
        <v>2.6522274373413888</v>
      </c>
      <c r="E17" s="10">
        <v>4.7333119925519913</v>
      </c>
      <c r="F17" s="10">
        <v>0.24673111230977413</v>
      </c>
      <c r="G17" s="10">
        <v>0.15949917621884641</v>
      </c>
      <c r="H17" s="10">
        <v>17.070469089312269</v>
      </c>
      <c r="I17" s="10">
        <v>-1.5785449843226373</v>
      </c>
      <c r="J17" s="18">
        <v>-0.78974559289725732</v>
      </c>
      <c r="K17" s="23" t="e">
        <v>#NUM!</v>
      </c>
      <c r="L17" s="10" t="e">
        <v>#NUM!</v>
      </c>
      <c r="M17" s="10" t="e">
        <v>#NUM!</v>
      </c>
      <c r="N17" s="10" t="e">
        <v>#NUM!</v>
      </c>
      <c r="O17" s="10" t="e">
        <v>#NUM!</v>
      </c>
      <c r="P17" s="10" t="e">
        <v>#NUM!</v>
      </c>
      <c r="Q17" s="10" t="e">
        <v>#NUM!</v>
      </c>
      <c r="R17" s="10" t="e">
        <v>#NUM!</v>
      </c>
      <c r="S17" s="10" t="e">
        <v>#NUM!</v>
      </c>
      <c r="T17" s="18" t="e">
        <v>#NUM!</v>
      </c>
      <c r="U17" t="s">
        <v>34</v>
      </c>
    </row>
    <row r="18" spans="1:22" ht="15" thickBot="1" x14ac:dyDescent="0.35">
      <c r="A18" s="10">
        <v>64.780882151962146</v>
      </c>
      <c r="B18" s="10">
        <v>27.139021504641299</v>
      </c>
      <c r="C18" s="10">
        <v>13.515481890114746</v>
      </c>
      <c r="D18" s="10">
        <v>2.5692971424249853</v>
      </c>
      <c r="E18" s="10">
        <v>4.4401935772201675</v>
      </c>
      <c r="F18" s="10">
        <v>0.25328623262305611</v>
      </c>
      <c r="G18" s="10">
        <v>5.8912906585361059E-2</v>
      </c>
      <c r="H18" s="10">
        <v>21.704665224305032</v>
      </c>
      <c r="I18" s="10">
        <v>-0.96763936448699894</v>
      </c>
      <c r="J18" s="18">
        <v>-2.1795857320068821</v>
      </c>
      <c r="K18" s="23">
        <v>72</v>
      </c>
      <c r="L18" s="10">
        <v>28</v>
      </c>
      <c r="M18" s="10">
        <v>14</v>
      </c>
      <c r="N18" s="10">
        <v>3</v>
      </c>
      <c r="O18" s="10">
        <v>6</v>
      </c>
      <c r="P18" s="10">
        <v>0</v>
      </c>
      <c r="Q18" s="10">
        <v>0</v>
      </c>
      <c r="R18" s="10">
        <v>30</v>
      </c>
      <c r="S18" s="10">
        <v>0</v>
      </c>
      <c r="T18" s="18">
        <v>6.2807017275152521</v>
      </c>
      <c r="U18" t="s">
        <v>35</v>
      </c>
    </row>
    <row r="19" spans="1:22" x14ac:dyDescent="0.3">
      <c r="A19" s="9">
        <v>68.38330434302388</v>
      </c>
      <c r="B19" s="9">
        <v>33.427713332612491</v>
      </c>
      <c r="C19" s="9">
        <v>14.579292923937007</v>
      </c>
      <c r="D19" s="9">
        <v>2.5966211131894972</v>
      </c>
      <c r="E19" s="9">
        <v>4.6259784095039578</v>
      </c>
      <c r="F19" s="9">
        <v>0.2331475118111152</v>
      </c>
      <c r="G19" s="9">
        <v>0.14616212698511999</v>
      </c>
      <c r="H19" s="9">
        <v>18.643862606252629</v>
      </c>
      <c r="I19" s="9">
        <v>-1.5957004324872464</v>
      </c>
      <c r="J19" s="17">
        <v>-2.4303777973389047</v>
      </c>
      <c r="K19" s="22" t="e">
        <v>#NUM!</v>
      </c>
      <c r="L19" s="9" t="e">
        <v>#NUM!</v>
      </c>
      <c r="M19" s="9" t="e">
        <v>#NUM!</v>
      </c>
      <c r="N19" s="9" t="e">
        <v>#NUM!</v>
      </c>
      <c r="O19" s="9" t="e">
        <v>#NUM!</v>
      </c>
      <c r="P19" s="9" t="e">
        <v>#NUM!</v>
      </c>
      <c r="Q19" s="9" t="e">
        <v>#NUM!</v>
      </c>
      <c r="R19" s="9" t="e">
        <v>#NUM!</v>
      </c>
      <c r="S19" s="9" t="e">
        <v>#NUM!</v>
      </c>
      <c r="T19" s="17" t="e">
        <v>#NUM!</v>
      </c>
      <c r="U19" t="s">
        <v>36</v>
      </c>
    </row>
    <row r="20" spans="1:22" x14ac:dyDescent="0.3">
      <c r="A20" s="10">
        <v>73.633902593893666</v>
      </c>
      <c r="B20" s="10">
        <v>40.753503403588972</v>
      </c>
      <c r="C20" s="10">
        <v>15.346906587942049</v>
      </c>
      <c r="D20" s="10">
        <v>2.4189672416127563</v>
      </c>
      <c r="E20" s="10">
        <v>4.654161619098411</v>
      </c>
      <c r="F20" s="10">
        <v>0.17905818241289534</v>
      </c>
      <c r="G20" s="10">
        <v>0.28150694186729602</v>
      </c>
      <c r="H20" s="10">
        <v>16.530570471242378</v>
      </c>
      <c r="I20" s="10">
        <v>-1.6486614611674859</v>
      </c>
      <c r="J20" s="18">
        <v>1.971139338522665</v>
      </c>
      <c r="K20" s="23" t="e">
        <v>#NUM!</v>
      </c>
      <c r="L20" s="10" t="e">
        <v>#NUM!</v>
      </c>
      <c r="M20" s="10" t="e">
        <v>#NUM!</v>
      </c>
      <c r="N20" s="10" t="e">
        <v>#NUM!</v>
      </c>
      <c r="O20" s="10" t="e">
        <v>#NUM!</v>
      </c>
      <c r="P20" s="10" t="e">
        <v>#NUM!</v>
      </c>
      <c r="Q20" s="10" t="e">
        <v>#NUM!</v>
      </c>
      <c r="R20" s="10" t="e">
        <v>#NUM!</v>
      </c>
      <c r="S20" s="10" t="e">
        <v>#NUM!</v>
      </c>
      <c r="T20" s="18" t="e">
        <v>#NUM!</v>
      </c>
      <c r="U20" t="s">
        <v>37</v>
      </c>
    </row>
    <row r="21" spans="1:22" ht="15" thickBot="1" x14ac:dyDescent="0.35">
      <c r="A21" s="10">
        <v>69.965546388602149</v>
      </c>
      <c r="B21" s="10">
        <v>33.842516435304844</v>
      </c>
      <c r="C21" s="10">
        <v>13.656765801348012</v>
      </c>
      <c r="D21" s="10">
        <v>2.3360369466963533</v>
      </c>
      <c r="E21" s="10">
        <v>4.3610432037665872</v>
      </c>
      <c r="F21" s="10">
        <v>0.18561330272617729</v>
      </c>
      <c r="G21" s="10">
        <v>0.18092067223381064</v>
      </c>
      <c r="H21" s="10">
        <v>21.164766606235141</v>
      </c>
      <c r="I21" s="10">
        <v>-1.0377558413318475</v>
      </c>
      <c r="J21" s="18">
        <v>0.58129919941304675</v>
      </c>
      <c r="K21" s="23" t="e">
        <v>#NUM!</v>
      </c>
      <c r="L21" s="10" t="e">
        <v>#NUM!</v>
      </c>
      <c r="M21" s="10" t="e">
        <v>#NUM!</v>
      </c>
      <c r="N21" s="10" t="e">
        <v>#NUM!</v>
      </c>
      <c r="O21" s="10" t="e">
        <v>#NUM!</v>
      </c>
      <c r="P21" s="10" t="e">
        <v>#NUM!</v>
      </c>
      <c r="Q21" s="10" t="e">
        <v>#NUM!</v>
      </c>
      <c r="R21" s="10" t="e">
        <v>#NUM!</v>
      </c>
      <c r="S21" s="10" t="e">
        <v>#NUM!</v>
      </c>
      <c r="T21" s="18" t="e">
        <v>#NUM!</v>
      </c>
      <c r="U21" t="s">
        <v>38</v>
      </c>
    </row>
    <row r="22" spans="1:22" x14ac:dyDescent="0.3">
      <c r="A22" s="9">
        <v>65.538063289611117</v>
      </c>
      <c r="B22" s="9">
        <v>27.87540461314267</v>
      </c>
      <c r="C22" s="9">
        <v>13.16218320206227</v>
      </c>
      <c r="D22" s="9">
        <v>2.5041272500101712</v>
      </c>
      <c r="E22" s="9">
        <v>4.3095117839313364</v>
      </c>
      <c r="F22" s="9">
        <v>0.25349976377894545</v>
      </c>
      <c r="G22" s="9">
        <v>6.2215161804311414E-2</v>
      </c>
      <c r="H22" s="9">
        <v>22.195402325800622</v>
      </c>
      <c r="I22" s="9">
        <v>-0.94646209018105409</v>
      </c>
      <c r="J22" s="17">
        <v>-2.5041456022359907</v>
      </c>
      <c r="K22" s="22">
        <v>73</v>
      </c>
      <c r="L22" s="9">
        <v>30</v>
      </c>
      <c r="M22" s="9" t="e">
        <v>#NUM!</v>
      </c>
      <c r="N22" s="9" t="e">
        <v>#NUM!</v>
      </c>
      <c r="O22" s="9" t="e">
        <v>#NUM!</v>
      </c>
      <c r="P22" s="9" t="e">
        <v>#NUM!</v>
      </c>
      <c r="Q22" s="9" t="e">
        <v>#NUM!</v>
      </c>
      <c r="R22" s="9" t="e">
        <v>#NUM!</v>
      </c>
      <c r="S22" s="9">
        <v>0</v>
      </c>
      <c r="T22" s="17" t="e">
        <v>#NUM!</v>
      </c>
      <c r="U22" t="s">
        <v>39</v>
      </c>
    </row>
    <row r="23" spans="1:22" x14ac:dyDescent="0.3">
      <c r="A23" s="10">
        <v>70.788661540480888</v>
      </c>
      <c r="B23" s="10">
        <v>35.201194684119159</v>
      </c>
      <c r="C23" s="10">
        <v>13.929796866067312</v>
      </c>
      <c r="D23" s="10">
        <v>2.3264733784334304</v>
      </c>
      <c r="E23" s="10">
        <v>4.3376949935257896</v>
      </c>
      <c r="F23" s="10">
        <v>0.19941043438072562</v>
      </c>
      <c r="G23" s="10">
        <v>0.19755997668648739</v>
      </c>
      <c r="H23" s="10">
        <v>20.082110190790374</v>
      </c>
      <c r="I23" s="10">
        <v>-0.99942311886129398</v>
      </c>
      <c r="J23" s="18">
        <v>1.8973715336255768</v>
      </c>
      <c r="K23" s="23" t="e">
        <v>#NUM!</v>
      </c>
      <c r="L23" s="10" t="e">
        <v>#NUM!</v>
      </c>
      <c r="M23" s="10" t="e">
        <v>#NUM!</v>
      </c>
      <c r="N23" s="10" t="e">
        <v>#NUM!</v>
      </c>
      <c r="O23" s="10" t="e">
        <v>#NUM!</v>
      </c>
      <c r="P23" s="10" t="e">
        <v>#NUM!</v>
      </c>
      <c r="Q23" s="10" t="e">
        <v>#NUM!</v>
      </c>
      <c r="R23" s="10" t="e">
        <v>#NUM!</v>
      </c>
      <c r="S23" s="10" t="e">
        <v>#NUM!</v>
      </c>
      <c r="T23" s="18" t="e">
        <v>#NUM!</v>
      </c>
      <c r="U23" t="s">
        <v>40</v>
      </c>
    </row>
    <row r="24" spans="1:22" ht="15" thickBot="1" x14ac:dyDescent="0.35">
      <c r="A24" s="19">
        <v>67.120305335189386</v>
      </c>
      <c r="B24" s="19">
        <v>28.290207715835027</v>
      </c>
      <c r="C24" s="19">
        <v>12.239656079473274</v>
      </c>
      <c r="D24" s="19">
        <v>2.2435430835170278</v>
      </c>
      <c r="E24" s="19">
        <v>4.0445765781939667</v>
      </c>
      <c r="F24" s="19">
        <v>0.20596555469400757</v>
      </c>
      <c r="G24" s="19">
        <v>9.697370705300204E-2</v>
      </c>
      <c r="H24" s="19">
        <v>24.716306325783133</v>
      </c>
      <c r="I24" s="19">
        <v>-0.38851749902565524</v>
      </c>
      <c r="J24" s="20">
        <v>0.50753139451596407</v>
      </c>
      <c r="K24" s="24">
        <v>65.410569106348078</v>
      </c>
      <c r="L24" s="19">
        <v>29.894308943348534</v>
      </c>
      <c r="M24" s="19">
        <v>13.768292683232202</v>
      </c>
      <c r="N24" s="19">
        <v>2</v>
      </c>
      <c r="O24" s="19">
        <v>4.3495934959534672</v>
      </c>
      <c r="P24" s="19">
        <v>0.17479674797673342</v>
      </c>
      <c r="Q24" s="19">
        <v>0.17479674797673342</v>
      </c>
      <c r="R24" s="19">
        <v>21.747967479767333</v>
      </c>
      <c r="S24" s="19">
        <v>0</v>
      </c>
      <c r="T24" s="20">
        <v>6.1024623343456987</v>
      </c>
      <c r="U24" t="s">
        <v>41</v>
      </c>
    </row>
    <row r="25" spans="1:22" ht="19.2" thickTop="1" thickBot="1" x14ac:dyDescent="0.4">
      <c r="A25" s="62" t="s">
        <v>5</v>
      </c>
      <c r="B25" s="62"/>
      <c r="C25" s="62"/>
      <c r="D25" s="62"/>
      <c r="E25" s="62"/>
      <c r="F25" s="62"/>
      <c r="G25" s="62"/>
      <c r="H25" s="62"/>
      <c r="I25" s="62"/>
      <c r="J25" s="63"/>
      <c r="K25" s="64" t="s">
        <v>5</v>
      </c>
      <c r="L25" s="62"/>
      <c r="M25" s="62"/>
      <c r="N25" s="62"/>
      <c r="O25" s="62"/>
      <c r="P25" s="62"/>
      <c r="Q25" s="62"/>
      <c r="R25" s="62"/>
      <c r="S25" s="62"/>
      <c r="T25" s="63"/>
    </row>
    <row r="26" spans="1:22" ht="16.2" thickBot="1" x14ac:dyDescent="0.35">
      <c r="A26" s="15" t="s">
        <v>14</v>
      </c>
      <c r="B26" s="15" t="s">
        <v>15</v>
      </c>
      <c r="C26" s="15" t="s">
        <v>13</v>
      </c>
      <c r="D26" s="15" t="s">
        <v>22</v>
      </c>
      <c r="E26" s="15" t="s">
        <v>31</v>
      </c>
      <c r="F26" s="15" t="s">
        <v>26</v>
      </c>
      <c r="G26" s="15" t="s">
        <v>24</v>
      </c>
      <c r="H26" s="15" t="s">
        <v>21</v>
      </c>
      <c r="I26" s="15" t="s">
        <v>20</v>
      </c>
      <c r="J26" s="16" t="s">
        <v>42</v>
      </c>
      <c r="K26" s="21" t="s">
        <v>14</v>
      </c>
      <c r="L26" s="15" t="s">
        <v>15</v>
      </c>
      <c r="M26" s="15" t="s">
        <v>13</v>
      </c>
      <c r="N26" s="15" t="s">
        <v>22</v>
      </c>
      <c r="O26" s="15" t="s">
        <v>31</v>
      </c>
      <c r="P26" s="15" t="s">
        <v>26</v>
      </c>
      <c r="Q26" s="15" t="s">
        <v>24</v>
      </c>
      <c r="R26" s="15" t="s">
        <v>21</v>
      </c>
      <c r="S26" s="15" t="s">
        <v>20</v>
      </c>
      <c r="T26" s="16" t="s">
        <v>42</v>
      </c>
      <c r="U26" s="15"/>
    </row>
    <row r="27" spans="1:22" x14ac:dyDescent="0.3">
      <c r="A27" s="9">
        <v>64.35984768520477</v>
      </c>
      <c r="B27" s="12">
        <v>29.784035438369834</v>
      </c>
      <c r="C27" s="12">
        <v>15.121871587332858</v>
      </c>
      <c r="D27" s="12">
        <v>2.8227027874432635</v>
      </c>
      <c r="E27" s="12">
        <v>4.6985586296756647</v>
      </c>
      <c r="F27" s="12">
        <v>0.30277306751132382</v>
      </c>
      <c r="G27" s="12">
        <v>7.2758152774017246E-2</v>
      </c>
      <c r="H27" s="12">
        <v>17.015616646941847</v>
      </c>
      <c r="I27" s="9">
        <v>-1.4134745904942143</v>
      </c>
      <c r="J27" s="17">
        <v>-2.1406167286148636</v>
      </c>
      <c r="K27" s="22" t="e">
        <v>#NUM!</v>
      </c>
      <c r="L27" s="12" t="e">
        <v>#NUM!</v>
      </c>
      <c r="M27" s="12" t="e">
        <v>#NUM!</v>
      </c>
      <c r="N27" s="12" t="e">
        <v>#NUM!</v>
      </c>
      <c r="O27" s="12" t="e">
        <v>#NUM!</v>
      </c>
      <c r="P27" s="12" t="e">
        <v>#NUM!</v>
      </c>
      <c r="Q27" s="12" t="e">
        <v>#NUM!</v>
      </c>
      <c r="R27" s="12" t="e">
        <v>#NUM!</v>
      </c>
      <c r="S27" s="12" t="e">
        <v>#NUM!</v>
      </c>
      <c r="T27" s="17" t="e">
        <v>#NUM!</v>
      </c>
      <c r="U27" t="s">
        <v>33</v>
      </c>
      <c r="V27" t="s">
        <v>5</v>
      </c>
    </row>
    <row r="28" spans="1:22" x14ac:dyDescent="0.3">
      <c r="A28" s="10">
        <v>69.610445936074541</v>
      </c>
      <c r="B28" s="13">
        <v>37.109825509346322</v>
      </c>
      <c r="C28" s="13">
        <v>15.889485251337902</v>
      </c>
      <c r="D28" s="13">
        <v>2.6450489158665227</v>
      </c>
      <c r="E28" s="13">
        <v>4.7267418392701179</v>
      </c>
      <c r="F28" s="13">
        <v>0.24868373811310396</v>
      </c>
      <c r="G28" s="13">
        <v>0.20810296765619324</v>
      </c>
      <c r="H28" s="13">
        <v>14.902324511931596</v>
      </c>
      <c r="I28" s="10">
        <v>-1.4664356191744541</v>
      </c>
      <c r="J28" s="18">
        <v>2.2609004072467056</v>
      </c>
      <c r="K28" s="23" t="e">
        <v>#NUM!</v>
      </c>
      <c r="L28" s="13" t="e">
        <v>#NUM!</v>
      </c>
      <c r="M28" s="13" t="e">
        <v>#NUM!</v>
      </c>
      <c r="N28" s="13" t="e">
        <v>#NUM!</v>
      </c>
      <c r="O28" s="13" t="e">
        <v>#NUM!</v>
      </c>
      <c r="P28" s="13" t="e">
        <v>#NUM!</v>
      </c>
      <c r="Q28" s="13" t="e">
        <v>#NUM!</v>
      </c>
      <c r="R28" s="13" t="e">
        <v>#NUM!</v>
      </c>
      <c r="S28" s="13" t="e">
        <v>#NUM!</v>
      </c>
      <c r="T28" s="18" t="e">
        <v>#NUM!</v>
      </c>
      <c r="U28" t="s">
        <v>34</v>
      </c>
    </row>
    <row r="29" spans="1:22" ht="15" thickBot="1" x14ac:dyDescent="0.35">
      <c r="A29" s="10">
        <v>65.942089730783039</v>
      </c>
      <c r="B29" s="13">
        <v>30.198838541062194</v>
      </c>
      <c r="C29" s="13">
        <v>14.199344464743863</v>
      </c>
      <c r="D29" s="13">
        <v>2.5621186209501206</v>
      </c>
      <c r="E29" s="13">
        <v>4.433623423938295</v>
      </c>
      <c r="F29" s="13">
        <v>0.25523885842638594</v>
      </c>
      <c r="G29" s="13">
        <v>0.10751669802270789</v>
      </c>
      <c r="H29" s="13">
        <v>19.536520646924359</v>
      </c>
      <c r="I29" s="10">
        <v>-0.85552999933881535</v>
      </c>
      <c r="J29" s="18">
        <v>0.87106026813709503</v>
      </c>
      <c r="K29" s="23" t="e">
        <v>#NUM!</v>
      </c>
      <c r="L29" s="13" t="e">
        <v>#NUM!</v>
      </c>
      <c r="M29" s="13" t="e">
        <v>#NUM!</v>
      </c>
      <c r="N29" s="13" t="e">
        <v>#NUM!</v>
      </c>
      <c r="O29" s="13" t="e">
        <v>#NUM!</v>
      </c>
      <c r="P29" s="13" t="e">
        <v>#NUM!</v>
      </c>
      <c r="Q29" s="13" t="e">
        <v>#NUM!</v>
      </c>
      <c r="R29" s="13" t="e">
        <v>#NUM!</v>
      </c>
      <c r="S29" s="13" t="e">
        <v>#NUM!</v>
      </c>
      <c r="T29" s="18" t="e">
        <v>#NUM!</v>
      </c>
      <c r="U29" t="s">
        <v>35</v>
      </c>
    </row>
    <row r="30" spans="1:22" x14ac:dyDescent="0.3">
      <c r="A30" s="9">
        <v>69.544511921844773</v>
      </c>
      <c r="B30" s="12">
        <v>36.487530369033379</v>
      </c>
      <c r="C30" s="12">
        <v>15.263155498566121</v>
      </c>
      <c r="D30" s="12">
        <v>2.5894425917146315</v>
      </c>
      <c r="E30" s="12">
        <v>4.6194082562220853</v>
      </c>
      <c r="F30" s="12">
        <v>0.23510013761444498</v>
      </c>
      <c r="G30" s="12">
        <v>0.19476591842246682</v>
      </c>
      <c r="H30" s="12">
        <v>16.475718028871956</v>
      </c>
      <c r="I30" s="9">
        <v>-1.4835910673390631</v>
      </c>
      <c r="J30" s="17">
        <v>0.62026820280505834</v>
      </c>
      <c r="K30" s="22" t="e">
        <v>#NUM!</v>
      </c>
      <c r="L30" s="12" t="e">
        <v>#NUM!</v>
      </c>
      <c r="M30" s="12" t="e">
        <v>#NUM!</v>
      </c>
      <c r="N30" s="12" t="e">
        <v>#NUM!</v>
      </c>
      <c r="O30" s="12" t="e">
        <v>#NUM!</v>
      </c>
      <c r="P30" s="12" t="e">
        <v>#NUM!</v>
      </c>
      <c r="Q30" s="12" t="e">
        <v>#NUM!</v>
      </c>
      <c r="R30" s="12" t="e">
        <v>#NUM!</v>
      </c>
      <c r="S30" s="12" t="e">
        <v>#NUM!</v>
      </c>
      <c r="T30" s="17" t="e">
        <v>#NUM!</v>
      </c>
      <c r="U30" t="s">
        <v>36</v>
      </c>
    </row>
    <row r="31" spans="1:22" x14ac:dyDescent="0.3">
      <c r="A31" s="10">
        <v>74.795110172714558</v>
      </c>
      <c r="B31" s="13">
        <v>43.813320440009861</v>
      </c>
      <c r="C31" s="13">
        <v>16.030769162571168</v>
      </c>
      <c r="D31" s="13">
        <v>2.4117887201378907</v>
      </c>
      <c r="E31" s="13">
        <v>4.6475914658165376</v>
      </c>
      <c r="F31" s="13">
        <v>0.18101080821622517</v>
      </c>
      <c r="G31" s="13">
        <v>0.3301107333046428</v>
      </c>
      <c r="H31" s="13">
        <v>14.362425893861703</v>
      </c>
      <c r="I31" s="10">
        <v>-1.5365520960193026</v>
      </c>
      <c r="J31" s="18">
        <v>5.0217853386666338</v>
      </c>
      <c r="K31" s="23">
        <v>75.019313935916529</v>
      </c>
      <c r="L31" s="13">
        <v>45.636520132698813</v>
      </c>
      <c r="M31" s="13">
        <v>16.432380232794362</v>
      </c>
      <c r="N31" s="13">
        <v>2.4571347517789408</v>
      </c>
      <c r="O31" s="13">
        <v>4.7549503546275851</v>
      </c>
      <c r="P31" s="13">
        <v>0.18070921986120261</v>
      </c>
      <c r="Q31" s="13">
        <v>0.35001418440591714</v>
      </c>
      <c r="R31" s="13">
        <v>13.32283662956074</v>
      </c>
      <c r="S31" s="13">
        <v>-1.6122937397233021</v>
      </c>
      <c r="T31" s="18">
        <v>5.9020754756030751</v>
      </c>
      <c r="U31" t="s">
        <v>37</v>
      </c>
    </row>
    <row r="32" spans="1:22" ht="15" thickBot="1" x14ac:dyDescent="0.35">
      <c r="A32" s="10">
        <v>71.126753967423042</v>
      </c>
      <c r="B32" s="13">
        <v>36.90233347172574</v>
      </c>
      <c r="C32" s="13">
        <v>14.340628375977127</v>
      </c>
      <c r="D32" s="13">
        <v>2.3288584252214881</v>
      </c>
      <c r="E32" s="13">
        <v>4.3544730504847147</v>
      </c>
      <c r="F32" s="13">
        <v>0.1875659285295071</v>
      </c>
      <c r="G32" s="13">
        <v>0.22952446367115745</v>
      </c>
      <c r="H32" s="13">
        <v>18.996622028854468</v>
      </c>
      <c r="I32" s="10">
        <v>-0.92564647618366391</v>
      </c>
      <c r="J32" s="18">
        <v>3.6319451995570171</v>
      </c>
      <c r="K32" s="23" t="e">
        <v>#NUM!</v>
      </c>
      <c r="L32" s="13" t="e">
        <v>#NUM!</v>
      </c>
      <c r="M32" s="13" t="e">
        <v>#NUM!</v>
      </c>
      <c r="N32" s="13" t="e">
        <v>#NUM!</v>
      </c>
      <c r="O32" s="13" t="e">
        <v>#NUM!</v>
      </c>
      <c r="P32" s="13" t="e">
        <v>#NUM!</v>
      </c>
      <c r="Q32" s="13" t="e">
        <v>#NUM!</v>
      </c>
      <c r="R32" s="13" t="e">
        <v>#NUM!</v>
      </c>
      <c r="S32" s="13" t="e">
        <v>#NUM!</v>
      </c>
      <c r="T32" s="18" t="e">
        <v>#NUM!</v>
      </c>
      <c r="U32" t="s">
        <v>38</v>
      </c>
    </row>
    <row r="33" spans="1:22" x14ac:dyDescent="0.3">
      <c r="A33" s="9">
        <v>66.699270868432009</v>
      </c>
      <c r="B33" s="12">
        <v>30.935221649563562</v>
      </c>
      <c r="C33" s="12">
        <v>13.846045776691383</v>
      </c>
      <c r="D33" s="12">
        <v>2.4969487285353056</v>
      </c>
      <c r="E33" s="12">
        <v>4.3029416306494639</v>
      </c>
      <c r="F33" s="12">
        <v>0.25545238958227529</v>
      </c>
      <c r="G33" s="12">
        <v>0.11081895324165822</v>
      </c>
      <c r="H33" s="12">
        <v>20.027257748419949</v>
      </c>
      <c r="I33" s="9">
        <v>-0.83435272503287072</v>
      </c>
      <c r="J33" s="17">
        <v>0.54650039790797544</v>
      </c>
      <c r="K33" s="22">
        <v>69</v>
      </c>
      <c r="L33" s="12">
        <v>30</v>
      </c>
      <c r="M33" s="12" t="e">
        <v>#NUM!</v>
      </c>
      <c r="N33" s="12" t="e">
        <v>#NUM!</v>
      </c>
      <c r="O33" s="12" t="e">
        <v>#NUM!</v>
      </c>
      <c r="P33" s="12" t="e">
        <v>#NUM!</v>
      </c>
      <c r="Q33" s="12" t="e">
        <v>#NUM!</v>
      </c>
      <c r="R33" s="12" t="e">
        <v>#NUM!</v>
      </c>
      <c r="S33" s="12">
        <v>0</v>
      </c>
      <c r="T33" s="17" t="e">
        <v>#NUM!</v>
      </c>
      <c r="U33" t="s">
        <v>39</v>
      </c>
    </row>
    <row r="34" spans="1:22" x14ac:dyDescent="0.3">
      <c r="A34" s="10">
        <v>71.949869119301781</v>
      </c>
      <c r="B34" s="13">
        <v>38.261011720540047</v>
      </c>
      <c r="C34" s="13">
        <v>14.613659440696429</v>
      </c>
      <c r="D34" s="13">
        <v>2.3192948569585647</v>
      </c>
      <c r="E34" s="13">
        <v>4.3311248402439171</v>
      </c>
      <c r="F34" s="13">
        <v>0.20136306018405542</v>
      </c>
      <c r="G34" s="13">
        <v>0.24616376812383423</v>
      </c>
      <c r="H34" s="13">
        <v>17.913965613409701</v>
      </c>
      <c r="I34" s="10">
        <v>-0.88731375371311039</v>
      </c>
      <c r="J34" s="18">
        <v>4.9480175337695513</v>
      </c>
      <c r="K34" s="23" t="e">
        <v>#NUM!</v>
      </c>
      <c r="L34" s="13" t="e">
        <v>#NUM!</v>
      </c>
      <c r="M34" s="13" t="e">
        <v>#NUM!</v>
      </c>
      <c r="N34" s="13" t="e">
        <v>#NUM!</v>
      </c>
      <c r="O34" s="13" t="e">
        <v>#NUM!</v>
      </c>
      <c r="P34" s="13" t="e">
        <v>#NUM!</v>
      </c>
      <c r="Q34" s="13" t="e">
        <v>#NUM!</v>
      </c>
      <c r="R34" s="13" t="e">
        <v>#NUM!</v>
      </c>
      <c r="S34" s="13" t="e">
        <v>#NUM!</v>
      </c>
      <c r="T34" s="18" t="e">
        <v>#NUM!</v>
      </c>
      <c r="U34" t="s">
        <v>40</v>
      </c>
    </row>
    <row r="35" spans="1:22" ht="15" thickBot="1" x14ac:dyDescent="0.35">
      <c r="A35" s="19">
        <v>68.281512914010278</v>
      </c>
      <c r="B35" s="25">
        <v>31.350024752255923</v>
      </c>
      <c r="C35" s="25">
        <v>12.92351865410239</v>
      </c>
      <c r="D35" s="25">
        <v>2.2363645620421622</v>
      </c>
      <c r="E35" s="25">
        <v>4.0380064249120942</v>
      </c>
      <c r="F35" s="25">
        <v>0.20791818049733735</v>
      </c>
      <c r="G35" s="25">
        <v>0.14557749849034887</v>
      </c>
      <c r="H35" s="25">
        <v>22.54816174840246</v>
      </c>
      <c r="I35" s="19">
        <v>-0.27640813387747171</v>
      </c>
      <c r="J35" s="20">
        <v>3.5581773946599329</v>
      </c>
      <c r="K35" s="24">
        <v>48.199152543202388</v>
      </c>
      <c r="L35" s="25">
        <v>13.440677965438093</v>
      </c>
      <c r="M35" s="25">
        <v>12.025423730030163</v>
      </c>
      <c r="N35" s="25">
        <v>1</v>
      </c>
      <c r="O35" s="25">
        <v>1.639830508640477</v>
      </c>
      <c r="P35" s="25">
        <v>0.54661016954682562</v>
      </c>
      <c r="Q35" s="25">
        <v>0</v>
      </c>
      <c r="R35" s="25">
        <v>22.733050847734127</v>
      </c>
      <c r="S35" s="25">
        <v>0</v>
      </c>
      <c r="T35" s="20">
        <v>-3.83635592699728</v>
      </c>
      <c r="U35" t="s">
        <v>41</v>
      </c>
    </row>
    <row r="36" spans="1:22" ht="19.2" thickTop="1" thickBot="1" x14ac:dyDescent="0.4">
      <c r="A36" s="62" t="s">
        <v>1</v>
      </c>
      <c r="B36" s="62"/>
      <c r="C36" s="62"/>
      <c r="D36" s="62"/>
      <c r="E36" s="62"/>
      <c r="F36" s="62"/>
      <c r="G36" s="62"/>
      <c r="H36" s="62"/>
      <c r="I36" s="62"/>
      <c r="J36" s="63"/>
      <c r="K36" s="64" t="s">
        <v>1</v>
      </c>
      <c r="L36" s="62"/>
      <c r="M36" s="62"/>
      <c r="N36" s="62"/>
      <c r="O36" s="62"/>
      <c r="P36" s="62"/>
      <c r="Q36" s="62"/>
      <c r="R36" s="62"/>
      <c r="S36" s="62"/>
      <c r="T36" s="63"/>
    </row>
    <row r="37" spans="1:22" ht="16.2" thickBot="1" x14ac:dyDescent="0.35">
      <c r="A37" s="15" t="s">
        <v>14</v>
      </c>
      <c r="B37" s="15" t="s">
        <v>15</v>
      </c>
      <c r="C37" s="15" t="s">
        <v>13</v>
      </c>
      <c r="D37" s="15" t="s">
        <v>22</v>
      </c>
      <c r="E37" s="15" t="s">
        <v>31</v>
      </c>
      <c r="F37" s="15" t="s">
        <v>26</v>
      </c>
      <c r="G37" s="15" t="s">
        <v>24</v>
      </c>
      <c r="H37" s="15" t="s">
        <v>21</v>
      </c>
      <c r="I37" s="15" t="s">
        <v>20</v>
      </c>
      <c r="J37" s="16" t="s">
        <v>42</v>
      </c>
      <c r="K37" s="21" t="s">
        <v>14</v>
      </c>
      <c r="L37" s="15" t="s">
        <v>15</v>
      </c>
      <c r="M37" s="15" t="s">
        <v>13</v>
      </c>
      <c r="N37" s="15" t="s">
        <v>22</v>
      </c>
      <c r="O37" s="15" t="s">
        <v>31</v>
      </c>
      <c r="P37" s="15" t="s">
        <v>26</v>
      </c>
      <c r="Q37" s="15" t="s">
        <v>24</v>
      </c>
      <c r="R37" s="15" t="s">
        <v>21</v>
      </c>
      <c r="S37" s="15" t="s">
        <v>20</v>
      </c>
      <c r="T37" s="16" t="s">
        <v>42</v>
      </c>
      <c r="U37" s="15"/>
    </row>
    <row r="38" spans="1:22" x14ac:dyDescent="0.3">
      <c r="A38" s="9">
        <v>62.581046697438936</v>
      </c>
      <c r="B38" s="9">
        <v>27.152063606806017</v>
      </c>
      <c r="C38" s="9">
        <v>14.892076880711119</v>
      </c>
      <c r="D38" s="9">
        <v>3.0070751579639796</v>
      </c>
      <c r="E38" s="9">
        <v>4.7633822486371216</v>
      </c>
      <c r="F38" s="9">
        <v>0.32074679943233259</v>
      </c>
      <c r="G38" s="9">
        <v>1.2605434072318117E-2</v>
      </c>
      <c r="H38" s="9">
        <v>17.511902988691968</v>
      </c>
      <c r="I38" s="9">
        <v>-1.2244412229588719</v>
      </c>
      <c r="J38" s="17">
        <v>-2.6138060038256619</v>
      </c>
      <c r="K38" s="22">
        <v>54.540756757107175</v>
      </c>
      <c r="L38" s="9">
        <v>26.835004959927012</v>
      </c>
      <c r="M38" s="9">
        <v>17.434696351993665</v>
      </c>
      <c r="N38" s="9">
        <v>3.3268846921656827</v>
      </c>
      <c r="O38" s="9">
        <v>4.9861126419294139</v>
      </c>
      <c r="P38" s="9">
        <v>0.42023645018315309</v>
      </c>
      <c r="Q38" s="9">
        <v>1.9508431612576108E-2</v>
      </c>
      <c r="R38" s="9">
        <v>10.195084316125762</v>
      </c>
      <c r="S38" s="9">
        <v>0</v>
      </c>
      <c r="T38" s="17">
        <v>9.8781057792120972</v>
      </c>
      <c r="U38" t="s">
        <v>33</v>
      </c>
      <c r="V38" t="s">
        <v>1</v>
      </c>
    </row>
    <row r="39" spans="1:22" x14ac:dyDescent="0.3">
      <c r="A39" s="10">
        <v>67.831644948308707</v>
      </c>
      <c r="B39" s="10">
        <v>34.477853677782498</v>
      </c>
      <c r="C39" s="10">
        <v>15.65969054471616</v>
      </c>
      <c r="D39" s="10">
        <v>2.8294212863872388</v>
      </c>
      <c r="E39" s="10">
        <v>4.7915654582315756</v>
      </c>
      <c r="F39" s="10">
        <v>0.26665747003411272</v>
      </c>
      <c r="G39" s="10">
        <v>0.1479502489544941</v>
      </c>
      <c r="H39" s="10">
        <v>15.398610853681721</v>
      </c>
      <c r="I39" s="10">
        <v>-1.2774022516391117</v>
      </c>
      <c r="J39" s="18">
        <v>1.7877111320359038</v>
      </c>
      <c r="K39" s="23">
        <v>101.66394472361523</v>
      </c>
      <c r="L39" s="10" t="e">
        <v>#NUM!</v>
      </c>
      <c r="M39" s="10" t="e">
        <v>#NUM!</v>
      </c>
      <c r="N39" s="10" t="e">
        <v>#NUM!</v>
      </c>
      <c r="O39" s="10" t="e">
        <v>#NUM!</v>
      </c>
      <c r="P39" s="10" t="e">
        <v>#NUM!</v>
      </c>
      <c r="Q39" s="10" t="e">
        <v>#NUM!</v>
      </c>
      <c r="R39" s="10" t="e">
        <v>#NUM!</v>
      </c>
      <c r="S39" s="10">
        <v>0</v>
      </c>
      <c r="T39" s="18" t="e">
        <v>#NUM!</v>
      </c>
      <c r="U39" t="s">
        <v>34</v>
      </c>
    </row>
    <row r="40" spans="1:22" ht="15" thickBot="1" x14ac:dyDescent="0.35">
      <c r="A40" s="10">
        <v>64.163288743017205</v>
      </c>
      <c r="B40" s="10">
        <v>27.566866709498374</v>
      </c>
      <c r="C40" s="10">
        <v>13.969549758122122</v>
      </c>
      <c r="D40" s="10">
        <v>2.7464909914708362</v>
      </c>
      <c r="E40" s="10">
        <v>4.4984470428997518</v>
      </c>
      <c r="F40" s="10">
        <v>0.27321259034739465</v>
      </c>
      <c r="G40" s="10">
        <v>4.7363979321008755E-2</v>
      </c>
      <c r="H40" s="10">
        <v>20.03280698867448</v>
      </c>
      <c r="I40" s="10">
        <v>-0.66649663180347307</v>
      </c>
      <c r="J40" s="18">
        <v>0.39787099292628808</v>
      </c>
      <c r="K40" s="23">
        <v>71</v>
      </c>
      <c r="L40" s="10" t="e">
        <v>#NUM!</v>
      </c>
      <c r="M40" s="10" t="e">
        <v>#NUM!</v>
      </c>
      <c r="N40" s="10" t="e">
        <v>#NUM!</v>
      </c>
      <c r="O40" s="10" t="e">
        <v>#NUM!</v>
      </c>
      <c r="P40" s="10" t="e">
        <v>#NUM!</v>
      </c>
      <c r="Q40" s="10" t="e">
        <v>#NUM!</v>
      </c>
      <c r="R40" s="10" t="e">
        <v>#NUM!</v>
      </c>
      <c r="S40" s="10">
        <v>0</v>
      </c>
      <c r="T40" s="18" t="e">
        <v>#NUM!</v>
      </c>
      <c r="U40" t="s">
        <v>35</v>
      </c>
    </row>
    <row r="41" spans="1:22" x14ac:dyDescent="0.3">
      <c r="A41" s="9">
        <v>67.765710934078939</v>
      </c>
      <c r="B41" s="9">
        <v>33.855558537469562</v>
      </c>
      <c r="C41" s="9">
        <v>15.03336079194438</v>
      </c>
      <c r="D41" s="9">
        <v>2.7738149622353476</v>
      </c>
      <c r="E41" s="9">
        <v>4.6842318751835421</v>
      </c>
      <c r="F41" s="9">
        <v>0.2530738695354538</v>
      </c>
      <c r="G41" s="9">
        <v>0.13461319972076768</v>
      </c>
      <c r="H41" s="9">
        <v>16.972004370622081</v>
      </c>
      <c r="I41" s="9">
        <v>-1.2945576998037207</v>
      </c>
      <c r="J41" s="17">
        <v>0.14707892759426106</v>
      </c>
      <c r="K41" s="22">
        <v>71.893048128222148</v>
      </c>
      <c r="L41" s="9">
        <v>31.299465240978016</v>
      </c>
      <c r="M41" s="9">
        <v>8.5865921790680702</v>
      </c>
      <c r="N41" s="9">
        <v>2</v>
      </c>
      <c r="O41" s="9">
        <v>3.5000000000000004</v>
      </c>
      <c r="P41" s="9">
        <v>0</v>
      </c>
      <c r="Q41" s="9">
        <v>0</v>
      </c>
      <c r="R41" s="9">
        <v>45</v>
      </c>
      <c r="S41" s="9">
        <v>-1.7379679145185738</v>
      </c>
      <c r="T41" s="17">
        <v>-12.902339425822223</v>
      </c>
      <c r="U41" t="s">
        <v>36</v>
      </c>
    </row>
    <row r="42" spans="1:22" x14ac:dyDescent="0.3">
      <c r="A42" s="10">
        <v>73.01630918494871</v>
      </c>
      <c r="B42" s="10">
        <v>41.181348608446044</v>
      </c>
      <c r="C42" s="10">
        <v>15.800974455949426</v>
      </c>
      <c r="D42" s="10">
        <v>2.5961610906586068</v>
      </c>
      <c r="E42" s="10">
        <v>4.7124150847779953</v>
      </c>
      <c r="F42" s="10">
        <v>0.19898454013723393</v>
      </c>
      <c r="G42" s="10">
        <v>0.26995801460294366</v>
      </c>
      <c r="H42" s="10">
        <v>14.858712235611828</v>
      </c>
      <c r="I42" s="10">
        <v>-1.3475187284839603</v>
      </c>
      <c r="J42" s="18">
        <v>4.5485960634558307</v>
      </c>
      <c r="K42" s="23">
        <v>89</v>
      </c>
      <c r="L42" s="10" t="e">
        <v>#NUM!</v>
      </c>
      <c r="M42" s="10" t="e">
        <v>#NUM!</v>
      </c>
      <c r="N42" s="10" t="e">
        <v>#NUM!</v>
      </c>
      <c r="O42" s="10" t="e">
        <v>#NUM!</v>
      </c>
      <c r="P42" s="10" t="e">
        <v>#NUM!</v>
      </c>
      <c r="Q42" s="10" t="e">
        <v>#NUM!</v>
      </c>
      <c r="R42" s="10" t="e">
        <v>#NUM!</v>
      </c>
      <c r="S42" s="10">
        <v>0</v>
      </c>
      <c r="T42" s="18" t="e">
        <v>#NUM!</v>
      </c>
      <c r="U42" t="s">
        <v>37</v>
      </c>
    </row>
    <row r="43" spans="1:22" ht="15" thickBot="1" x14ac:dyDescent="0.35">
      <c r="A43" s="10">
        <v>69.347952979657208</v>
      </c>
      <c r="B43" s="10">
        <v>34.270361640161916</v>
      </c>
      <c r="C43" s="10">
        <v>14.110833669355383</v>
      </c>
      <c r="D43" s="10">
        <v>2.5132307957422038</v>
      </c>
      <c r="E43" s="10">
        <v>4.4192966694461715</v>
      </c>
      <c r="F43" s="10">
        <v>0.20553966045051589</v>
      </c>
      <c r="G43" s="10">
        <v>0.16937174496945834</v>
      </c>
      <c r="H43" s="10">
        <v>19.492908370604589</v>
      </c>
      <c r="I43" s="10">
        <v>-0.73661310864832175</v>
      </c>
      <c r="J43" s="18">
        <v>3.1587559243462069</v>
      </c>
      <c r="K43" s="23" t="e">
        <v>#NUM!</v>
      </c>
      <c r="L43" s="10" t="e">
        <v>#NUM!</v>
      </c>
      <c r="M43" s="10" t="e">
        <v>#NUM!</v>
      </c>
      <c r="N43" s="10" t="e">
        <v>#NUM!</v>
      </c>
      <c r="O43" s="10" t="e">
        <v>#NUM!</v>
      </c>
      <c r="P43" s="10" t="e">
        <v>#NUM!</v>
      </c>
      <c r="Q43" s="10" t="e">
        <v>#NUM!</v>
      </c>
      <c r="R43" s="10" t="e">
        <v>#NUM!</v>
      </c>
      <c r="S43" s="10" t="e">
        <v>#NUM!</v>
      </c>
      <c r="T43" s="18" t="e">
        <v>#NUM!</v>
      </c>
      <c r="U43" t="s">
        <v>38</v>
      </c>
    </row>
    <row r="44" spans="1:22" x14ac:dyDescent="0.3">
      <c r="A44" s="9">
        <v>64.920469880666161</v>
      </c>
      <c r="B44" s="9">
        <v>28.303249817999745</v>
      </c>
      <c r="C44" s="9">
        <v>13.616251070069643</v>
      </c>
      <c r="D44" s="9">
        <v>2.6813210990560217</v>
      </c>
      <c r="E44" s="9">
        <v>4.3677652496109207</v>
      </c>
      <c r="F44" s="9">
        <v>0.27342612150328405</v>
      </c>
      <c r="G44" s="9">
        <v>5.066623453995911E-2</v>
      </c>
      <c r="H44" s="9">
        <v>20.52354409017007</v>
      </c>
      <c r="I44" s="9">
        <v>-0.64531935749752845</v>
      </c>
      <c r="J44" s="17">
        <v>7.3311122697171882E-2</v>
      </c>
      <c r="K44" s="22">
        <v>34.000000000000007</v>
      </c>
      <c r="L44" s="9" t="e">
        <v>#NUM!</v>
      </c>
      <c r="M44" s="9" t="e">
        <v>#NUM!</v>
      </c>
      <c r="N44" s="9" t="e">
        <v>#NUM!</v>
      </c>
      <c r="O44" s="9" t="e">
        <v>#NUM!</v>
      </c>
      <c r="P44" s="9" t="e">
        <v>#NUM!</v>
      </c>
      <c r="Q44" s="9" t="e">
        <v>#NUM!</v>
      </c>
      <c r="R44" s="9" t="e">
        <v>#NUM!</v>
      </c>
      <c r="S44" s="9">
        <v>0</v>
      </c>
      <c r="T44" s="17" t="e">
        <v>#NUM!</v>
      </c>
      <c r="U44" t="s">
        <v>39</v>
      </c>
    </row>
    <row r="45" spans="1:22" x14ac:dyDescent="0.3">
      <c r="A45" s="10">
        <v>70.171068131535947</v>
      </c>
      <c r="B45" s="10">
        <v>35.62903988897623</v>
      </c>
      <c r="C45" s="10">
        <v>14.383864734074688</v>
      </c>
      <c r="D45" s="10">
        <v>2.5036672274792808</v>
      </c>
      <c r="E45" s="10">
        <v>4.3959484592053739</v>
      </c>
      <c r="F45" s="10">
        <v>0.21933679210506418</v>
      </c>
      <c r="G45" s="10">
        <v>0.18601104942213509</v>
      </c>
      <c r="H45" s="10">
        <v>18.410251955159822</v>
      </c>
      <c r="I45" s="10">
        <v>-0.69828038617776811</v>
      </c>
      <c r="J45" s="18">
        <v>4.4748282585587482</v>
      </c>
      <c r="K45" s="23">
        <v>83</v>
      </c>
      <c r="L45" s="10" t="e">
        <v>#NUM!</v>
      </c>
      <c r="M45" s="10" t="e">
        <v>#NUM!</v>
      </c>
      <c r="N45" s="10" t="e">
        <v>#NUM!</v>
      </c>
      <c r="O45" s="10" t="e">
        <v>#NUM!</v>
      </c>
      <c r="P45" s="10" t="e">
        <v>#NUM!</v>
      </c>
      <c r="Q45" s="10" t="e">
        <v>#NUM!</v>
      </c>
      <c r="R45" s="10" t="e">
        <v>#NUM!</v>
      </c>
      <c r="S45" s="10">
        <v>0</v>
      </c>
      <c r="T45" s="18" t="e">
        <v>#NUM!</v>
      </c>
      <c r="U45" t="s">
        <v>40</v>
      </c>
    </row>
    <row r="46" spans="1:22" ht="15" thickBot="1" x14ac:dyDescent="0.35">
      <c r="A46" s="19">
        <v>66.502711926244444</v>
      </c>
      <c r="B46" s="19">
        <v>28.718052920692099</v>
      </c>
      <c r="C46" s="19">
        <v>12.693723947480647</v>
      </c>
      <c r="D46" s="19">
        <v>2.4207369325628783</v>
      </c>
      <c r="E46" s="19">
        <v>4.102830043873551</v>
      </c>
      <c r="F46" s="19">
        <v>0.22589191241834614</v>
      </c>
      <c r="G46" s="19">
        <v>8.5424779788649735E-2</v>
      </c>
      <c r="H46" s="19">
        <v>23.044448090152581</v>
      </c>
      <c r="I46" s="19">
        <v>-8.737476634212947E-2</v>
      </c>
      <c r="J46" s="20">
        <v>3.084988119449128</v>
      </c>
      <c r="K46" s="24">
        <v>85.519023690637923</v>
      </c>
      <c r="L46" s="19">
        <v>39</v>
      </c>
      <c r="M46" s="19">
        <v>6.5</v>
      </c>
      <c r="N46" s="19">
        <v>4</v>
      </c>
      <c r="O46" s="19">
        <v>4.5</v>
      </c>
      <c r="P46" s="19">
        <v>0</v>
      </c>
      <c r="Q46" s="19">
        <v>0</v>
      </c>
      <c r="R46" s="19">
        <v>35</v>
      </c>
      <c r="S46" s="19">
        <v>0</v>
      </c>
      <c r="T46" s="20">
        <v>-0.97107830740497458</v>
      </c>
      <c r="U46" t="s">
        <v>41</v>
      </c>
    </row>
    <row r="47" spans="1:22" ht="15" thickTop="1" x14ac:dyDescent="0.3">
      <c r="J47" s="45"/>
    </row>
    <row r="50" spans="1:27" x14ac:dyDescent="0.3">
      <c r="A50" t="s">
        <v>5</v>
      </c>
      <c r="J50" t="s">
        <v>5</v>
      </c>
      <c r="S50" t="s">
        <v>1</v>
      </c>
    </row>
    <row r="51" spans="1:27" x14ac:dyDescent="0.3">
      <c r="A51" t="str">
        <f>$U$5</f>
        <v>B+M</v>
      </c>
      <c r="B51" t="str">
        <f>$U$6</f>
        <v>B+Z</v>
      </c>
      <c r="C51" t="str">
        <f>$U$7</f>
        <v>B+C</v>
      </c>
      <c r="D51" t="str">
        <f>$U$8</f>
        <v>E+M</v>
      </c>
      <c r="E51" t="str">
        <f>$U$9</f>
        <v>E+Z</v>
      </c>
      <c r="F51" t="str">
        <f>$U$10</f>
        <v>E+C</v>
      </c>
      <c r="G51" t="str">
        <f>$U$11</f>
        <v>L+M</v>
      </c>
      <c r="H51" t="str">
        <f>$U$12</f>
        <v>L+Z</v>
      </c>
      <c r="I51" t="str">
        <f>$U$13</f>
        <v>L+C</v>
      </c>
      <c r="J51" t="str">
        <f>$U$5</f>
        <v>B+M</v>
      </c>
      <c r="K51" t="str">
        <f>$U$6</f>
        <v>B+Z</v>
      </c>
      <c r="L51" t="str">
        <f>$U$7</f>
        <v>B+C</v>
      </c>
      <c r="M51" t="str">
        <f>$U$8</f>
        <v>E+M</v>
      </c>
      <c r="N51" t="str">
        <f>$U$9</f>
        <v>E+Z</v>
      </c>
      <c r="O51" t="str">
        <f>$U$10</f>
        <v>E+C</v>
      </c>
      <c r="P51" t="str">
        <f>$U$11</f>
        <v>L+M</v>
      </c>
      <c r="Q51" t="str">
        <f>$U$12</f>
        <v>L+Z</v>
      </c>
      <c r="R51" t="str">
        <f>$U$13</f>
        <v>L+C</v>
      </c>
      <c r="S51" t="str">
        <f>$U$5</f>
        <v>B+M</v>
      </c>
      <c r="T51" t="str">
        <f>$U$6</f>
        <v>B+Z</v>
      </c>
      <c r="U51" t="str">
        <f>$U$7</f>
        <v>B+C</v>
      </c>
      <c r="V51" t="str">
        <f>$U$8</f>
        <v>E+M</v>
      </c>
      <c r="W51" t="str">
        <f>$U$9</f>
        <v>E+Z</v>
      </c>
      <c r="X51" t="str">
        <f>$U$10</f>
        <v>E+C</v>
      </c>
      <c r="Y51" t="str">
        <f>$U$11</f>
        <v>L+M</v>
      </c>
      <c r="Z51" t="str">
        <f>$U$12</f>
        <v>L+Z</v>
      </c>
      <c r="AA51" t="str">
        <f>$U$13</f>
        <v>L+C</v>
      </c>
    </row>
    <row r="52" spans="1:27" x14ac:dyDescent="0.3">
      <c r="A52" s="46">
        <f>J16</f>
        <v>66.234839164722985</v>
      </c>
      <c r="B52" s="46">
        <f>J17</f>
        <v>65.742305935746685</v>
      </c>
      <c r="C52" s="46">
        <f>J18</f>
        <v>71.098061417107019</v>
      </c>
      <c r="D52" s="46">
        <f>J19</f>
        <v>64.767198704393138</v>
      </c>
      <c r="E52" s="46">
        <f>J20</f>
        <v>64.274665475416825</v>
      </c>
      <c r="F52" s="46">
        <f>J21</f>
        <v>69.630420956777158</v>
      </c>
      <c r="G52" s="46">
        <f>J22</f>
        <v>70.986913965221305</v>
      </c>
      <c r="H52" s="46">
        <f>J23</f>
        <v>70.494380736244992</v>
      </c>
      <c r="I52" s="46">
        <f>J24</f>
        <v>75.850136217605339</v>
      </c>
      <c r="J52" s="46">
        <f>J27</f>
        <v>69.879595568809521</v>
      </c>
      <c r="K52" s="46">
        <f>J28</f>
        <v>69.387062339833221</v>
      </c>
      <c r="L52" s="46">
        <f>J29</f>
        <v>74.742817821193569</v>
      </c>
      <c r="M52" s="46">
        <f>J30</f>
        <v>68.411955108479674</v>
      </c>
      <c r="N52" s="46">
        <f>J31</f>
        <v>67.919421879503375</v>
      </c>
      <c r="O52" s="46">
        <f>J32</f>
        <v>73.275177360863708</v>
      </c>
      <c r="P52" s="46">
        <f>J33</f>
        <v>74.631670369307855</v>
      </c>
      <c r="Q52" s="46">
        <f>J34</f>
        <v>74.139137140331528</v>
      </c>
      <c r="R52" s="46">
        <f>J35</f>
        <v>79.494892621691889</v>
      </c>
      <c r="S52" s="46">
        <f>J38</f>
        <v>71.634369636016089</v>
      </c>
      <c r="T52" s="46">
        <f>J39</f>
        <v>71.141836407039804</v>
      </c>
      <c r="U52" s="46">
        <f>J40</f>
        <v>76.497591888400137</v>
      </c>
      <c r="V52" s="46">
        <f>J41</f>
        <v>70.166729175686257</v>
      </c>
      <c r="W52" s="46">
        <f>J42</f>
        <v>69.674195946709958</v>
      </c>
      <c r="X52" s="46">
        <f>J43</f>
        <v>75.029951428070277</v>
      </c>
      <c r="Y52" s="46">
        <f>J44</f>
        <v>76.386444436514424</v>
      </c>
      <c r="Z52" s="46">
        <f>J45</f>
        <v>75.893911207538125</v>
      </c>
      <c r="AA52" s="46">
        <f>J46</f>
        <v>81.249666688898458</v>
      </c>
    </row>
    <row r="53" spans="1:27" x14ac:dyDescent="0.3">
      <c r="A53" s="46">
        <f>T16</f>
        <v>38.446599589058643</v>
      </c>
      <c r="B53" s="46" t="e">
        <f>T17</f>
        <v>#NUM!</v>
      </c>
      <c r="C53" s="46">
        <f>T18</f>
        <v>70.906136035185824</v>
      </c>
      <c r="D53" s="46" t="e">
        <f>T19</f>
        <v>#NUM!</v>
      </c>
      <c r="E53" s="46" t="e">
        <f>T20</f>
        <v>#NUM!</v>
      </c>
      <c r="F53" s="46" t="e">
        <f>T21</f>
        <v>#NUM!</v>
      </c>
      <c r="G53" s="46" t="e">
        <f>T22</f>
        <v>#NUM!</v>
      </c>
      <c r="H53" s="46" t="e">
        <f>T23</f>
        <v>#NUM!</v>
      </c>
      <c r="I53" s="46">
        <f>T24</f>
        <v>81.809108790439183</v>
      </c>
      <c r="J53" s="46" t="e">
        <f>T27</f>
        <v>#NUM!</v>
      </c>
      <c r="K53" s="46" t="e">
        <f>T28</f>
        <v>#NUM!</v>
      </c>
      <c r="L53" s="46" t="e">
        <f>T29</f>
        <v>#NUM!</v>
      </c>
      <c r="M53" s="46" t="e">
        <f>T30</f>
        <v>#NUM!</v>
      </c>
      <c r="N53" s="46">
        <f>T31</f>
        <v>77.412540761452632</v>
      </c>
      <c r="O53" s="46" t="e">
        <f>T32</f>
        <v>#NUM!</v>
      </c>
      <c r="P53" s="46" t="e">
        <f>T33</f>
        <v>#NUM!</v>
      </c>
      <c r="Q53" s="46" t="e">
        <f>T34</f>
        <v>#NUM!</v>
      </c>
      <c r="R53" s="46">
        <f>T35</f>
        <v>77.803502498541008</v>
      </c>
      <c r="S53" s="46">
        <f>T38</f>
        <v>85.267534783374572</v>
      </c>
      <c r="T53" s="46" t="e">
        <f>T39</f>
        <v>#NUM!</v>
      </c>
      <c r="U53" s="46" t="e">
        <f>T40</f>
        <v>#NUM!</v>
      </c>
      <c r="V53" s="46">
        <f>T41</f>
        <v>49.617266749077956</v>
      </c>
      <c r="W53" s="46" t="e">
        <f>T42</f>
        <v>#NUM!</v>
      </c>
      <c r="X53" s="46" t="e">
        <f>T43</f>
        <v>#NUM!</v>
      </c>
      <c r="Y53" s="46" t="e">
        <f>T44</f>
        <v>#NUM!</v>
      </c>
      <c r="Z53" s="46" t="e">
        <f>T45</f>
        <v>#NUM!</v>
      </c>
      <c r="AA53" s="46">
        <f>T46</f>
        <v>67.536211870302736</v>
      </c>
    </row>
  </sheetData>
  <mergeCells count="11">
    <mergeCell ref="A14:J14"/>
    <mergeCell ref="K14:T14"/>
    <mergeCell ref="K25:T25"/>
    <mergeCell ref="A25:J25"/>
    <mergeCell ref="A36:J36"/>
    <mergeCell ref="K36:T36"/>
    <mergeCell ref="A1:T1"/>
    <mergeCell ref="A2:J2"/>
    <mergeCell ref="K2:T2"/>
    <mergeCell ref="A3:J3"/>
    <mergeCell ref="K3:T3"/>
  </mergeCells>
  <conditionalFormatting sqref="A5:A1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A24 A27:A35 A38:A4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1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B24 B27:B35 B38:B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4 C27:C35 C38:C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24 D27:D35 D38:D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4 E27:E35 E38:E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4 F27:F35 F38:F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4 G27:G35 G38:G4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4 H27:H35 H38:H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24 I27:I35 I38:I4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24 J27:J35 J38:J4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24 K27:K35 K38:K4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6:L24 L27:L35 L38:L4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24 M27:M35 M38:M4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1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N24 N27:N35 N38:N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1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:O24 O27:O35 O38:O4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:P24 P27:P35 P38:P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24 Q27:Q35 Q38:Q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R24 R27:R35 R38:R4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:S24 S27:S35 S38:S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T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T24 T27:T35 T38:T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0820C-A703-4D82-AEA4-6398523FBADE}">
  <dimension ref="H1:S42"/>
  <sheetViews>
    <sheetView topLeftCell="A3" zoomScale="85" workbookViewId="0">
      <selection activeCell="AD27" sqref="AD27"/>
    </sheetView>
  </sheetViews>
  <sheetFormatPr defaultRowHeight="14.4" x14ac:dyDescent="0.3"/>
  <sheetData>
    <row r="1" spans="8:19" x14ac:dyDescent="0.3">
      <c r="H1" s="3"/>
      <c r="S1" s="3"/>
    </row>
    <row r="2" spans="8:19" x14ac:dyDescent="0.3">
      <c r="H2" s="3"/>
      <c r="S2" s="3"/>
    </row>
    <row r="3" spans="8:19" x14ac:dyDescent="0.3">
      <c r="H3" s="3"/>
      <c r="S3" s="3"/>
    </row>
    <row r="4" spans="8:19" x14ac:dyDescent="0.3">
      <c r="H4" s="3"/>
      <c r="S4" s="3"/>
    </row>
    <row r="5" spans="8:19" x14ac:dyDescent="0.3">
      <c r="H5" s="3"/>
      <c r="S5" s="3"/>
    </row>
    <row r="6" spans="8:19" x14ac:dyDescent="0.3">
      <c r="H6" s="3"/>
      <c r="S6" s="3"/>
    </row>
    <row r="7" spans="8:19" x14ac:dyDescent="0.3">
      <c r="H7" s="3"/>
      <c r="S7" s="3"/>
    </row>
    <row r="8" spans="8:19" x14ac:dyDescent="0.3">
      <c r="H8" s="3"/>
      <c r="S8" s="3"/>
    </row>
    <row r="9" spans="8:19" x14ac:dyDescent="0.3">
      <c r="H9" s="3"/>
      <c r="S9" s="3"/>
    </row>
    <row r="10" spans="8:19" x14ac:dyDescent="0.3">
      <c r="H10" s="3"/>
      <c r="S10" s="3"/>
    </row>
    <row r="11" spans="8:19" x14ac:dyDescent="0.3">
      <c r="H11" s="3"/>
      <c r="S11" s="3"/>
    </row>
    <row r="12" spans="8:19" x14ac:dyDescent="0.3">
      <c r="H12" s="3"/>
      <c r="S12" s="3"/>
    </row>
    <row r="13" spans="8:19" x14ac:dyDescent="0.3">
      <c r="H13" s="3"/>
      <c r="S13" s="3"/>
    </row>
    <row r="14" spans="8:19" x14ac:dyDescent="0.3">
      <c r="H14" s="3"/>
      <c r="S14" s="3"/>
    </row>
    <row r="15" spans="8:19" x14ac:dyDescent="0.3">
      <c r="H15" s="3"/>
      <c r="S15" s="3"/>
    </row>
    <row r="16" spans="8:19" x14ac:dyDescent="0.3">
      <c r="H16" s="3"/>
      <c r="S16" s="3"/>
    </row>
    <row r="17" spans="8:19" x14ac:dyDescent="0.3">
      <c r="H17" s="3"/>
      <c r="S17" s="3"/>
    </row>
    <row r="18" spans="8:19" x14ac:dyDescent="0.3">
      <c r="H18" s="3"/>
      <c r="S18" s="3"/>
    </row>
    <row r="19" spans="8:19" x14ac:dyDescent="0.3">
      <c r="H19" s="3"/>
      <c r="S19" s="3"/>
    </row>
    <row r="20" spans="8:19" x14ac:dyDescent="0.3">
      <c r="H20" s="3"/>
      <c r="S20" s="3"/>
    </row>
    <row r="21" spans="8:19" x14ac:dyDescent="0.3">
      <c r="H21" s="3"/>
      <c r="S21" s="3"/>
    </row>
    <row r="22" spans="8:19" x14ac:dyDescent="0.3">
      <c r="H22" s="3"/>
      <c r="S22" s="3"/>
    </row>
    <row r="23" spans="8:19" x14ac:dyDescent="0.3">
      <c r="H23" s="3"/>
      <c r="S23" s="3"/>
    </row>
    <row r="24" spans="8:19" x14ac:dyDescent="0.3">
      <c r="H24" s="3"/>
      <c r="S24" s="3"/>
    </row>
    <row r="25" spans="8:19" x14ac:dyDescent="0.3">
      <c r="H25" s="3"/>
      <c r="S25" s="3"/>
    </row>
    <row r="26" spans="8:19" x14ac:dyDescent="0.3">
      <c r="H26" s="3"/>
      <c r="S26" s="3"/>
    </row>
    <row r="27" spans="8:19" x14ac:dyDescent="0.3">
      <c r="H27" s="3"/>
      <c r="S27" s="3"/>
    </row>
    <row r="28" spans="8:19" x14ac:dyDescent="0.3">
      <c r="H28" s="3"/>
      <c r="S28" s="3"/>
    </row>
    <row r="29" spans="8:19" x14ac:dyDescent="0.3">
      <c r="H29" s="3"/>
      <c r="S29" s="3"/>
    </row>
    <row r="30" spans="8:19" x14ac:dyDescent="0.3">
      <c r="H30" s="3"/>
      <c r="S30" s="3"/>
    </row>
    <row r="31" spans="8:19" x14ac:dyDescent="0.3">
      <c r="H31" s="3"/>
      <c r="S31" s="3"/>
    </row>
    <row r="32" spans="8:19" x14ac:dyDescent="0.3">
      <c r="H32" s="3"/>
      <c r="S32" s="3"/>
    </row>
    <row r="33" spans="8:19" x14ac:dyDescent="0.3">
      <c r="H33" s="3"/>
      <c r="S33" s="3"/>
    </row>
    <row r="34" spans="8:19" x14ac:dyDescent="0.3">
      <c r="H34" s="3"/>
      <c r="S34" s="3"/>
    </row>
    <row r="35" spans="8:19" x14ac:dyDescent="0.3">
      <c r="H35" s="3"/>
      <c r="S35" s="3"/>
    </row>
    <row r="36" spans="8:19" x14ac:dyDescent="0.3">
      <c r="H36" s="3"/>
      <c r="S36" s="3"/>
    </row>
    <row r="37" spans="8:19" x14ac:dyDescent="0.3">
      <c r="H37" s="3"/>
      <c r="S37" s="3"/>
    </row>
    <row r="38" spans="8:19" x14ac:dyDescent="0.3">
      <c r="H38" s="3"/>
      <c r="S38" s="3"/>
    </row>
    <row r="39" spans="8:19" x14ac:dyDescent="0.3">
      <c r="H39" s="3"/>
      <c r="S39" s="3"/>
    </row>
    <row r="40" spans="8:19" x14ac:dyDescent="0.3">
      <c r="H40" s="3"/>
      <c r="S40" s="3"/>
    </row>
    <row r="41" spans="8:19" x14ac:dyDescent="0.3">
      <c r="H41" s="3"/>
      <c r="S41" s="3"/>
    </row>
    <row r="42" spans="8:19" x14ac:dyDescent="0.3">
      <c r="S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 Data</vt:lpstr>
      <vt:lpstr>Team Data</vt:lpstr>
      <vt:lpstr>Per Member Data</vt:lpstr>
      <vt:lpstr>Drive Team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Hall</dc:creator>
  <cp:lastModifiedBy>Matt D Hall</cp:lastModifiedBy>
  <dcterms:created xsi:type="dcterms:W3CDTF">2023-11-08T22:19:46Z</dcterms:created>
  <dcterms:modified xsi:type="dcterms:W3CDTF">2023-12-07T18:11:42Z</dcterms:modified>
</cp:coreProperties>
</file>