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Mahammad\OneDrive\Desktop\USC_2021\Research\Geomechanics_Aramco\CMG_models\Final_for_paper\"/>
    </mc:Choice>
  </mc:AlternateContent>
  <xr:revisionPtr revIDLastSave="0" documentId="13_ncr:1_{FBC11BA8-FCFD-468D-8202-DAC4665AED04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5" i="1" l="1"/>
  <c r="AD45" i="1"/>
  <c r="AC45" i="1"/>
  <c r="AB45" i="1"/>
  <c r="AA45" i="1"/>
  <c r="Z45" i="1"/>
  <c r="Y45" i="1"/>
  <c r="X46" i="1"/>
  <c r="W47" i="1"/>
  <c r="W46" i="1"/>
  <c r="AE46" i="1"/>
  <c r="AE47" i="1"/>
  <c r="AE48" i="1"/>
  <c r="AD46" i="1"/>
  <c r="AD47" i="1"/>
  <c r="AD48" i="1"/>
  <c r="AC46" i="1"/>
  <c r="AC47" i="1"/>
  <c r="AC48" i="1"/>
  <c r="AB46" i="1"/>
  <c r="AB47" i="1"/>
  <c r="AB48" i="1"/>
  <c r="AA46" i="1"/>
  <c r="AA47" i="1"/>
  <c r="AA48" i="1"/>
  <c r="Z46" i="1"/>
  <c r="Z47" i="1"/>
  <c r="Z48" i="1"/>
  <c r="Y46" i="1"/>
  <c r="Y47" i="1"/>
  <c r="Y48" i="1"/>
  <c r="X45" i="1"/>
  <c r="X47" i="1"/>
  <c r="X48" i="1"/>
  <c r="W45" i="1"/>
  <c r="W48" i="1"/>
  <c r="AB61" i="1"/>
  <c r="W50" i="1"/>
  <c r="X49" i="1"/>
  <c r="AC68" i="1" l="1"/>
  <c r="W62" i="1"/>
  <c r="X62" i="1"/>
  <c r="Y62" i="1"/>
  <c r="Z62" i="1"/>
  <c r="W63" i="1"/>
  <c r="X63" i="1"/>
  <c r="Y63" i="1"/>
  <c r="Z63" i="1"/>
  <c r="AC63" i="1"/>
  <c r="AD63" i="1"/>
  <c r="W64" i="1"/>
  <c r="X64" i="1"/>
  <c r="Y64" i="1"/>
  <c r="Z64" i="1"/>
  <c r="AB64" i="1"/>
  <c r="AC64" i="1"/>
  <c r="W65" i="1"/>
  <c r="X65" i="1"/>
  <c r="Y65" i="1"/>
  <c r="Z65" i="1"/>
  <c r="AA65" i="1"/>
  <c r="AC65" i="1"/>
  <c r="AD65" i="1"/>
  <c r="W66" i="1"/>
  <c r="X66" i="1"/>
  <c r="Y66" i="1"/>
  <c r="Z66" i="1"/>
  <c r="W67" i="1"/>
  <c r="X67" i="1"/>
  <c r="Y67" i="1"/>
  <c r="Z67" i="1"/>
  <c r="AC67" i="1"/>
  <c r="W68" i="1"/>
  <c r="X68" i="1"/>
  <c r="Y68" i="1"/>
  <c r="Z68" i="1"/>
  <c r="AA68" i="1"/>
  <c r="AD68" i="1"/>
  <c r="W69" i="1"/>
  <c r="X69" i="1"/>
  <c r="Y69" i="1"/>
  <c r="Z69" i="1"/>
  <c r="AC69" i="1"/>
  <c r="AE69" i="1" l="1"/>
  <c r="AB69" i="1"/>
  <c r="AB65" i="1"/>
  <c r="AB66" i="1"/>
  <c r="AB68" i="1"/>
  <c r="AB63" i="1"/>
  <c r="AE63" i="1"/>
  <c r="AE65" i="1"/>
  <c r="AE66" i="1"/>
  <c r="AE62" i="1"/>
  <c r="AB67" i="1"/>
  <c r="AE64" i="1"/>
  <c r="AE68" i="1"/>
  <c r="AB62" i="1"/>
  <c r="AE67" i="1"/>
  <c r="AD67" i="1"/>
  <c r="AA62" i="1"/>
  <c r="AD69" i="1"/>
  <c r="AA67" i="1"/>
  <c r="AD62" i="1"/>
  <c r="AA69" i="1"/>
  <c r="AD64" i="1"/>
  <c r="AA64" i="1"/>
  <c r="AA63" i="1"/>
  <c r="AD66" i="1"/>
  <c r="AA66" i="1"/>
  <c r="AC62" i="1"/>
  <c r="AC66" i="1"/>
  <c r="AA56" i="1"/>
  <c r="AA57" i="1"/>
  <c r="AA55" i="1"/>
  <c r="AA54" i="1"/>
  <c r="AA60" i="1"/>
  <c r="AA58" i="1"/>
  <c r="AA53" i="1"/>
  <c r="AA52" i="1"/>
  <c r="AA51" i="1"/>
  <c r="AA50" i="1"/>
  <c r="AA49" i="1"/>
  <c r="AA59" i="1"/>
  <c r="AB60" i="1"/>
  <c r="AB54" i="1"/>
  <c r="AB59" i="1"/>
  <c r="AB57" i="1"/>
  <c r="AB55" i="1"/>
  <c r="AB53" i="1"/>
  <c r="AB52" i="1"/>
  <c r="AB51" i="1"/>
  <c r="AB58" i="1"/>
  <c r="AB56" i="1"/>
  <c r="AB50" i="1"/>
  <c r="AB49" i="1"/>
  <c r="W49" i="1"/>
  <c r="W61" i="1"/>
  <c r="W57" i="1"/>
  <c r="W60" i="1"/>
  <c r="W59" i="1"/>
  <c r="W58" i="1"/>
  <c r="W56" i="1"/>
  <c r="W54" i="1"/>
  <c r="W53" i="1"/>
  <c r="W55" i="1"/>
  <c r="W52" i="1"/>
  <c r="W51" i="1"/>
  <c r="X50" i="1" l="1"/>
  <c r="X51" i="1"/>
  <c r="X52" i="1"/>
  <c r="X54" i="1"/>
  <c r="X55" i="1"/>
  <c r="X56" i="1"/>
  <c r="X58" i="1"/>
  <c r="X60" i="1"/>
  <c r="X57" i="1"/>
  <c r="X59" i="1"/>
  <c r="X61" i="1"/>
  <c r="X53" i="1"/>
  <c r="Z49" i="1"/>
  <c r="Z50" i="1"/>
  <c r="Z51" i="1"/>
  <c r="Z52" i="1"/>
  <c r="Z53" i="1"/>
  <c r="Z54" i="1"/>
  <c r="Z56" i="1"/>
  <c r="Z57" i="1"/>
  <c r="Z55" i="1"/>
  <c r="Z58" i="1"/>
  <c r="Z61" i="1"/>
  <c r="Z59" i="1"/>
  <c r="Z60" i="1"/>
  <c r="Y49" i="1"/>
  <c r="Y50" i="1"/>
  <c r="Y52" i="1"/>
  <c r="Y54" i="1"/>
  <c r="Y58" i="1"/>
  <c r="Y51" i="1"/>
  <c r="Y53" i="1"/>
  <c r="Y55" i="1"/>
  <c r="Y56" i="1"/>
  <c r="Y57" i="1"/>
  <c r="Y61" i="1"/>
  <c r="Y59" i="1"/>
  <c r="Y60" i="1"/>
  <c r="AC58" i="1"/>
  <c r="AC59" i="1"/>
  <c r="AC60" i="1"/>
  <c r="AC61" i="1"/>
  <c r="AC49" i="1"/>
  <c r="AC50" i="1"/>
  <c r="AC54" i="1"/>
  <c r="AC57" i="1"/>
  <c r="AC51" i="1"/>
  <c r="AC52" i="1"/>
  <c r="AC53" i="1"/>
  <c r="AC55" i="1"/>
  <c r="AC56" i="1"/>
  <c r="AA61" i="1" l="1"/>
  <c r="AE49" i="1"/>
  <c r="AE50" i="1"/>
  <c r="AE51" i="1"/>
  <c r="AE52" i="1"/>
  <c r="AE53" i="1"/>
  <c r="AE54" i="1"/>
  <c r="AE56" i="1"/>
  <c r="AE57" i="1"/>
  <c r="AE58" i="1"/>
  <c r="AE55" i="1"/>
  <c r="AE61" i="1"/>
  <c r="AE59" i="1"/>
  <c r="AE60" i="1"/>
  <c r="AD49" i="1"/>
  <c r="AD50" i="1"/>
  <c r="AD52" i="1"/>
  <c r="AD57" i="1"/>
  <c r="AD58" i="1"/>
  <c r="AD51" i="1"/>
  <c r="AD53" i="1"/>
  <c r="AD54" i="1"/>
  <c r="AD55" i="1"/>
  <c r="AD56" i="1"/>
  <c r="AD61" i="1"/>
  <c r="AD59" i="1"/>
  <c r="AD60" i="1"/>
</calcChain>
</file>

<file path=xl/sharedStrings.xml><?xml version="1.0" encoding="utf-8"?>
<sst xmlns="http://schemas.openxmlformats.org/spreadsheetml/2006/main" count="26" uniqueCount="26">
  <si>
    <t>dS</t>
  </si>
  <si>
    <t>matrix</t>
  </si>
  <si>
    <t>HF_hard</t>
  </si>
  <si>
    <t>HF_medium</t>
  </si>
  <si>
    <t>HF_soft</t>
  </si>
  <si>
    <t>Unprop_hard</t>
  </si>
  <si>
    <t>Unprop_med</t>
  </si>
  <si>
    <t>Unprop_soft</t>
  </si>
  <si>
    <t>matrix_hard</t>
  </si>
  <si>
    <t>matrix_med</t>
  </si>
  <si>
    <t>matrix_soft</t>
  </si>
  <si>
    <t>Gamma</t>
  </si>
  <si>
    <t>HF hard</t>
  </si>
  <si>
    <t>HF med</t>
  </si>
  <si>
    <t>HF soft</t>
  </si>
  <si>
    <t>UN hard</t>
  </si>
  <si>
    <t>UN med</t>
  </si>
  <si>
    <t>UN soft</t>
  </si>
  <si>
    <t>mat hard</t>
  </si>
  <si>
    <t>mat med</t>
  </si>
  <si>
    <t>mat soft</t>
  </si>
  <si>
    <t>NFZ</t>
  </si>
  <si>
    <t>HF</t>
  </si>
  <si>
    <t>0.15-0.25-0.5</t>
  </si>
  <si>
    <t>0.0005-0.01-0.25</t>
  </si>
  <si>
    <t>0.025-0.05- 0.500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</si>
</sst>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"/>
    <numFmt numFmtId="166" formatCode="0.000000"/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7" xfId="0" applyNumberFormat="1" applyBorder="1" applyAlignment="1">
      <alignment horizontal="center"/>
    </xf>
    <xf numFmtId="2" fontId="0" fillId="0" borderId="4" xfId="0" applyNumberFormat="1" applyBorder="1"/>
    <xf numFmtId="166" fontId="0" fillId="0" borderId="0" xfId="0" applyNumberFormat="1" applyAlignment="1">
      <alignment horizontal="center"/>
    </xf>
    <xf numFmtId="2" fontId="0" fillId="0" borderId="6" xfId="0" applyNumberFormat="1" applyBorder="1"/>
    <xf numFmtId="2" fontId="1" fillId="0" borderId="4" xfId="0" applyNumberFormat="1" applyFont="1" applyBorder="1"/>
    <xf numFmtId="166" fontId="1" fillId="0" borderId="4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7" fontId="1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left"/>
    </xf>
    <xf numFmtId="165" fontId="1" fillId="0" borderId="5" xfId="0" applyNumberFormat="1" applyFont="1" applyBorder="1" applyAlignment="1">
      <alignment horizontal="left"/>
    </xf>
    <xf numFmtId="165" fontId="0" fillId="0" borderId="8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HF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Sheet1!$W$44</c:f>
              <c:strCache>
                <c:ptCount val="1"/>
                <c:pt idx="0">
                  <c:v>HF_hard</c:v>
                </c:pt>
              </c:strCache>
            </c:strRef>
          </c:tx>
          <c:marker>
            <c:symbol val="none"/>
          </c:marker>
          <c:xVal>
            <c:numRef>
              <c:f>Sheet1!$V$45:$V$69</c:f>
              <c:numCache>
                <c:formatCode>0.00</c:formatCode>
                <c:ptCount val="25"/>
                <c:pt idx="0">
                  <c:v>-600</c:v>
                </c:pt>
                <c:pt idx="1">
                  <c:v>-400</c:v>
                </c:pt>
                <c:pt idx="2">
                  <c:v>-200</c:v>
                </c:pt>
                <c:pt idx="3">
                  <c:v>0</c:v>
                </c:pt>
                <c:pt idx="4">
                  <c:v>200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3500</c:v>
                </c:pt>
                <c:pt idx="14">
                  <c:v>4000</c:v>
                </c:pt>
                <c:pt idx="15">
                  <c:v>4500</c:v>
                </c:pt>
                <c:pt idx="16">
                  <c:v>5000</c:v>
                </c:pt>
                <c:pt idx="17">
                  <c:v>6500</c:v>
                </c:pt>
                <c:pt idx="18">
                  <c:v>7000</c:v>
                </c:pt>
                <c:pt idx="19">
                  <c:v>7500</c:v>
                </c:pt>
                <c:pt idx="20">
                  <c:v>8000</c:v>
                </c:pt>
                <c:pt idx="21">
                  <c:v>8500</c:v>
                </c:pt>
                <c:pt idx="22">
                  <c:v>9000</c:v>
                </c:pt>
                <c:pt idx="23">
                  <c:v>9500</c:v>
                </c:pt>
                <c:pt idx="24">
                  <c:v>10000</c:v>
                </c:pt>
              </c:numCache>
            </c:numRef>
          </c:xVal>
          <c:yVal>
            <c:numRef>
              <c:f>Sheet1!$W$45:$W$69</c:f>
              <c:numCache>
                <c:formatCode>0.000000</c:formatCode>
                <c:ptCount val="25"/>
                <c:pt idx="0">
                  <c:v>1.0941742837052104</c:v>
                </c:pt>
                <c:pt idx="1">
                  <c:v>1.0618365465453596</c:v>
                </c:pt>
                <c:pt idx="2">
                  <c:v>1.0304545339535169</c:v>
                </c:pt>
                <c:pt idx="3">
                  <c:v>1</c:v>
                </c:pt>
                <c:pt idx="4">
                  <c:v>0.97044553354850815</c:v>
                </c:pt>
                <c:pt idx="5">
                  <c:v>0.94176453358424872</c:v>
                </c:pt>
                <c:pt idx="6">
                  <c:v>0.91393118527122819</c:v>
                </c:pt>
                <c:pt idx="7">
                  <c:v>0.88692043671715748</c:v>
                </c:pt>
                <c:pt idx="8">
                  <c:v>0.86070797642505781</c:v>
                </c:pt>
                <c:pt idx="9">
                  <c:v>0.79851621875937706</c:v>
                </c:pt>
                <c:pt idx="10">
                  <c:v>0.74081822068171788</c:v>
                </c:pt>
                <c:pt idx="11">
                  <c:v>0.68728927879097224</c:v>
                </c:pt>
                <c:pt idx="12">
                  <c:v>0.63762815162177333</c:v>
                </c:pt>
                <c:pt idx="13">
                  <c:v>0.59155536436681511</c:v>
                </c:pt>
                <c:pt idx="14">
                  <c:v>0.54881163609402639</c:v>
                </c:pt>
                <c:pt idx="15">
                  <c:v>0.50915642060754918</c:v>
                </c:pt>
                <c:pt idx="16">
                  <c:v>0.47236655274101474</c:v>
                </c:pt>
                <c:pt idx="17">
                  <c:v>0.37719235356315695</c:v>
                </c:pt>
                <c:pt idx="18">
                  <c:v>0.34993774911115544</c:v>
                </c:pt>
                <c:pt idx="19">
                  <c:v>0.32465246735834974</c:v>
                </c:pt>
                <c:pt idx="20">
                  <c:v>0.30119421191220214</c:v>
                </c:pt>
                <c:pt idx="21">
                  <c:v>0.27943096822140734</c:v>
                </c:pt>
                <c:pt idx="22">
                  <c:v>0.25924026064589156</c:v>
                </c:pt>
                <c:pt idx="23">
                  <c:v>0.24050846320834218</c:v>
                </c:pt>
                <c:pt idx="24">
                  <c:v>0.22313016014842987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1D6D-45CF-8F67-0CBA40988A6F}"/>
            </c:ext>
          </c:extLst>
        </c:ser>
        <c:ser>
          <c:idx val="1"/>
          <c:order val="1"/>
          <c:tx>
            <c:strRef>
              <c:f>Sheet1!$X$44</c:f>
              <c:strCache>
                <c:ptCount val="1"/>
                <c:pt idx="0">
                  <c:v>HF_medium</c:v>
                </c:pt>
              </c:strCache>
            </c:strRef>
          </c:tx>
          <c:marker>
            <c:symbol val="none"/>
          </c:marker>
          <c:xVal>
            <c:numRef>
              <c:f>Sheet1!$V$45:$V$69</c:f>
              <c:numCache>
                <c:formatCode>0.00</c:formatCode>
                <c:ptCount val="25"/>
                <c:pt idx="0">
                  <c:v>-600</c:v>
                </c:pt>
                <c:pt idx="1">
                  <c:v>-400</c:v>
                </c:pt>
                <c:pt idx="2">
                  <c:v>-200</c:v>
                </c:pt>
                <c:pt idx="3">
                  <c:v>0</c:v>
                </c:pt>
                <c:pt idx="4">
                  <c:v>200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3500</c:v>
                </c:pt>
                <c:pt idx="14">
                  <c:v>4000</c:v>
                </c:pt>
                <c:pt idx="15">
                  <c:v>4500</c:v>
                </c:pt>
                <c:pt idx="16">
                  <c:v>5000</c:v>
                </c:pt>
                <c:pt idx="17">
                  <c:v>6500</c:v>
                </c:pt>
                <c:pt idx="18">
                  <c:v>7000</c:v>
                </c:pt>
                <c:pt idx="19">
                  <c:v>7500</c:v>
                </c:pt>
                <c:pt idx="20">
                  <c:v>8000</c:v>
                </c:pt>
                <c:pt idx="21">
                  <c:v>8500</c:v>
                </c:pt>
                <c:pt idx="22">
                  <c:v>9000</c:v>
                </c:pt>
                <c:pt idx="23">
                  <c:v>9500</c:v>
                </c:pt>
                <c:pt idx="24">
                  <c:v>10000</c:v>
                </c:pt>
              </c:numCache>
            </c:numRef>
          </c:xVal>
          <c:yVal>
            <c:numRef>
              <c:f>Sheet1!$X$45:$X$69</c:f>
              <c:numCache>
                <c:formatCode>0.000000</c:formatCode>
                <c:ptCount val="25"/>
                <c:pt idx="0">
                  <c:v>1.4333294145603401</c:v>
                </c:pt>
                <c:pt idx="1">
                  <c:v>1.2712491503214047</c:v>
                </c:pt>
                <c:pt idx="2">
                  <c:v>1.1274968515793757</c:v>
                </c:pt>
                <c:pt idx="3">
                  <c:v>1</c:v>
                </c:pt>
                <c:pt idx="4">
                  <c:v>0.88692043671715748</c:v>
                </c:pt>
                <c:pt idx="5">
                  <c:v>0.78662786106655347</c:v>
                </c:pt>
                <c:pt idx="6">
                  <c:v>0.69767632607103103</c:v>
                </c:pt>
                <c:pt idx="7">
                  <c:v>0.61878339180614084</c:v>
                </c:pt>
                <c:pt idx="8">
                  <c:v>0.54881163609402639</c:v>
                </c:pt>
                <c:pt idx="9">
                  <c:v>0.40656965974059917</c:v>
                </c:pt>
                <c:pt idx="10">
                  <c:v>0.30119421191220214</c:v>
                </c:pt>
                <c:pt idx="11">
                  <c:v>0.22313016014842987</c:v>
                </c:pt>
                <c:pt idx="12">
                  <c:v>0.16529888822158656</c:v>
                </c:pt>
                <c:pt idx="13">
                  <c:v>0.12245642825298195</c:v>
                </c:pt>
                <c:pt idx="14">
                  <c:v>9.0717953289412512E-2</c:v>
                </c:pt>
                <c:pt idx="15">
                  <c:v>6.7205512739749784E-2</c:v>
                </c:pt>
                <c:pt idx="16">
                  <c:v>4.9787068367863965E-2</c:v>
                </c:pt>
                <c:pt idx="17">
                  <c:v>2.0241911445804398E-2</c:v>
                </c:pt>
                <c:pt idx="18">
                  <c:v>1.4995576820477717E-2</c:v>
                </c:pt>
                <c:pt idx="19">
                  <c:v>1.1108996538242306E-2</c:v>
                </c:pt>
                <c:pt idx="20">
                  <c:v>8.2297470490200302E-3</c:v>
                </c:pt>
                <c:pt idx="21">
                  <c:v>6.0967465655156379E-3</c:v>
                </c:pt>
                <c:pt idx="22">
                  <c:v>4.5165809426126703E-3</c:v>
                </c:pt>
                <c:pt idx="23">
                  <c:v>3.3459654574712751E-3</c:v>
                </c:pt>
                <c:pt idx="24">
                  <c:v>2.4787521766663607E-3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D6D-45CF-8F67-0CBA40988A6F}"/>
            </c:ext>
          </c:extLst>
        </c:ser>
        <c:ser>
          <c:idx val="2"/>
          <c:order val="2"/>
          <c:tx>
            <c:strRef>
              <c:f>Sheet1!$Y$44</c:f>
              <c:strCache>
                <c:ptCount val="1"/>
                <c:pt idx="0">
                  <c:v>HF_soft</c:v>
                </c:pt>
              </c:strCache>
            </c:strRef>
          </c:tx>
          <c:marker>
            <c:symbol val="none"/>
          </c:marker>
          <c:xVal>
            <c:numRef>
              <c:f>Sheet1!$V$45:$V$69</c:f>
              <c:numCache>
                <c:formatCode>0.00</c:formatCode>
                <c:ptCount val="25"/>
                <c:pt idx="0">
                  <c:v>-600</c:v>
                </c:pt>
                <c:pt idx="1">
                  <c:v>-400</c:v>
                </c:pt>
                <c:pt idx="2">
                  <c:v>-200</c:v>
                </c:pt>
                <c:pt idx="3">
                  <c:v>0</c:v>
                </c:pt>
                <c:pt idx="4">
                  <c:v>200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3500</c:v>
                </c:pt>
                <c:pt idx="14">
                  <c:v>4000</c:v>
                </c:pt>
                <c:pt idx="15">
                  <c:v>4500</c:v>
                </c:pt>
                <c:pt idx="16">
                  <c:v>5000</c:v>
                </c:pt>
                <c:pt idx="17">
                  <c:v>6500</c:v>
                </c:pt>
                <c:pt idx="18">
                  <c:v>7000</c:v>
                </c:pt>
                <c:pt idx="19">
                  <c:v>7500</c:v>
                </c:pt>
                <c:pt idx="20">
                  <c:v>8000</c:v>
                </c:pt>
                <c:pt idx="21">
                  <c:v>8500</c:v>
                </c:pt>
                <c:pt idx="22">
                  <c:v>9000</c:v>
                </c:pt>
                <c:pt idx="23">
                  <c:v>9500</c:v>
                </c:pt>
                <c:pt idx="24">
                  <c:v>10000</c:v>
                </c:pt>
              </c:numCache>
            </c:numRef>
          </c:xVal>
          <c:yVal>
            <c:numRef>
              <c:f>Sheet1!$Y$45:$Y$69</c:f>
              <c:numCache>
                <c:formatCode>0.0000000</c:formatCode>
                <c:ptCount val="25"/>
                <c:pt idx="0">
                  <c:v>1.7160068621848585</c:v>
                </c:pt>
                <c:pt idx="1">
                  <c:v>1.4333294145603401</c:v>
                </c:pt>
                <c:pt idx="2">
                  <c:v>1.1972173631218102</c:v>
                </c:pt>
                <c:pt idx="3">
                  <c:v>1</c:v>
                </c:pt>
                <c:pt idx="4">
                  <c:v>0.835270211411272</c:v>
                </c:pt>
                <c:pt idx="5">
                  <c:v>0.69767632607103103</c:v>
                </c:pt>
                <c:pt idx="6">
                  <c:v>0.58274825237398964</c:v>
                </c:pt>
                <c:pt idx="7">
                  <c:v>0.48675225595997168</c:v>
                </c:pt>
                <c:pt idx="8">
                  <c:v>0.40656965974059911</c:v>
                </c:pt>
                <c:pt idx="9">
                  <c:v>0.25924026064589156</c:v>
                </c:pt>
                <c:pt idx="10">
                  <c:v>0.16529888822158653</c:v>
                </c:pt>
                <c:pt idx="11">
                  <c:v>0.10539922456186433</c:v>
                </c:pt>
                <c:pt idx="12">
                  <c:v>6.7205512739749784E-2</c:v>
                </c:pt>
                <c:pt idx="13">
                  <c:v>4.2852126867040187E-2</c:v>
                </c:pt>
                <c:pt idx="14">
                  <c:v>2.7323722447292559E-2</c:v>
                </c:pt>
                <c:pt idx="15">
                  <c:v>1.7422374639493515E-2</c:v>
                </c:pt>
                <c:pt idx="16">
                  <c:v>1.1108996538242306E-2</c:v>
                </c:pt>
                <c:pt idx="17">
                  <c:v>2.879899158088243E-3</c:v>
                </c:pt>
                <c:pt idx="18">
                  <c:v>1.8363047770289071E-3</c:v>
                </c:pt>
                <c:pt idx="19">
                  <c:v>1.1708796207911744E-3</c:v>
                </c:pt>
                <c:pt idx="20">
                  <c:v>7.465858083766792E-4</c:v>
                </c:pt>
                <c:pt idx="21">
                  <c:v>4.7604412902226977E-4</c:v>
                </c:pt>
                <c:pt idx="22">
                  <c:v>3.0353913807886678E-4</c:v>
                </c:pt>
                <c:pt idx="23">
                  <c:v>1.9354509955809418E-4</c:v>
                </c:pt>
                <c:pt idx="24">
                  <c:v>1.2340980408667956E-4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1D6D-45CF-8F67-0CBA4098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44912"/>
        <c:axId val="2053187936"/>
      </c:scatterChart>
      <c:valAx>
        <c:axId val="209164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187936"/>
        <c:crosses val="autoZero"/>
        <c:crossBetween val="midCat"/>
      </c:valAx>
      <c:valAx>
        <c:axId val="205318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4491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8786693729349"/>
          <c:y val="8.3442060708854529E-2"/>
          <c:w val="0.83619223116027863"/>
          <c:h val="0.755977185673255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Sheet1!$Z$44</c:f>
              <c:strCache>
                <c:ptCount val="1"/>
                <c:pt idx="0">
                  <c:v>Unprop_hard</c:v>
                </c:pt>
              </c:strCache>
            </c:strRef>
          </c:tx>
          <c:marker>
            <c:symbol val="none"/>
          </c:marker>
          <c:xVal>
            <c:numRef>
              <c:f>Sheet1!$V$45:$V$70</c:f>
              <c:numCache>
                <c:formatCode>0.00</c:formatCode>
                <c:ptCount val="26"/>
                <c:pt idx="0">
                  <c:v>-600</c:v>
                </c:pt>
                <c:pt idx="1">
                  <c:v>-400</c:v>
                </c:pt>
                <c:pt idx="2">
                  <c:v>-200</c:v>
                </c:pt>
                <c:pt idx="3">
                  <c:v>0</c:v>
                </c:pt>
                <c:pt idx="4">
                  <c:v>200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3500</c:v>
                </c:pt>
                <c:pt idx="14">
                  <c:v>4000</c:v>
                </c:pt>
                <c:pt idx="15">
                  <c:v>4500</c:v>
                </c:pt>
                <c:pt idx="16">
                  <c:v>5000</c:v>
                </c:pt>
                <c:pt idx="17">
                  <c:v>6500</c:v>
                </c:pt>
                <c:pt idx="18">
                  <c:v>7000</c:v>
                </c:pt>
                <c:pt idx="19">
                  <c:v>7500</c:v>
                </c:pt>
                <c:pt idx="20">
                  <c:v>8000</c:v>
                </c:pt>
                <c:pt idx="21">
                  <c:v>8500</c:v>
                </c:pt>
                <c:pt idx="22">
                  <c:v>9000</c:v>
                </c:pt>
                <c:pt idx="23">
                  <c:v>9500</c:v>
                </c:pt>
                <c:pt idx="24">
                  <c:v>10000</c:v>
                </c:pt>
              </c:numCache>
            </c:numRef>
          </c:xVal>
          <c:yVal>
            <c:numRef>
              <c:f>Sheet1!$Z$45:$Z$69</c:f>
              <c:numCache>
                <c:formatCode>0.000</c:formatCode>
                <c:ptCount val="25"/>
                <c:pt idx="0">
                  <c:v>1.1972173631218102</c:v>
                </c:pt>
                <c:pt idx="1">
                  <c:v>1.1274968515793757</c:v>
                </c:pt>
                <c:pt idx="2">
                  <c:v>1.0618365465453596</c:v>
                </c:pt>
                <c:pt idx="3">
                  <c:v>1</c:v>
                </c:pt>
                <c:pt idx="4">
                  <c:v>0.94176453358424872</c:v>
                </c:pt>
                <c:pt idx="5">
                  <c:v>0.88692043671715748</c:v>
                </c:pt>
                <c:pt idx="6">
                  <c:v>0.835270211411272</c:v>
                </c:pt>
                <c:pt idx="7">
                  <c:v>0.78662786106655347</c:v>
                </c:pt>
                <c:pt idx="8">
                  <c:v>0.74081822068171788</c:v>
                </c:pt>
                <c:pt idx="9">
                  <c:v>0.63762815162177333</c:v>
                </c:pt>
                <c:pt idx="10">
                  <c:v>0.54881163609402639</c:v>
                </c:pt>
                <c:pt idx="11">
                  <c:v>0.47236655274101474</c:v>
                </c:pt>
                <c:pt idx="12">
                  <c:v>0.40656965974059917</c:v>
                </c:pt>
                <c:pt idx="13">
                  <c:v>0.34993774911115544</c:v>
                </c:pt>
                <c:pt idx="14">
                  <c:v>0.30119421191220214</c:v>
                </c:pt>
                <c:pt idx="15">
                  <c:v>0.25924026064589156</c:v>
                </c:pt>
                <c:pt idx="16">
                  <c:v>0.22313016014842987</c:v>
                </c:pt>
                <c:pt idx="17">
                  <c:v>0.14227407158651362</c:v>
                </c:pt>
                <c:pt idx="18">
                  <c:v>0.12245642825298195</c:v>
                </c:pt>
                <c:pt idx="19">
                  <c:v>0.10539922456186433</c:v>
                </c:pt>
                <c:pt idx="20">
                  <c:v>9.0717953289412512E-2</c:v>
                </c:pt>
                <c:pt idx="21">
                  <c:v>7.8081666001153169E-2</c:v>
                </c:pt>
                <c:pt idx="22">
                  <c:v>6.7205512739749784E-2</c:v>
                </c:pt>
                <c:pt idx="23">
                  <c:v>5.7844320874838484E-2</c:v>
                </c:pt>
                <c:pt idx="24">
                  <c:v>4.9787068367863965E-2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A9A-4B45-953A-B4983D7B4346}"/>
            </c:ext>
          </c:extLst>
        </c:ser>
        <c:ser>
          <c:idx val="1"/>
          <c:order val="1"/>
          <c:tx>
            <c:strRef>
              <c:f>Sheet1!$AA$44</c:f>
              <c:strCache>
                <c:ptCount val="1"/>
                <c:pt idx="0">
                  <c:v>Unprop_med</c:v>
                </c:pt>
              </c:strCache>
            </c:strRef>
          </c:tx>
          <c:marker>
            <c:symbol val="none"/>
          </c:marker>
          <c:xVal>
            <c:numRef>
              <c:f>Sheet1!$V$45:$V$69</c:f>
              <c:numCache>
                <c:formatCode>0.00</c:formatCode>
                <c:ptCount val="25"/>
                <c:pt idx="0">
                  <c:v>-600</c:v>
                </c:pt>
                <c:pt idx="1">
                  <c:v>-400</c:v>
                </c:pt>
                <c:pt idx="2">
                  <c:v>-200</c:v>
                </c:pt>
                <c:pt idx="3">
                  <c:v>0</c:v>
                </c:pt>
                <c:pt idx="4">
                  <c:v>200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3500</c:v>
                </c:pt>
                <c:pt idx="14">
                  <c:v>4000</c:v>
                </c:pt>
                <c:pt idx="15">
                  <c:v>4500</c:v>
                </c:pt>
                <c:pt idx="16">
                  <c:v>5000</c:v>
                </c:pt>
                <c:pt idx="17">
                  <c:v>6500</c:v>
                </c:pt>
                <c:pt idx="18">
                  <c:v>7000</c:v>
                </c:pt>
                <c:pt idx="19">
                  <c:v>7500</c:v>
                </c:pt>
                <c:pt idx="20">
                  <c:v>8000</c:v>
                </c:pt>
                <c:pt idx="21">
                  <c:v>8500</c:v>
                </c:pt>
                <c:pt idx="22">
                  <c:v>9000</c:v>
                </c:pt>
                <c:pt idx="23">
                  <c:v>9500</c:v>
                </c:pt>
                <c:pt idx="24">
                  <c:v>10000</c:v>
                </c:pt>
              </c:numCache>
            </c:numRef>
          </c:xVal>
          <c:yVal>
            <c:numRef>
              <c:f>Sheet1!$AA$45:$AA$69</c:f>
              <c:numCache>
                <c:formatCode>0.0000000</c:formatCode>
                <c:ptCount val="25"/>
                <c:pt idx="0">
                  <c:v>1.7160068621848585</c:v>
                </c:pt>
                <c:pt idx="1">
                  <c:v>1.4333294145603401</c:v>
                </c:pt>
                <c:pt idx="2">
                  <c:v>1.1972173631218102</c:v>
                </c:pt>
                <c:pt idx="3">
                  <c:v>1</c:v>
                </c:pt>
                <c:pt idx="4">
                  <c:v>0.835270211411272</c:v>
                </c:pt>
                <c:pt idx="5">
                  <c:v>0.69767632607103103</c:v>
                </c:pt>
                <c:pt idx="6">
                  <c:v>0.58274825237398964</c:v>
                </c:pt>
                <c:pt idx="7">
                  <c:v>0.48675225595997168</c:v>
                </c:pt>
                <c:pt idx="8">
                  <c:v>0.40656965974059911</c:v>
                </c:pt>
                <c:pt idx="9">
                  <c:v>0.25924026064589156</c:v>
                </c:pt>
                <c:pt idx="10">
                  <c:v>0.16529888822158653</c:v>
                </c:pt>
                <c:pt idx="11">
                  <c:v>0.10539922456186433</c:v>
                </c:pt>
                <c:pt idx="12">
                  <c:v>6.7205512739749784E-2</c:v>
                </c:pt>
                <c:pt idx="13">
                  <c:v>4.2852126867040187E-2</c:v>
                </c:pt>
                <c:pt idx="14">
                  <c:v>2.7323722447292559E-2</c:v>
                </c:pt>
                <c:pt idx="15">
                  <c:v>1.7422374639493515E-2</c:v>
                </c:pt>
                <c:pt idx="16">
                  <c:v>1.1108996538242306E-2</c:v>
                </c:pt>
                <c:pt idx="17">
                  <c:v>2.879899158088243E-3</c:v>
                </c:pt>
                <c:pt idx="18">
                  <c:v>1.8363047770289071E-3</c:v>
                </c:pt>
                <c:pt idx="19">
                  <c:v>1.1708796207911744E-3</c:v>
                </c:pt>
                <c:pt idx="20">
                  <c:v>7.465858083766792E-4</c:v>
                </c:pt>
                <c:pt idx="21">
                  <c:v>4.7604412902226977E-4</c:v>
                </c:pt>
                <c:pt idx="22">
                  <c:v>3.0353913807886678E-4</c:v>
                </c:pt>
                <c:pt idx="23">
                  <c:v>1.9354509955809418E-4</c:v>
                </c:pt>
                <c:pt idx="24">
                  <c:v>1.2340980408667956E-4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A9A-4B45-953A-B4983D7B4346}"/>
            </c:ext>
          </c:extLst>
        </c:ser>
        <c:ser>
          <c:idx val="2"/>
          <c:order val="2"/>
          <c:tx>
            <c:strRef>
              <c:f>Sheet1!$AB$44</c:f>
              <c:strCache>
                <c:ptCount val="1"/>
                <c:pt idx="0">
                  <c:v>Unprop_soft</c:v>
                </c:pt>
              </c:strCache>
            </c:strRef>
          </c:tx>
          <c:marker>
            <c:symbol val="none"/>
          </c:marker>
          <c:xVal>
            <c:numRef>
              <c:f>Sheet1!$V$45:$V$69</c:f>
              <c:numCache>
                <c:formatCode>0.00</c:formatCode>
                <c:ptCount val="25"/>
                <c:pt idx="0">
                  <c:v>-600</c:v>
                </c:pt>
                <c:pt idx="1">
                  <c:v>-400</c:v>
                </c:pt>
                <c:pt idx="2">
                  <c:v>-200</c:v>
                </c:pt>
                <c:pt idx="3">
                  <c:v>0</c:v>
                </c:pt>
                <c:pt idx="4">
                  <c:v>200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3500</c:v>
                </c:pt>
                <c:pt idx="14">
                  <c:v>4000</c:v>
                </c:pt>
                <c:pt idx="15">
                  <c:v>4500</c:v>
                </c:pt>
                <c:pt idx="16">
                  <c:v>5000</c:v>
                </c:pt>
                <c:pt idx="17">
                  <c:v>6500</c:v>
                </c:pt>
                <c:pt idx="18">
                  <c:v>7000</c:v>
                </c:pt>
                <c:pt idx="19">
                  <c:v>7500</c:v>
                </c:pt>
                <c:pt idx="20">
                  <c:v>8000</c:v>
                </c:pt>
                <c:pt idx="21">
                  <c:v>8500</c:v>
                </c:pt>
                <c:pt idx="22">
                  <c:v>9000</c:v>
                </c:pt>
                <c:pt idx="23">
                  <c:v>9500</c:v>
                </c:pt>
                <c:pt idx="24">
                  <c:v>10000</c:v>
                </c:pt>
              </c:numCache>
            </c:numRef>
          </c:xVal>
          <c:yVal>
            <c:numRef>
              <c:f>Sheet1!$AB$45:$AB$69</c:f>
              <c:numCache>
                <c:formatCode>0.0000000</c:formatCode>
                <c:ptCount val="25"/>
                <c:pt idx="0">
                  <c:v>2.4596031111569499</c:v>
                </c:pt>
                <c:pt idx="1">
                  <c:v>1.8221188003905089</c:v>
                </c:pt>
                <c:pt idx="2">
                  <c:v>1.3498588075760032</c:v>
                </c:pt>
                <c:pt idx="3">
                  <c:v>1</c:v>
                </c:pt>
                <c:pt idx="4">
                  <c:v>0.74081822068171788</c:v>
                </c:pt>
                <c:pt idx="5">
                  <c:v>0.54881163609402639</c:v>
                </c:pt>
                <c:pt idx="6">
                  <c:v>0.40656965974059911</c:v>
                </c:pt>
                <c:pt idx="7">
                  <c:v>0.30119421191220214</c:v>
                </c:pt>
                <c:pt idx="8">
                  <c:v>0.22313016014842982</c:v>
                </c:pt>
                <c:pt idx="9">
                  <c:v>0.10539922456186433</c:v>
                </c:pt>
                <c:pt idx="10">
                  <c:v>4.9787068367863944E-2</c:v>
                </c:pt>
                <c:pt idx="11">
                  <c:v>2.3517745856009107E-2</c:v>
                </c:pt>
                <c:pt idx="12">
                  <c:v>1.1108996538242306E-2</c:v>
                </c:pt>
                <c:pt idx="13">
                  <c:v>5.2475183991813846E-3</c:v>
                </c:pt>
                <c:pt idx="14">
                  <c:v>2.4787521766663585E-3</c:v>
                </c:pt>
                <c:pt idx="15">
                  <c:v>1.1708796207911744E-3</c:v>
                </c:pt>
                <c:pt idx="16">
                  <c:v>5.5308437014783363E-4</c:v>
                </c:pt>
                <c:pt idx="17">
                  <c:v>5.8294663730868811E-5</c:v>
                </c:pt>
                <c:pt idx="18">
                  <c:v>2.7536449349747158E-5</c:v>
                </c:pt>
                <c:pt idx="19">
                  <c:v>1.300729765406762E-5</c:v>
                </c:pt>
                <c:pt idx="20">
                  <c:v>6.1442123533282098E-6</c:v>
                </c:pt>
                <c:pt idx="21">
                  <c:v>2.9023204086504041E-6</c:v>
                </c:pt>
                <c:pt idx="22">
                  <c:v>1.3709590863840845E-6</c:v>
                </c:pt>
                <c:pt idx="23">
                  <c:v>6.4759521758422093E-7</c:v>
                </c:pt>
                <c:pt idx="24">
                  <c:v>3.0590232050182579E-7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A9A-4B45-953A-B4983D7B4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44912"/>
        <c:axId val="2053187936"/>
      </c:scatterChart>
      <c:valAx>
        <c:axId val="2091644912"/>
        <c:scaling>
          <c:orientation val="minMax"/>
          <c:max val="10000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low"/>
        <c:spPr>
          <a:noFill/>
          <a:ln w="15875" cap="rnd" cmpd="sng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bevel/>
          </a:ln>
          <a:effectLst/>
        </c:spPr>
        <c:txPr>
          <a:bodyPr rot="-60000000" vert="horz" anchor="t" anchorCtr="1"/>
          <a:lstStyle/>
          <a:p>
            <a:pPr>
              <a:defRPr sz="1400"/>
            </a:pPr>
            <a:endParaRPr lang="en-US"/>
          </a:p>
        </c:txPr>
        <c:crossAx val="2053187936"/>
        <c:crosses val="autoZero"/>
        <c:crossBetween val="midCat"/>
      </c:valAx>
      <c:valAx>
        <c:axId val="205318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vert="horz" anchor="t" anchorCtr="1"/>
          <a:lstStyle/>
          <a:p>
            <a:pPr>
              <a:defRPr sz="1600">
                <a:effectLst>
                  <a:outerShdw dist="800100" dir="12480000" sx="115000" sy="115000" algn="ctr" rotWithShape="0">
                    <a:srgbClr val="000000"/>
                  </a:outerShdw>
                </a:effectLst>
              </a:defRPr>
            </a:pPr>
            <a:endParaRPr lang="en-US"/>
          </a:p>
        </c:txPr>
        <c:crossAx val="20916449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  <c:extLst/>
  </c:chart>
  <c:spPr>
    <a:ln>
      <a:solidFill>
        <a:schemeClr val="bg1">
          <a:lumMod val="50000"/>
        </a:schemeClr>
      </a:solidFill>
    </a:ln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matrix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Sheet1!$AC$44</c:f>
              <c:strCache>
                <c:ptCount val="1"/>
                <c:pt idx="0">
                  <c:v>matrix_hard</c:v>
                </c:pt>
              </c:strCache>
            </c:strRef>
          </c:tx>
          <c:marker>
            <c:symbol val="none"/>
          </c:marker>
          <c:xVal>
            <c:numRef>
              <c:f>Sheet1!$V$45:$V$69</c:f>
              <c:numCache>
                <c:formatCode>0.00</c:formatCode>
                <c:ptCount val="25"/>
                <c:pt idx="0">
                  <c:v>-600</c:v>
                </c:pt>
                <c:pt idx="1">
                  <c:v>-400</c:v>
                </c:pt>
                <c:pt idx="2">
                  <c:v>-200</c:v>
                </c:pt>
                <c:pt idx="3">
                  <c:v>0</c:v>
                </c:pt>
                <c:pt idx="4">
                  <c:v>200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3500</c:v>
                </c:pt>
                <c:pt idx="14">
                  <c:v>4000</c:v>
                </c:pt>
                <c:pt idx="15">
                  <c:v>4500</c:v>
                </c:pt>
                <c:pt idx="16">
                  <c:v>5000</c:v>
                </c:pt>
                <c:pt idx="17">
                  <c:v>6500</c:v>
                </c:pt>
                <c:pt idx="18">
                  <c:v>7000</c:v>
                </c:pt>
                <c:pt idx="19">
                  <c:v>7500</c:v>
                </c:pt>
                <c:pt idx="20">
                  <c:v>8000</c:v>
                </c:pt>
                <c:pt idx="21">
                  <c:v>8500</c:v>
                </c:pt>
                <c:pt idx="22">
                  <c:v>9000</c:v>
                </c:pt>
                <c:pt idx="23">
                  <c:v>9500</c:v>
                </c:pt>
                <c:pt idx="24">
                  <c:v>10000</c:v>
                </c:pt>
              </c:numCache>
            </c:numRef>
          </c:xVal>
          <c:yVal>
            <c:numRef>
              <c:f>Sheet1!$AC$45:$AC$69</c:f>
              <c:numCache>
                <c:formatCode>0.000</c:formatCode>
                <c:ptCount val="25"/>
                <c:pt idx="0">
                  <c:v>1.0618365465453596</c:v>
                </c:pt>
                <c:pt idx="1">
                  <c:v>1.0408107741923882</c:v>
                </c:pt>
                <c:pt idx="2">
                  <c:v>1.0202013400267558</c:v>
                </c:pt>
                <c:pt idx="3">
                  <c:v>1</c:v>
                </c:pt>
                <c:pt idx="4">
                  <c:v>0.98019867330675525</c:v>
                </c:pt>
                <c:pt idx="5">
                  <c:v>0.96078943915232318</c:v>
                </c:pt>
                <c:pt idx="6">
                  <c:v>0.94176453358424872</c:v>
                </c:pt>
                <c:pt idx="7">
                  <c:v>0.92311634638663576</c:v>
                </c:pt>
                <c:pt idx="8">
                  <c:v>0.90483741803595952</c:v>
                </c:pt>
                <c:pt idx="9">
                  <c:v>0.86070797642505781</c:v>
                </c:pt>
                <c:pt idx="10">
                  <c:v>0.81873075307798182</c:v>
                </c:pt>
                <c:pt idx="11">
                  <c:v>0.77880078307140488</c:v>
                </c:pt>
                <c:pt idx="12">
                  <c:v>0.74081822068171788</c:v>
                </c:pt>
                <c:pt idx="13">
                  <c:v>0.70468808971871344</c:v>
                </c:pt>
                <c:pt idx="14">
                  <c:v>0.67032004603563933</c:v>
                </c:pt>
                <c:pt idx="15">
                  <c:v>0.63762815162177333</c:v>
                </c:pt>
                <c:pt idx="16">
                  <c:v>0.60653065971263342</c:v>
                </c:pt>
                <c:pt idx="17">
                  <c:v>0.52204577676101604</c:v>
                </c:pt>
                <c:pt idx="18">
                  <c:v>0.49658530379140947</c:v>
                </c:pt>
                <c:pt idx="19">
                  <c:v>0.47236655274101469</c:v>
                </c:pt>
                <c:pt idx="20">
                  <c:v>0.44932896411722156</c:v>
                </c:pt>
                <c:pt idx="21">
                  <c:v>0.42741493194872665</c:v>
                </c:pt>
                <c:pt idx="22">
                  <c:v>0.40656965974059911</c:v>
                </c:pt>
                <c:pt idx="23">
                  <c:v>0.38674102345450118</c:v>
                </c:pt>
                <c:pt idx="24">
                  <c:v>0.36787944117144233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81-41B4-BB39-4841B3815B45}"/>
            </c:ext>
          </c:extLst>
        </c:ser>
        <c:ser>
          <c:idx val="4"/>
          <c:order val="1"/>
          <c:tx>
            <c:strRef>
              <c:f>Sheet1!$AD$44</c:f>
              <c:strCache>
                <c:ptCount val="1"/>
                <c:pt idx="0">
                  <c:v>matrix_med</c:v>
                </c:pt>
              </c:strCache>
            </c:strRef>
          </c:tx>
          <c:marker>
            <c:symbol val="none"/>
          </c:marker>
          <c:xVal>
            <c:numRef>
              <c:f>Sheet1!$V$45:$V$69</c:f>
              <c:numCache>
                <c:formatCode>0.00</c:formatCode>
                <c:ptCount val="25"/>
                <c:pt idx="0">
                  <c:v>-600</c:v>
                </c:pt>
                <c:pt idx="1">
                  <c:v>-400</c:v>
                </c:pt>
                <c:pt idx="2">
                  <c:v>-200</c:v>
                </c:pt>
                <c:pt idx="3">
                  <c:v>0</c:v>
                </c:pt>
                <c:pt idx="4">
                  <c:v>200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3500</c:v>
                </c:pt>
                <c:pt idx="14">
                  <c:v>4000</c:v>
                </c:pt>
                <c:pt idx="15">
                  <c:v>4500</c:v>
                </c:pt>
                <c:pt idx="16">
                  <c:v>5000</c:v>
                </c:pt>
                <c:pt idx="17">
                  <c:v>6500</c:v>
                </c:pt>
                <c:pt idx="18">
                  <c:v>7000</c:v>
                </c:pt>
                <c:pt idx="19">
                  <c:v>7500</c:v>
                </c:pt>
                <c:pt idx="20">
                  <c:v>8000</c:v>
                </c:pt>
                <c:pt idx="21">
                  <c:v>8500</c:v>
                </c:pt>
                <c:pt idx="22">
                  <c:v>9000</c:v>
                </c:pt>
                <c:pt idx="23">
                  <c:v>9500</c:v>
                </c:pt>
                <c:pt idx="24">
                  <c:v>10000</c:v>
                </c:pt>
              </c:numCache>
            </c:numRef>
          </c:xVal>
          <c:yVal>
            <c:numRef>
              <c:f>Sheet1!$AD$45:$AD$69</c:f>
              <c:numCache>
                <c:formatCode>0.000</c:formatCode>
                <c:ptCount val="25"/>
                <c:pt idx="0">
                  <c:v>1.1618342427282831</c:v>
                </c:pt>
                <c:pt idx="1">
                  <c:v>1.1051709180756477</c:v>
                </c:pt>
                <c:pt idx="2">
                  <c:v>1.0512710963760241</c:v>
                </c:pt>
                <c:pt idx="3">
                  <c:v>1</c:v>
                </c:pt>
                <c:pt idx="4">
                  <c:v>0.95122942450071402</c:v>
                </c:pt>
                <c:pt idx="5">
                  <c:v>0.90483741803595952</c:v>
                </c:pt>
                <c:pt idx="6">
                  <c:v>0.86070797642505781</c:v>
                </c:pt>
                <c:pt idx="7">
                  <c:v>0.81873075307798182</c:v>
                </c:pt>
                <c:pt idx="8">
                  <c:v>0.77880078307140488</c:v>
                </c:pt>
                <c:pt idx="9">
                  <c:v>0.68728927879097224</c:v>
                </c:pt>
                <c:pt idx="10">
                  <c:v>0.60653065971263342</c:v>
                </c:pt>
                <c:pt idx="11">
                  <c:v>0.53526142851899028</c:v>
                </c:pt>
                <c:pt idx="12">
                  <c:v>0.47236655274101469</c:v>
                </c:pt>
                <c:pt idx="13">
                  <c:v>0.41686201967850839</c:v>
                </c:pt>
                <c:pt idx="14">
                  <c:v>0.36787944117144233</c:v>
                </c:pt>
                <c:pt idx="15">
                  <c:v>0.32465246735834974</c:v>
                </c:pt>
                <c:pt idx="16">
                  <c:v>0.28650479686019009</c:v>
                </c:pt>
                <c:pt idx="17">
                  <c:v>0.19691167520419406</c:v>
                </c:pt>
                <c:pt idx="18">
                  <c:v>0.17377394345044514</c:v>
                </c:pt>
                <c:pt idx="19">
                  <c:v>0.15335496684492847</c:v>
                </c:pt>
                <c:pt idx="20">
                  <c:v>0.1353352832366127</c:v>
                </c:pt>
                <c:pt idx="21">
                  <c:v>0.11943296826671962</c:v>
                </c:pt>
                <c:pt idx="22">
                  <c:v>0.10539922456186433</c:v>
                </c:pt>
                <c:pt idx="23">
                  <c:v>9.3014489210663492E-2</c:v>
                </c:pt>
                <c:pt idx="24">
                  <c:v>8.20849986238988E-2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81-41B4-BB39-4841B3815B45}"/>
            </c:ext>
          </c:extLst>
        </c:ser>
        <c:ser>
          <c:idx val="5"/>
          <c:order val="2"/>
          <c:tx>
            <c:strRef>
              <c:f>Sheet1!$AE$44</c:f>
              <c:strCache>
                <c:ptCount val="1"/>
                <c:pt idx="0">
                  <c:v>matrix_soft</c:v>
                </c:pt>
              </c:strCache>
            </c:strRef>
          </c:tx>
          <c:marker>
            <c:symbol val="none"/>
          </c:marker>
          <c:xVal>
            <c:numRef>
              <c:f>Sheet1!$V$45:$V$69</c:f>
              <c:numCache>
                <c:formatCode>0.00</c:formatCode>
                <c:ptCount val="25"/>
                <c:pt idx="0">
                  <c:v>-600</c:v>
                </c:pt>
                <c:pt idx="1">
                  <c:v>-400</c:v>
                </c:pt>
                <c:pt idx="2">
                  <c:v>-200</c:v>
                </c:pt>
                <c:pt idx="3">
                  <c:v>0</c:v>
                </c:pt>
                <c:pt idx="4">
                  <c:v>200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3500</c:v>
                </c:pt>
                <c:pt idx="14">
                  <c:v>4000</c:v>
                </c:pt>
                <c:pt idx="15">
                  <c:v>4500</c:v>
                </c:pt>
                <c:pt idx="16">
                  <c:v>5000</c:v>
                </c:pt>
                <c:pt idx="17">
                  <c:v>6500</c:v>
                </c:pt>
                <c:pt idx="18">
                  <c:v>7000</c:v>
                </c:pt>
                <c:pt idx="19">
                  <c:v>7500</c:v>
                </c:pt>
                <c:pt idx="20">
                  <c:v>8000</c:v>
                </c:pt>
                <c:pt idx="21">
                  <c:v>8500</c:v>
                </c:pt>
                <c:pt idx="22">
                  <c:v>9000</c:v>
                </c:pt>
                <c:pt idx="23">
                  <c:v>9500</c:v>
                </c:pt>
                <c:pt idx="24">
                  <c:v>10000</c:v>
                </c:pt>
              </c:numCache>
            </c:numRef>
          </c:xVal>
          <c:yVal>
            <c:numRef>
              <c:f>Sheet1!$AE$45:$AE$69</c:f>
              <c:numCache>
                <c:formatCode>0.00000</c:formatCode>
                <c:ptCount val="25"/>
                <c:pt idx="0">
                  <c:v>1.2712491503214047</c:v>
                </c:pt>
                <c:pt idx="1">
                  <c:v>1.1735108709918103</c:v>
                </c:pt>
                <c:pt idx="2">
                  <c:v>1.0832870676749586</c:v>
                </c:pt>
                <c:pt idx="3">
                  <c:v>1</c:v>
                </c:pt>
                <c:pt idx="4">
                  <c:v>0.92311634638663576</c:v>
                </c:pt>
                <c:pt idx="5">
                  <c:v>0.85214378896621135</c:v>
                </c:pt>
                <c:pt idx="6">
                  <c:v>0.78662786106655336</c:v>
                </c:pt>
                <c:pt idx="7">
                  <c:v>0.72614903707369094</c:v>
                </c:pt>
                <c:pt idx="8">
                  <c:v>0.67032004603563933</c:v>
                </c:pt>
                <c:pt idx="9">
                  <c:v>0.54881163609402639</c:v>
                </c:pt>
                <c:pt idx="10">
                  <c:v>0.44932896411722156</c:v>
                </c:pt>
                <c:pt idx="11">
                  <c:v>0.36787944117144233</c:v>
                </c:pt>
                <c:pt idx="12">
                  <c:v>0.30119421191220214</c:v>
                </c:pt>
                <c:pt idx="13">
                  <c:v>0.24659696394160643</c:v>
                </c:pt>
                <c:pt idx="14">
                  <c:v>0.20189651799465538</c:v>
                </c:pt>
                <c:pt idx="15">
                  <c:v>0.16529888822158653</c:v>
                </c:pt>
                <c:pt idx="16">
                  <c:v>0.1353352832366127</c:v>
                </c:pt>
                <c:pt idx="17">
                  <c:v>7.4273578214333877E-2</c:v>
                </c:pt>
                <c:pt idx="18">
                  <c:v>6.0810062625217952E-2</c:v>
                </c:pt>
                <c:pt idx="19">
                  <c:v>4.9787068367863944E-2</c:v>
                </c:pt>
                <c:pt idx="20">
                  <c:v>4.0762203978366211E-2</c:v>
                </c:pt>
                <c:pt idx="21">
                  <c:v>3.3373269960326066E-2</c:v>
                </c:pt>
                <c:pt idx="22">
                  <c:v>2.7323722447292559E-2</c:v>
                </c:pt>
                <c:pt idx="23">
                  <c:v>2.2370771856165591E-2</c:v>
                </c:pt>
                <c:pt idx="24">
                  <c:v>1.8315638888734179E-2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81-41B4-BB39-4841B3815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44912"/>
        <c:axId val="2053187936"/>
      </c:scatterChart>
      <c:valAx>
        <c:axId val="209164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187936"/>
        <c:crosses val="autoZero"/>
        <c:crossBetween val="midCat"/>
      </c:valAx>
      <c:valAx>
        <c:axId val="20531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4491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571501</xdr:colOff>
      <xdr:row>29</xdr:row>
      <xdr:rowOff>11907</xdr:rowOff>
    </xdr:from>
    <xdr:to>
      <xdr:col>23</xdr:col>
      <xdr:colOff>307732</xdr:colOff>
      <xdr:row>33</xdr:row>
      <xdr:rowOff>39361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A865A7-FEBD-B66D-79EC-A997169EB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10539" y="5704926"/>
          <a:ext cx="2058866" cy="784874"/>
        </a:xfrm>
        <a:prstGeom prst="rect">
          <a:avLst/>
        </a:prstGeom>
      </xdr:spPr>
    </xdr:pic>
    <xdr:clientData/>
  </xdr:twoCellAnchor>
  <xdr:twoCellAnchor>
    <xdr:from>
      <xdr:col>14</xdr:col>
      <xdr:colOff>601264</xdr:colOff>
      <xdr:row>99</xdr:row>
      <xdr:rowOff>95250</xdr:rowOff>
    </xdr:from>
    <xdr:to>
      <xdr:col>22</xdr:col>
      <xdr:colOff>1619250</xdr:colOff>
      <xdr:row>138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B65FCB-16F0-2BAF-6646-4BD9B7C2B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530675</xdr:colOff>
      <xdr:row>99</xdr:row>
      <xdr:rowOff>57829</xdr:rowOff>
    </xdr:from>
    <xdr:to>
      <xdr:col>40</xdr:col>
      <xdr:colOff>54428</xdr:colOff>
      <xdr:row>132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75B065-CACB-4949-BAAC-B2ED2195B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119061</xdr:colOff>
      <xdr:row>99</xdr:row>
      <xdr:rowOff>71437</xdr:rowOff>
    </xdr:from>
    <xdr:to>
      <xdr:col>29</xdr:col>
      <xdr:colOff>297656</xdr:colOff>
      <xdr:row>138</xdr:row>
      <xdr:rowOff>71436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13CCC4-71DB-4B68-80DC-1757AB289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687917</xdr:colOff>
      <xdr:row>5</xdr:row>
      <xdr:rowOff>21166</xdr:rowOff>
    </xdr:from>
    <xdr:to>
      <xdr:col>29</xdr:col>
      <xdr:colOff>901011</xdr:colOff>
      <xdr:row>29</xdr:row>
      <xdr:rowOff>144840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310FCEA-81CE-FE10-2C3E-61C7D5954B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8546"/>
        <a:stretch/>
      </xdr:blipFill>
      <xdr:spPr>
        <a:xfrm>
          <a:off x="19378084" y="973666"/>
          <a:ext cx="6975844" cy="467450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25</xdr:col>
      <xdr:colOff>909204</xdr:colOff>
      <xdr:row>14</xdr:row>
      <xdr:rowOff>51954</xdr:rowOff>
    </xdr:from>
    <xdr:to>
      <xdr:col>25</xdr:col>
      <xdr:colOff>910167</xdr:colOff>
      <xdr:row>26</xdr:row>
      <xdr:rowOff>58689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63B0BDE-9C23-25AA-93A2-C4ACF1D78CE9}"/>
            </a:ext>
          </a:extLst>
        </xdr:cNvPr>
        <xdr:cNvCxnSpPr/>
      </xdr:nvCxnSpPr>
      <xdr:spPr>
        <a:xfrm>
          <a:off x="21543818" y="2805545"/>
          <a:ext cx="963" cy="237932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779318</xdr:colOff>
      <xdr:row>13</xdr:row>
      <xdr:rowOff>43295</xdr:rowOff>
    </xdr:from>
    <xdr:to>
      <xdr:col>27</xdr:col>
      <xdr:colOff>802794</xdr:colOff>
      <xdr:row>26</xdr:row>
      <xdr:rowOff>37907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363632FA-7F0E-4D32-AD67-7F333160A79C}"/>
            </a:ext>
          </a:extLst>
        </xdr:cNvPr>
        <xdr:cNvCxnSpPr/>
      </xdr:nvCxnSpPr>
      <xdr:spPr>
        <a:xfrm>
          <a:off x="23604682" y="2597727"/>
          <a:ext cx="23476" cy="2566362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296140</xdr:colOff>
      <xdr:row>14</xdr:row>
      <xdr:rowOff>36367</xdr:rowOff>
    </xdr:from>
    <xdr:to>
      <xdr:col>29</xdr:col>
      <xdr:colOff>297103</xdr:colOff>
      <xdr:row>26</xdr:row>
      <xdr:rowOff>43102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E00423A-872E-4277-B51D-8E7C412D9C68}"/>
            </a:ext>
          </a:extLst>
        </xdr:cNvPr>
        <xdr:cNvCxnSpPr/>
      </xdr:nvCxnSpPr>
      <xdr:spPr>
        <a:xfrm>
          <a:off x="25701913" y="2789958"/>
          <a:ext cx="963" cy="237932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770659</xdr:colOff>
      <xdr:row>16</xdr:row>
      <xdr:rowOff>167793</xdr:rowOff>
    </xdr:from>
    <xdr:to>
      <xdr:col>29</xdr:col>
      <xdr:colOff>283249</xdr:colOff>
      <xdr:row>16</xdr:row>
      <xdr:rowOff>173182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CCB607B1-71D2-42D8-AAB1-86D552B6959C}"/>
            </a:ext>
          </a:extLst>
        </xdr:cNvPr>
        <xdr:cNvCxnSpPr/>
      </xdr:nvCxnSpPr>
      <xdr:spPr>
        <a:xfrm flipV="1">
          <a:off x="23596023" y="3302384"/>
          <a:ext cx="2092999" cy="5389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785813</xdr:colOff>
      <xdr:row>2</xdr:row>
      <xdr:rowOff>95250</xdr:rowOff>
    </xdr:from>
    <xdr:to>
      <xdr:col>17</xdr:col>
      <xdr:colOff>578318</xdr:colOff>
      <xdr:row>27</xdr:row>
      <xdr:rowOff>114355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534645A-D7FD-99BA-78DC-EBD734F2E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26657" y="476250"/>
          <a:ext cx="11389192" cy="47816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V35:AG69"/>
  <sheetViews>
    <sheetView tabSelected="1" zoomScale="80" zoomScaleNormal="80" workbookViewId="0">
      <selection activeCell="AA92" sqref="AA92"/>
    </sheetView>
  </sheetViews>
  <sheetFormatPr defaultRowHeight="15" x14ac:dyDescent="0.25"/>
  <cols>
    <col min="2" max="2" width="11" bestFit="1" customWidth="1"/>
    <col min="3" max="3" width="12.85546875" customWidth="1"/>
    <col min="4" max="4" width="11" bestFit="1" customWidth="1"/>
    <col min="5" max="5" width="12.42578125" customWidth="1"/>
    <col min="9" max="9" width="19.140625" customWidth="1"/>
    <col min="10" max="10" width="16" customWidth="1"/>
    <col min="11" max="11" width="14.5703125" customWidth="1"/>
    <col min="12" max="12" width="13.7109375" customWidth="1"/>
    <col min="13" max="13" width="15.140625" customWidth="1"/>
    <col min="14" max="14" width="12.85546875" customWidth="1"/>
    <col min="15" max="15" width="14.42578125" customWidth="1"/>
    <col min="16" max="16" width="15.7109375" customWidth="1"/>
    <col min="17" max="17" width="12.28515625" customWidth="1"/>
    <col min="22" max="22" width="11.28515625" customWidth="1"/>
    <col min="23" max="23" width="14.42578125" customWidth="1"/>
    <col min="24" max="24" width="13.28515625" customWidth="1"/>
    <col min="25" max="25" width="16.42578125" customWidth="1"/>
    <col min="26" max="26" width="17.140625" customWidth="1"/>
    <col min="27" max="27" width="15.7109375" customWidth="1"/>
    <col min="28" max="28" width="24" customWidth="1"/>
    <col min="29" max="29" width="14.7109375" customWidth="1"/>
    <col min="30" max="30" width="18.28515625" customWidth="1"/>
    <col min="31" max="31" width="12.85546875" customWidth="1"/>
    <col min="32" max="33" width="11.42578125" bestFit="1" customWidth="1"/>
    <col min="36" max="36" width="10.85546875" bestFit="1" customWidth="1"/>
  </cols>
  <sheetData>
    <row r="35" spans="22:33" x14ac:dyDescent="0.25">
      <c r="Y35" t="s">
        <v>11</v>
      </c>
    </row>
    <row r="36" spans="22:33" ht="15.75" thickBot="1" x14ac:dyDescent="0.3"/>
    <row r="37" spans="22:33" x14ac:dyDescent="0.25">
      <c r="V37" s="1" t="s">
        <v>12</v>
      </c>
      <c r="W37" s="3">
        <v>1.4999999999999999E-4</v>
      </c>
      <c r="X37" s="1" t="s">
        <v>15</v>
      </c>
      <c r="Y37" s="3">
        <v>2.9999999999999997E-4</v>
      </c>
      <c r="Z37" s="1" t="s">
        <v>18</v>
      </c>
      <c r="AA37" s="3">
        <v>1E-4</v>
      </c>
      <c r="AC37" s="10" t="s">
        <v>1</v>
      </c>
      <c r="AD37" s="11" t="s">
        <v>23</v>
      </c>
    </row>
    <row r="38" spans="22:33" x14ac:dyDescent="0.25">
      <c r="V38" s="6" t="s">
        <v>13</v>
      </c>
      <c r="W38" s="7">
        <v>5.9999999999999995E-4</v>
      </c>
      <c r="X38" s="6" t="s">
        <v>16</v>
      </c>
      <c r="Y38" s="7">
        <v>8.9999999999999998E-4</v>
      </c>
      <c r="Z38" s="6" t="s">
        <v>19</v>
      </c>
      <c r="AA38" s="7">
        <v>2.5000000000000001E-4</v>
      </c>
      <c r="AC38" s="12" t="s">
        <v>21</v>
      </c>
      <c r="AD38" s="13" t="s">
        <v>24</v>
      </c>
    </row>
    <row r="39" spans="22:33" ht="15.75" thickBot="1" x14ac:dyDescent="0.3">
      <c r="V39" s="8" t="s">
        <v>14</v>
      </c>
      <c r="W39" s="9">
        <v>8.9999999999999998E-4</v>
      </c>
      <c r="X39" s="8" t="s">
        <v>17</v>
      </c>
      <c r="Y39" s="9">
        <v>1.5E-3</v>
      </c>
      <c r="Z39" s="8" t="s">
        <v>20</v>
      </c>
      <c r="AA39" s="9">
        <v>4.0000000000000002E-4</v>
      </c>
      <c r="AC39" s="14" t="s">
        <v>22</v>
      </c>
      <c r="AD39" s="15" t="s">
        <v>25</v>
      </c>
    </row>
    <row r="43" spans="22:33" ht="15.75" thickBot="1" x14ac:dyDescent="0.3"/>
    <row r="44" spans="22:33" x14ac:dyDescent="0.25">
      <c r="V44" s="10" t="s">
        <v>0</v>
      </c>
      <c r="W44" s="1" t="s">
        <v>2</v>
      </c>
      <c r="X44" s="2" t="s">
        <v>3</v>
      </c>
      <c r="Y44" s="3" t="s">
        <v>4</v>
      </c>
      <c r="Z44" s="2" t="s">
        <v>5</v>
      </c>
      <c r="AA44" s="2" t="s">
        <v>6</v>
      </c>
      <c r="AB44" s="3" t="s">
        <v>7</v>
      </c>
      <c r="AC44" s="1" t="s">
        <v>8</v>
      </c>
      <c r="AD44" s="2" t="s">
        <v>9</v>
      </c>
      <c r="AE44" s="3" t="s">
        <v>10</v>
      </c>
    </row>
    <row r="45" spans="22:33" x14ac:dyDescent="0.25">
      <c r="V45" s="28">
        <v>-600</v>
      </c>
      <c r="W45" s="19">
        <f t="shared" ref="W45:W48" si="0">EXP(-$W$37*(V45-$V$48))</f>
        <v>1.0941742837052104</v>
      </c>
      <c r="X45" s="29">
        <f t="shared" ref="X45:X48" si="1">EXP(-$W$38*($V45-$V$48))</f>
        <v>1.4333294145603401</v>
      </c>
      <c r="Y45" s="22">
        <f>EXP(-$W$39*($V45-$V$48))</f>
        <v>1.7160068621848585</v>
      </c>
      <c r="Z45" s="17">
        <f>EXP(-$Y$37*($V45-$V$48))</f>
        <v>1.1972173631218102</v>
      </c>
      <c r="AA45" s="26">
        <f>EXP(-$Y$38*($V45-$V$48))</f>
        <v>1.7160068621848585</v>
      </c>
      <c r="AB45" s="39">
        <f>EXP(-$Y$39*($V45-$V$48))</f>
        <v>2.4596031111569499</v>
      </c>
      <c r="AC45" s="4">
        <f>EXP(-$AA$37*($V45-$V$48))</f>
        <v>1.0618365465453596</v>
      </c>
      <c r="AD45" s="17">
        <f>EXP(-$AA$38*($V45-$V$48))</f>
        <v>1.1618342427282831</v>
      </c>
      <c r="AE45" s="24">
        <f>EXP(-$AA$39*($V45-$V$48))</f>
        <v>1.2712491503214047</v>
      </c>
      <c r="AF45" s="16"/>
      <c r="AG45" s="16"/>
    </row>
    <row r="46" spans="22:33" x14ac:dyDescent="0.25">
      <c r="V46" s="28">
        <v>-400</v>
      </c>
      <c r="W46" s="19">
        <f>EXP(-$W$37*(V46-$V$48))</f>
        <v>1.0618365465453596</v>
      </c>
      <c r="X46" s="29">
        <f>EXP(-$W$38*($V46-$V$48))</f>
        <v>1.2712491503214047</v>
      </c>
      <c r="Y46" s="22">
        <f t="shared" ref="Y45:Y69" si="2">EXP(-$W$39*($V46-$V$48))</f>
        <v>1.4333294145603401</v>
      </c>
      <c r="Z46" s="17">
        <f t="shared" ref="Z45:Z69" si="3">EXP(-$Y$37*($V46-$V$48))</f>
        <v>1.1274968515793757</v>
      </c>
      <c r="AA46" s="26">
        <f t="shared" ref="AA45:AA69" si="4">EXP(-$Y$38*($V46-$V$48))</f>
        <v>1.4333294145603401</v>
      </c>
      <c r="AB46" s="39">
        <f t="shared" ref="AB45:AB69" si="5">EXP(-$Y$39*($V46-$V$48))</f>
        <v>1.8221188003905089</v>
      </c>
      <c r="AC46" s="4">
        <f t="shared" ref="AC45:AC69" si="6">EXP(-$AA$37*($V46-$V$48))</f>
        <v>1.0408107741923882</v>
      </c>
      <c r="AD46" s="17">
        <f t="shared" ref="AD45:AD69" si="7">EXP(-$AA$38*($V46-$V$48))</f>
        <v>1.1051709180756477</v>
      </c>
      <c r="AE46" s="24">
        <f t="shared" ref="AE45:AE69" si="8">EXP(-$AA$39*($V46-$V$48))</f>
        <v>1.1735108709918103</v>
      </c>
      <c r="AF46" s="16"/>
      <c r="AG46" s="16"/>
    </row>
    <row r="47" spans="22:33" x14ac:dyDescent="0.25">
      <c r="V47" s="28">
        <v>-200</v>
      </c>
      <c r="W47" s="19">
        <f>EXP(-$W$37*(V47-$V$48))</f>
        <v>1.0304545339535169</v>
      </c>
      <c r="X47" s="29">
        <f t="shared" si="1"/>
        <v>1.1274968515793757</v>
      </c>
      <c r="Y47" s="22">
        <f t="shared" si="2"/>
        <v>1.1972173631218102</v>
      </c>
      <c r="Z47" s="17">
        <f t="shared" si="3"/>
        <v>1.0618365465453596</v>
      </c>
      <c r="AA47" s="26">
        <f t="shared" si="4"/>
        <v>1.1972173631218102</v>
      </c>
      <c r="AB47" s="39">
        <f t="shared" si="5"/>
        <v>1.3498588075760032</v>
      </c>
      <c r="AC47" s="4">
        <f t="shared" si="6"/>
        <v>1.0202013400267558</v>
      </c>
      <c r="AD47" s="17">
        <f t="shared" si="7"/>
        <v>1.0512710963760241</v>
      </c>
      <c r="AE47" s="24">
        <f t="shared" si="8"/>
        <v>1.0832870676749586</v>
      </c>
      <c r="AF47" s="16"/>
      <c r="AG47" s="16"/>
    </row>
    <row r="48" spans="22:33" x14ac:dyDescent="0.25">
      <c r="V48" s="28">
        <v>0</v>
      </c>
      <c r="W48" s="19">
        <f t="shared" si="0"/>
        <v>1</v>
      </c>
      <c r="X48" s="29">
        <f t="shared" si="1"/>
        <v>1</v>
      </c>
      <c r="Y48" s="22">
        <f t="shared" si="2"/>
        <v>1</v>
      </c>
      <c r="Z48" s="17">
        <f t="shared" si="3"/>
        <v>1</v>
      </c>
      <c r="AA48" s="26">
        <f t="shared" si="4"/>
        <v>1</v>
      </c>
      <c r="AB48" s="39">
        <f t="shared" si="5"/>
        <v>1</v>
      </c>
      <c r="AC48" s="4">
        <f t="shared" si="6"/>
        <v>1</v>
      </c>
      <c r="AD48" s="17">
        <f t="shared" si="7"/>
        <v>1</v>
      </c>
      <c r="AE48" s="24">
        <f t="shared" si="8"/>
        <v>1</v>
      </c>
      <c r="AF48" s="16"/>
      <c r="AG48" s="16"/>
    </row>
    <row r="49" spans="22:33" x14ac:dyDescent="0.25">
      <c r="V49" s="28">
        <v>200</v>
      </c>
      <c r="W49" s="19">
        <f>EXP(-$W$37*(V49-$V$48))</f>
        <v>0.97044553354850815</v>
      </c>
      <c r="X49" s="29">
        <f>EXP(-$W$38*($V49-$V$48))</f>
        <v>0.88692043671715748</v>
      </c>
      <c r="Y49" s="22">
        <f t="shared" si="2"/>
        <v>0.835270211411272</v>
      </c>
      <c r="Z49" s="17">
        <f t="shared" si="3"/>
        <v>0.94176453358424872</v>
      </c>
      <c r="AA49" s="26">
        <f t="shared" si="4"/>
        <v>0.835270211411272</v>
      </c>
      <c r="AB49" s="39">
        <f t="shared" si="5"/>
        <v>0.74081822068171788</v>
      </c>
      <c r="AC49" s="4">
        <f t="shared" si="6"/>
        <v>0.98019867330675525</v>
      </c>
      <c r="AD49" s="17">
        <f t="shared" si="7"/>
        <v>0.95122942450071402</v>
      </c>
      <c r="AE49" s="24">
        <f t="shared" si="8"/>
        <v>0.92311634638663576</v>
      </c>
      <c r="AF49" s="16"/>
      <c r="AG49" s="16"/>
    </row>
    <row r="50" spans="22:33" x14ac:dyDescent="0.25">
      <c r="V50" s="28">
        <v>400</v>
      </c>
      <c r="W50" s="19">
        <f>EXP(-$W$37*(V50-$V$48))</f>
        <v>0.94176453358424872</v>
      </c>
      <c r="X50" s="29">
        <f t="shared" ref="X50:X69" si="9">EXP(-$W$38*($V50-$V$48))</f>
        <v>0.78662786106655347</v>
      </c>
      <c r="Y50" s="22">
        <f t="shared" si="2"/>
        <v>0.69767632607103103</v>
      </c>
      <c r="Z50" s="17">
        <f t="shared" si="3"/>
        <v>0.88692043671715748</v>
      </c>
      <c r="AA50" s="26">
        <f t="shared" si="4"/>
        <v>0.69767632607103103</v>
      </c>
      <c r="AB50" s="39">
        <f t="shared" si="5"/>
        <v>0.54881163609402639</v>
      </c>
      <c r="AC50" s="4">
        <f t="shared" si="6"/>
        <v>0.96078943915232318</v>
      </c>
      <c r="AD50" s="17">
        <f t="shared" si="7"/>
        <v>0.90483741803595952</v>
      </c>
      <c r="AE50" s="24">
        <f t="shared" si="8"/>
        <v>0.85214378896621135</v>
      </c>
      <c r="AF50" s="16"/>
      <c r="AG50" s="16"/>
    </row>
    <row r="51" spans="22:33" x14ac:dyDescent="0.25">
      <c r="V51" s="28">
        <v>600</v>
      </c>
      <c r="W51" s="19">
        <f t="shared" ref="W51:W69" si="10">EXP(-$W$37*(V51-$V$48))</f>
        <v>0.91393118527122819</v>
      </c>
      <c r="X51" s="29">
        <f t="shared" si="9"/>
        <v>0.69767632607103103</v>
      </c>
      <c r="Y51" s="22">
        <f t="shared" si="2"/>
        <v>0.58274825237398964</v>
      </c>
      <c r="Z51" s="17">
        <f t="shared" si="3"/>
        <v>0.835270211411272</v>
      </c>
      <c r="AA51" s="26">
        <f t="shared" si="4"/>
        <v>0.58274825237398964</v>
      </c>
      <c r="AB51" s="39">
        <f t="shared" si="5"/>
        <v>0.40656965974059911</v>
      </c>
      <c r="AC51" s="4">
        <f t="shared" si="6"/>
        <v>0.94176453358424872</v>
      </c>
      <c r="AD51" s="17">
        <f t="shared" si="7"/>
        <v>0.86070797642505781</v>
      </c>
      <c r="AE51" s="24">
        <f t="shared" si="8"/>
        <v>0.78662786106655336</v>
      </c>
      <c r="AF51" s="16"/>
      <c r="AG51" s="16"/>
    </row>
    <row r="52" spans="22:33" x14ac:dyDescent="0.25">
      <c r="V52" s="28">
        <v>800</v>
      </c>
      <c r="W52" s="19">
        <f t="shared" si="10"/>
        <v>0.88692043671715748</v>
      </c>
      <c r="X52" s="29">
        <f t="shared" si="9"/>
        <v>0.61878339180614084</v>
      </c>
      <c r="Y52" s="22">
        <f t="shared" si="2"/>
        <v>0.48675225595997168</v>
      </c>
      <c r="Z52" s="17">
        <f t="shared" si="3"/>
        <v>0.78662786106655347</v>
      </c>
      <c r="AA52" s="26">
        <f t="shared" si="4"/>
        <v>0.48675225595997168</v>
      </c>
      <c r="AB52" s="39">
        <f t="shared" si="5"/>
        <v>0.30119421191220214</v>
      </c>
      <c r="AC52" s="4">
        <f t="shared" si="6"/>
        <v>0.92311634638663576</v>
      </c>
      <c r="AD52" s="17">
        <f t="shared" si="7"/>
        <v>0.81873075307798182</v>
      </c>
      <c r="AE52" s="24">
        <f t="shared" si="8"/>
        <v>0.72614903707369094</v>
      </c>
      <c r="AF52" s="16"/>
      <c r="AG52" s="16"/>
    </row>
    <row r="53" spans="22:33" x14ac:dyDescent="0.25">
      <c r="V53" s="28">
        <v>1000</v>
      </c>
      <c r="W53" s="19">
        <f t="shared" si="10"/>
        <v>0.86070797642505781</v>
      </c>
      <c r="X53" s="29">
        <f>EXP(-$W$38*($V53-$V$48))</f>
        <v>0.54881163609402639</v>
      </c>
      <c r="Y53" s="22">
        <f t="shared" si="2"/>
        <v>0.40656965974059911</v>
      </c>
      <c r="Z53" s="17">
        <f t="shared" si="3"/>
        <v>0.74081822068171788</v>
      </c>
      <c r="AA53" s="26">
        <f t="shared" si="4"/>
        <v>0.40656965974059911</v>
      </c>
      <c r="AB53" s="39">
        <f t="shared" si="5"/>
        <v>0.22313016014842982</v>
      </c>
      <c r="AC53" s="4">
        <f t="shared" si="6"/>
        <v>0.90483741803595952</v>
      </c>
      <c r="AD53" s="17">
        <f t="shared" si="7"/>
        <v>0.77880078307140488</v>
      </c>
      <c r="AE53" s="24">
        <f t="shared" si="8"/>
        <v>0.67032004603563933</v>
      </c>
      <c r="AF53" s="16"/>
      <c r="AG53" s="16"/>
    </row>
    <row r="54" spans="22:33" x14ac:dyDescent="0.25">
      <c r="V54" s="28">
        <v>1500</v>
      </c>
      <c r="W54" s="19">
        <f t="shared" si="10"/>
        <v>0.79851621875937706</v>
      </c>
      <c r="X54" s="29">
        <f t="shared" si="9"/>
        <v>0.40656965974059917</v>
      </c>
      <c r="Y54" s="22">
        <f t="shared" si="2"/>
        <v>0.25924026064589156</v>
      </c>
      <c r="Z54" s="17">
        <f t="shared" si="3"/>
        <v>0.63762815162177333</v>
      </c>
      <c r="AA54" s="26">
        <f t="shared" si="4"/>
        <v>0.25924026064589156</v>
      </c>
      <c r="AB54" s="39">
        <f t="shared" si="5"/>
        <v>0.10539922456186433</v>
      </c>
      <c r="AC54" s="4">
        <f t="shared" si="6"/>
        <v>0.86070797642505781</v>
      </c>
      <c r="AD54" s="17">
        <f t="shared" si="7"/>
        <v>0.68728927879097224</v>
      </c>
      <c r="AE54" s="24">
        <f t="shared" si="8"/>
        <v>0.54881163609402639</v>
      </c>
      <c r="AF54" s="16"/>
      <c r="AG54" s="16"/>
    </row>
    <row r="55" spans="22:33" x14ac:dyDescent="0.25">
      <c r="V55" s="28">
        <v>2000</v>
      </c>
      <c r="W55" s="19">
        <f t="shared" si="10"/>
        <v>0.74081822068171788</v>
      </c>
      <c r="X55" s="29">
        <f t="shared" si="9"/>
        <v>0.30119421191220214</v>
      </c>
      <c r="Y55" s="22">
        <f t="shared" si="2"/>
        <v>0.16529888822158653</v>
      </c>
      <c r="Z55" s="17">
        <f t="shared" si="3"/>
        <v>0.54881163609402639</v>
      </c>
      <c r="AA55" s="26">
        <f t="shared" si="4"/>
        <v>0.16529888822158653</v>
      </c>
      <c r="AB55" s="39">
        <f t="shared" si="5"/>
        <v>4.9787068367863944E-2</v>
      </c>
      <c r="AC55" s="4">
        <f t="shared" si="6"/>
        <v>0.81873075307798182</v>
      </c>
      <c r="AD55" s="17">
        <f t="shared" si="7"/>
        <v>0.60653065971263342</v>
      </c>
      <c r="AE55" s="24">
        <f t="shared" si="8"/>
        <v>0.44932896411722156</v>
      </c>
      <c r="AF55" s="16"/>
      <c r="AG55" s="16"/>
    </row>
    <row r="56" spans="22:33" x14ac:dyDescent="0.25">
      <c r="V56" s="28">
        <v>2500</v>
      </c>
      <c r="W56" s="19">
        <f t="shared" si="10"/>
        <v>0.68728927879097224</v>
      </c>
      <c r="X56" s="29">
        <f t="shared" si="9"/>
        <v>0.22313016014842987</v>
      </c>
      <c r="Y56" s="22">
        <f t="shared" si="2"/>
        <v>0.10539922456186433</v>
      </c>
      <c r="Z56" s="17">
        <f t="shared" si="3"/>
        <v>0.47236655274101474</v>
      </c>
      <c r="AA56" s="26">
        <f t="shared" si="4"/>
        <v>0.10539922456186433</v>
      </c>
      <c r="AB56" s="39">
        <f t="shared" si="5"/>
        <v>2.3517745856009107E-2</v>
      </c>
      <c r="AC56" s="4">
        <f t="shared" si="6"/>
        <v>0.77880078307140488</v>
      </c>
      <c r="AD56" s="17">
        <f t="shared" si="7"/>
        <v>0.53526142851899028</v>
      </c>
      <c r="AE56" s="24">
        <f t="shared" si="8"/>
        <v>0.36787944117144233</v>
      </c>
      <c r="AF56" s="16"/>
      <c r="AG56" s="16"/>
    </row>
    <row r="57" spans="22:33" x14ac:dyDescent="0.25">
      <c r="V57" s="28">
        <v>3000</v>
      </c>
      <c r="W57" s="19">
        <f t="shared" si="10"/>
        <v>0.63762815162177333</v>
      </c>
      <c r="X57" s="29">
        <f t="shared" si="9"/>
        <v>0.16529888822158656</v>
      </c>
      <c r="Y57" s="22">
        <f t="shared" si="2"/>
        <v>6.7205512739749784E-2</v>
      </c>
      <c r="Z57" s="17">
        <f t="shared" si="3"/>
        <v>0.40656965974059917</v>
      </c>
      <c r="AA57" s="26">
        <f t="shared" si="4"/>
        <v>6.7205512739749784E-2</v>
      </c>
      <c r="AB57" s="39">
        <f t="shared" si="5"/>
        <v>1.1108996538242306E-2</v>
      </c>
      <c r="AC57" s="4">
        <f t="shared" si="6"/>
        <v>0.74081822068171788</v>
      </c>
      <c r="AD57" s="17">
        <f t="shared" si="7"/>
        <v>0.47236655274101469</v>
      </c>
      <c r="AE57" s="24">
        <f t="shared" si="8"/>
        <v>0.30119421191220214</v>
      </c>
      <c r="AF57" s="16"/>
      <c r="AG57" s="16"/>
    </row>
    <row r="58" spans="22:33" x14ac:dyDescent="0.25">
      <c r="V58" s="28">
        <v>3500</v>
      </c>
      <c r="W58" s="19">
        <f t="shared" si="10"/>
        <v>0.59155536436681511</v>
      </c>
      <c r="X58" s="29">
        <f t="shared" si="9"/>
        <v>0.12245642825298195</v>
      </c>
      <c r="Y58" s="22">
        <f t="shared" si="2"/>
        <v>4.2852126867040187E-2</v>
      </c>
      <c r="Z58" s="17">
        <f t="shared" si="3"/>
        <v>0.34993774911115544</v>
      </c>
      <c r="AA58" s="26">
        <f t="shared" si="4"/>
        <v>4.2852126867040187E-2</v>
      </c>
      <c r="AB58" s="39">
        <f t="shared" si="5"/>
        <v>5.2475183991813846E-3</v>
      </c>
      <c r="AC58" s="4">
        <f t="shared" si="6"/>
        <v>0.70468808971871344</v>
      </c>
      <c r="AD58" s="17">
        <f t="shared" si="7"/>
        <v>0.41686201967850839</v>
      </c>
      <c r="AE58" s="24">
        <f t="shared" si="8"/>
        <v>0.24659696394160643</v>
      </c>
      <c r="AF58" s="16"/>
      <c r="AG58" s="16"/>
    </row>
    <row r="59" spans="22:33" x14ac:dyDescent="0.25">
      <c r="V59" s="28">
        <v>4000</v>
      </c>
      <c r="W59" s="19">
        <f t="shared" si="10"/>
        <v>0.54881163609402639</v>
      </c>
      <c r="X59" s="29">
        <f t="shared" si="9"/>
        <v>9.0717953289412512E-2</v>
      </c>
      <c r="Y59" s="22">
        <f t="shared" si="2"/>
        <v>2.7323722447292559E-2</v>
      </c>
      <c r="Z59" s="17">
        <f t="shared" si="3"/>
        <v>0.30119421191220214</v>
      </c>
      <c r="AA59" s="26">
        <f t="shared" si="4"/>
        <v>2.7323722447292559E-2</v>
      </c>
      <c r="AB59" s="39">
        <f t="shared" si="5"/>
        <v>2.4787521766663585E-3</v>
      </c>
      <c r="AC59" s="4">
        <f t="shared" si="6"/>
        <v>0.67032004603563933</v>
      </c>
      <c r="AD59" s="17">
        <f t="shared" si="7"/>
        <v>0.36787944117144233</v>
      </c>
      <c r="AE59" s="24">
        <f t="shared" si="8"/>
        <v>0.20189651799465538</v>
      </c>
      <c r="AF59" s="16"/>
      <c r="AG59" s="16"/>
    </row>
    <row r="60" spans="22:33" x14ac:dyDescent="0.25">
      <c r="V60" s="28">
        <v>4500</v>
      </c>
      <c r="W60" s="19">
        <f t="shared" si="10"/>
        <v>0.50915642060754918</v>
      </c>
      <c r="X60" s="29">
        <f t="shared" si="9"/>
        <v>6.7205512739749784E-2</v>
      </c>
      <c r="Y60" s="22">
        <f t="shared" si="2"/>
        <v>1.7422374639493515E-2</v>
      </c>
      <c r="Z60" s="17">
        <f t="shared" si="3"/>
        <v>0.25924026064589156</v>
      </c>
      <c r="AA60" s="26">
        <f t="shared" si="4"/>
        <v>1.7422374639493515E-2</v>
      </c>
      <c r="AB60" s="39">
        <f t="shared" si="5"/>
        <v>1.1708796207911744E-3</v>
      </c>
      <c r="AC60" s="4">
        <f t="shared" si="6"/>
        <v>0.63762815162177333</v>
      </c>
      <c r="AD60" s="17">
        <f t="shared" si="7"/>
        <v>0.32465246735834974</v>
      </c>
      <c r="AE60" s="24">
        <f t="shared" si="8"/>
        <v>0.16529888822158653</v>
      </c>
      <c r="AF60" s="16"/>
      <c r="AG60" s="16"/>
    </row>
    <row r="61" spans="22:33" x14ac:dyDescent="0.25">
      <c r="V61" s="31">
        <v>5000</v>
      </c>
      <c r="W61" s="32">
        <f t="shared" si="10"/>
        <v>0.47236655274101474</v>
      </c>
      <c r="X61" s="33">
        <f t="shared" si="9"/>
        <v>4.9787068367863965E-2</v>
      </c>
      <c r="Y61" s="34">
        <f t="shared" si="2"/>
        <v>1.1108996538242306E-2</v>
      </c>
      <c r="Z61" s="35">
        <f t="shared" si="3"/>
        <v>0.22313016014842987</v>
      </c>
      <c r="AA61" s="36">
        <f t="shared" si="4"/>
        <v>1.1108996538242306E-2</v>
      </c>
      <c r="AB61" s="40">
        <f>EXP(-$Y$39*($V61-$V$48))</f>
        <v>5.5308437014783363E-4</v>
      </c>
      <c r="AC61" s="37">
        <f t="shared" si="6"/>
        <v>0.60653065971263342</v>
      </c>
      <c r="AD61" s="35">
        <f t="shared" si="7"/>
        <v>0.28650479686019009</v>
      </c>
      <c r="AE61" s="38">
        <f t="shared" si="8"/>
        <v>0.1353352832366127</v>
      </c>
      <c r="AF61" s="16"/>
      <c r="AG61" s="16"/>
    </row>
    <row r="62" spans="22:33" x14ac:dyDescent="0.25">
      <c r="V62" s="28">
        <v>6500</v>
      </c>
      <c r="W62" s="19">
        <f t="shared" si="10"/>
        <v>0.37719235356315695</v>
      </c>
      <c r="X62" s="29">
        <f t="shared" si="9"/>
        <v>2.0241911445804398E-2</v>
      </c>
      <c r="Y62" s="22">
        <f t="shared" si="2"/>
        <v>2.879899158088243E-3</v>
      </c>
      <c r="Z62" s="17">
        <f t="shared" si="3"/>
        <v>0.14227407158651362</v>
      </c>
      <c r="AA62" s="26">
        <f t="shared" si="4"/>
        <v>2.879899158088243E-3</v>
      </c>
      <c r="AB62" s="39">
        <f t="shared" si="5"/>
        <v>5.8294663730868811E-5</v>
      </c>
      <c r="AC62" s="4">
        <f t="shared" si="6"/>
        <v>0.52204577676101604</v>
      </c>
      <c r="AD62" s="17">
        <f t="shared" si="7"/>
        <v>0.19691167520419406</v>
      </c>
      <c r="AE62" s="24">
        <f t="shared" si="8"/>
        <v>7.4273578214333877E-2</v>
      </c>
    </row>
    <row r="63" spans="22:33" x14ac:dyDescent="0.25">
      <c r="V63" s="28">
        <v>7000</v>
      </c>
      <c r="W63" s="19">
        <f t="shared" si="10"/>
        <v>0.34993774911115544</v>
      </c>
      <c r="X63" s="29">
        <f t="shared" si="9"/>
        <v>1.4995576820477717E-2</v>
      </c>
      <c r="Y63" s="22">
        <f t="shared" si="2"/>
        <v>1.8363047770289071E-3</v>
      </c>
      <c r="Z63" s="17">
        <f t="shared" si="3"/>
        <v>0.12245642825298195</v>
      </c>
      <c r="AA63" s="26">
        <f t="shared" si="4"/>
        <v>1.8363047770289071E-3</v>
      </c>
      <c r="AB63" s="39">
        <f t="shared" si="5"/>
        <v>2.7536449349747158E-5</v>
      </c>
      <c r="AC63" s="4">
        <f t="shared" si="6"/>
        <v>0.49658530379140947</v>
      </c>
      <c r="AD63" s="17">
        <f t="shared" si="7"/>
        <v>0.17377394345044514</v>
      </c>
      <c r="AE63" s="24">
        <f t="shared" si="8"/>
        <v>6.0810062625217952E-2</v>
      </c>
    </row>
    <row r="64" spans="22:33" x14ac:dyDescent="0.25">
      <c r="V64" s="28">
        <v>7500</v>
      </c>
      <c r="W64" s="19">
        <f t="shared" si="10"/>
        <v>0.32465246735834974</v>
      </c>
      <c r="X64" s="29">
        <f t="shared" si="9"/>
        <v>1.1108996538242306E-2</v>
      </c>
      <c r="Y64" s="22">
        <f t="shared" si="2"/>
        <v>1.1708796207911744E-3</v>
      </c>
      <c r="Z64" s="17">
        <f t="shared" si="3"/>
        <v>0.10539922456186433</v>
      </c>
      <c r="AA64" s="26">
        <f t="shared" si="4"/>
        <v>1.1708796207911744E-3</v>
      </c>
      <c r="AB64" s="39">
        <f t="shared" si="5"/>
        <v>1.300729765406762E-5</v>
      </c>
      <c r="AC64" s="4">
        <f t="shared" si="6"/>
        <v>0.47236655274101469</v>
      </c>
      <c r="AD64" s="17">
        <f t="shared" si="7"/>
        <v>0.15335496684492847</v>
      </c>
      <c r="AE64" s="24">
        <f t="shared" si="8"/>
        <v>4.9787068367863944E-2</v>
      </c>
    </row>
    <row r="65" spans="22:31" x14ac:dyDescent="0.25">
      <c r="V65" s="28">
        <v>8000</v>
      </c>
      <c r="W65" s="19">
        <f t="shared" si="10"/>
        <v>0.30119421191220214</v>
      </c>
      <c r="X65" s="29">
        <f t="shared" si="9"/>
        <v>8.2297470490200302E-3</v>
      </c>
      <c r="Y65" s="22">
        <f t="shared" si="2"/>
        <v>7.465858083766792E-4</v>
      </c>
      <c r="Z65" s="17">
        <f t="shared" si="3"/>
        <v>9.0717953289412512E-2</v>
      </c>
      <c r="AA65" s="26">
        <f t="shared" si="4"/>
        <v>7.465858083766792E-4</v>
      </c>
      <c r="AB65" s="39">
        <f t="shared" si="5"/>
        <v>6.1442123533282098E-6</v>
      </c>
      <c r="AC65" s="4">
        <f t="shared" si="6"/>
        <v>0.44932896411722156</v>
      </c>
      <c r="AD65" s="17">
        <f t="shared" si="7"/>
        <v>0.1353352832366127</v>
      </c>
      <c r="AE65" s="24">
        <f t="shared" si="8"/>
        <v>4.0762203978366211E-2</v>
      </c>
    </row>
    <row r="66" spans="22:31" x14ac:dyDescent="0.25">
      <c r="V66" s="28">
        <v>8500</v>
      </c>
      <c r="W66" s="19">
        <f t="shared" si="10"/>
        <v>0.27943096822140734</v>
      </c>
      <c r="X66" s="29">
        <f t="shared" si="9"/>
        <v>6.0967465655156379E-3</v>
      </c>
      <c r="Y66" s="22">
        <f t="shared" si="2"/>
        <v>4.7604412902226977E-4</v>
      </c>
      <c r="Z66" s="17">
        <f t="shared" si="3"/>
        <v>7.8081666001153169E-2</v>
      </c>
      <c r="AA66" s="26">
        <f t="shared" si="4"/>
        <v>4.7604412902226977E-4</v>
      </c>
      <c r="AB66" s="39">
        <f t="shared" si="5"/>
        <v>2.9023204086504041E-6</v>
      </c>
      <c r="AC66" s="4">
        <f t="shared" si="6"/>
        <v>0.42741493194872665</v>
      </c>
      <c r="AD66" s="17">
        <f t="shared" si="7"/>
        <v>0.11943296826671962</v>
      </c>
      <c r="AE66" s="24">
        <f t="shared" si="8"/>
        <v>3.3373269960326066E-2</v>
      </c>
    </row>
    <row r="67" spans="22:31" x14ac:dyDescent="0.25">
      <c r="V67" s="28">
        <v>9000</v>
      </c>
      <c r="W67" s="19">
        <f t="shared" si="10"/>
        <v>0.25924026064589156</v>
      </c>
      <c r="X67" s="29">
        <f t="shared" si="9"/>
        <v>4.5165809426126703E-3</v>
      </c>
      <c r="Y67" s="22">
        <f t="shared" si="2"/>
        <v>3.0353913807886678E-4</v>
      </c>
      <c r="Z67" s="17">
        <f t="shared" si="3"/>
        <v>6.7205512739749784E-2</v>
      </c>
      <c r="AA67" s="26">
        <f t="shared" si="4"/>
        <v>3.0353913807886678E-4</v>
      </c>
      <c r="AB67" s="39">
        <f t="shared" si="5"/>
        <v>1.3709590863840845E-6</v>
      </c>
      <c r="AC67" s="4">
        <f t="shared" si="6"/>
        <v>0.40656965974059911</v>
      </c>
      <c r="AD67" s="17">
        <f t="shared" si="7"/>
        <v>0.10539922456186433</v>
      </c>
      <c r="AE67" s="24">
        <f t="shared" si="8"/>
        <v>2.7323722447292559E-2</v>
      </c>
    </row>
    <row r="68" spans="22:31" x14ac:dyDescent="0.25">
      <c r="V68" s="28">
        <v>9500</v>
      </c>
      <c r="W68" s="19">
        <f t="shared" si="10"/>
        <v>0.24050846320834218</v>
      </c>
      <c r="X68" s="29">
        <f t="shared" si="9"/>
        <v>3.3459654574712751E-3</v>
      </c>
      <c r="Y68" s="22">
        <f t="shared" si="2"/>
        <v>1.9354509955809418E-4</v>
      </c>
      <c r="Z68" s="17">
        <f t="shared" si="3"/>
        <v>5.7844320874838484E-2</v>
      </c>
      <c r="AA68" s="26">
        <f t="shared" si="4"/>
        <v>1.9354509955809418E-4</v>
      </c>
      <c r="AB68" s="39">
        <f t="shared" si="5"/>
        <v>6.4759521758422093E-7</v>
      </c>
      <c r="AC68" s="4">
        <f t="shared" si="6"/>
        <v>0.38674102345450118</v>
      </c>
      <c r="AD68" s="17">
        <f t="shared" si="7"/>
        <v>9.3014489210663492E-2</v>
      </c>
      <c r="AE68" s="24">
        <f t="shared" si="8"/>
        <v>2.2370771856165591E-2</v>
      </c>
    </row>
    <row r="69" spans="22:31" ht="15.75" thickBot="1" x14ac:dyDescent="0.3">
      <c r="V69" s="30">
        <v>10000</v>
      </c>
      <c r="W69" s="20">
        <f t="shared" si="10"/>
        <v>0.22313016014842987</v>
      </c>
      <c r="X69" s="21">
        <f t="shared" si="9"/>
        <v>2.4787521766663607E-3</v>
      </c>
      <c r="Y69" s="23">
        <f t="shared" si="2"/>
        <v>1.2340980408667956E-4</v>
      </c>
      <c r="Z69" s="18">
        <f t="shared" si="3"/>
        <v>4.9787068367863965E-2</v>
      </c>
      <c r="AA69" s="27">
        <f t="shared" si="4"/>
        <v>1.2340980408667956E-4</v>
      </c>
      <c r="AB69" s="41">
        <f t="shared" si="5"/>
        <v>3.0590232050182579E-7</v>
      </c>
      <c r="AC69" s="5">
        <f t="shared" si="6"/>
        <v>0.36787944117144233</v>
      </c>
      <c r="AD69" s="18">
        <f t="shared" si="7"/>
        <v>8.20849986238988E-2</v>
      </c>
      <c r="AE69" s="25">
        <f t="shared" si="8"/>
        <v>1.8315638888734179E-2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Mahammad</dc:creator>
  <cp:lastModifiedBy>Mahammad Valiyev</cp:lastModifiedBy>
  <dcterms:created xsi:type="dcterms:W3CDTF">2015-06-05T18:17:20Z</dcterms:created>
  <dcterms:modified xsi:type="dcterms:W3CDTF">2025-06-13T02:22:16Z</dcterms:modified>
</cp:coreProperties>
</file>