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1" i="1"/>
  <c r="L8"/>
  <c r="L9"/>
  <c r="L7"/>
  <c r="K7"/>
  <c r="K8"/>
  <c r="K9"/>
  <c r="D8" i="2"/>
  <c r="D7"/>
  <c r="J7" i="1"/>
  <c r="J8"/>
  <c r="J9"/>
  <c r="B19"/>
  <c r="G3"/>
  <c r="G4"/>
  <c r="G2"/>
  <c r="G1"/>
  <c r="H1" s="1"/>
  <c r="B20"/>
  <c r="H2" s="1"/>
  <c r="H3" l="1"/>
  <c r="H4"/>
</calcChain>
</file>

<file path=xl/sharedStrings.xml><?xml version="1.0" encoding="utf-8"?>
<sst xmlns="http://schemas.openxmlformats.org/spreadsheetml/2006/main" count="44" uniqueCount="12">
  <si>
    <t>Koka</t>
  </si>
  <si>
    <t>Mahan</t>
  </si>
  <si>
    <t>Sir</t>
  </si>
  <si>
    <t>FoodPanda</t>
  </si>
  <si>
    <t>VillaMarket</t>
  </si>
  <si>
    <t>EverestKitchen</t>
  </si>
  <si>
    <t>Pizza</t>
  </si>
  <si>
    <t>Suvarna Bhavan</t>
  </si>
  <si>
    <t>Taxi</t>
  </si>
  <si>
    <t>Water</t>
  </si>
  <si>
    <t>Sagar</t>
  </si>
  <si>
    <t>Coffee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</si>
</sst>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16" fontId="0" fillId="2" borderId="1" xfId="0" applyNumberFormat="1" applyFill="1" applyBorder="1"/>
    <xf numFmtId="0" fontId="0" fillId="2" borderId="1" xfId="0" applyFill="1" applyBorder="1"/>
    <xf numFmtId="0" fontId="0" fillId="0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M13" sqref="M13"/>
    </sheetView>
  </sheetViews>
  <sheetFormatPr defaultRowHeight="15"/>
  <cols>
    <col min="4" max="4" width="14.42578125" bestFit="1" customWidth="1"/>
  </cols>
  <sheetData>
    <row r="1" spans="1:12">
      <c r="A1" s="2">
        <v>42979</v>
      </c>
      <c r="B1" s="3">
        <v>200</v>
      </c>
      <c r="C1" s="3" t="s">
        <v>0</v>
      </c>
      <c r="D1" s="3" t="s">
        <v>11</v>
      </c>
      <c r="E1" s="4"/>
      <c r="F1" s="3" t="s">
        <v>2</v>
      </c>
      <c r="G1" s="3">
        <f>B2+B7+B8+B10+B11+B12+B13+B15+B16</f>
        <v>8896</v>
      </c>
      <c r="H1" s="3">
        <f>B20-G1</f>
        <v>-5421.25</v>
      </c>
      <c r="K1" s="9" t="s">
        <v>2</v>
      </c>
      <c r="L1" s="9">
        <f>L7+L8+L9</f>
        <v>5004</v>
      </c>
    </row>
    <row r="2" spans="1:12">
      <c r="A2" s="2">
        <v>42979</v>
      </c>
      <c r="B2" s="3">
        <v>638</v>
      </c>
      <c r="C2" s="3" t="s">
        <v>2</v>
      </c>
      <c r="D2" s="3" t="s">
        <v>6</v>
      </c>
      <c r="E2" s="4"/>
      <c r="F2" s="3" t="s">
        <v>10</v>
      </c>
      <c r="G2" s="3">
        <f>B4+B17</f>
        <v>345</v>
      </c>
      <c r="H2" s="3">
        <f>B20-G2</f>
        <v>3129.75</v>
      </c>
    </row>
    <row r="3" spans="1:12">
      <c r="A3" s="2">
        <v>42949</v>
      </c>
      <c r="B3" s="3">
        <v>638</v>
      </c>
      <c r="C3" s="3" t="s">
        <v>1</v>
      </c>
      <c r="D3" s="3" t="s">
        <v>6</v>
      </c>
      <c r="E3" s="4"/>
      <c r="F3" s="3" t="s">
        <v>0</v>
      </c>
      <c r="G3" s="3">
        <f>B5+B14+B18+B1</f>
        <v>2768</v>
      </c>
      <c r="H3" s="3">
        <f>B20-G3</f>
        <v>706.75</v>
      </c>
    </row>
    <row r="4" spans="1:12">
      <c r="A4" s="2">
        <v>42978</v>
      </c>
      <c r="B4" s="3">
        <v>195</v>
      </c>
      <c r="C4" s="3" t="s">
        <v>10</v>
      </c>
      <c r="D4" s="3" t="s">
        <v>11</v>
      </c>
      <c r="E4" s="4"/>
      <c r="F4" s="3" t="s">
        <v>1</v>
      </c>
      <c r="G4" s="3">
        <f>B3+B6+B9</f>
        <v>1890</v>
      </c>
      <c r="H4" s="3">
        <f>B20-G4</f>
        <v>1584.75</v>
      </c>
    </row>
    <row r="5" spans="1:12">
      <c r="A5" s="2">
        <v>42978</v>
      </c>
      <c r="B5" s="3">
        <v>1131</v>
      </c>
      <c r="C5" s="3" t="s">
        <v>0</v>
      </c>
      <c r="D5" s="3" t="s">
        <v>3</v>
      </c>
      <c r="E5" s="4"/>
      <c r="F5" s="4"/>
      <c r="G5" s="4"/>
      <c r="H5" s="4"/>
    </row>
    <row r="6" spans="1:12">
      <c r="A6" s="2">
        <v>42975</v>
      </c>
      <c r="B6" s="3">
        <v>100</v>
      </c>
      <c r="C6" s="3" t="s">
        <v>1</v>
      </c>
      <c r="D6" s="3" t="s">
        <v>8</v>
      </c>
      <c r="E6" s="4"/>
      <c r="F6" s="4"/>
      <c r="G6" s="4"/>
      <c r="H6" s="4"/>
    </row>
    <row r="7" spans="1:12">
      <c r="A7" s="2">
        <v>42975</v>
      </c>
      <c r="B7" s="3">
        <v>1868</v>
      </c>
      <c r="C7" s="3" t="s">
        <v>2</v>
      </c>
      <c r="D7" s="3" t="s">
        <v>7</v>
      </c>
      <c r="E7" s="4"/>
      <c r="F7" s="4"/>
      <c r="G7" s="4"/>
      <c r="H7" s="4"/>
      <c r="I7" s="5" t="s">
        <v>1</v>
      </c>
      <c r="J7" s="6">
        <f>1584+296-82</f>
        <v>1798</v>
      </c>
      <c r="K7" s="7">
        <f>J7+353+10</f>
        <v>2161</v>
      </c>
      <c r="L7" s="8">
        <f>K7+50</f>
        <v>2211</v>
      </c>
    </row>
    <row r="8" spans="1:12">
      <c r="A8" s="2">
        <v>42975</v>
      </c>
      <c r="B8" s="3">
        <v>258</v>
      </c>
      <c r="C8" s="3" t="s">
        <v>2</v>
      </c>
      <c r="D8" s="3" t="s">
        <v>9</v>
      </c>
      <c r="E8" s="4"/>
      <c r="F8" s="4"/>
      <c r="G8" s="4"/>
      <c r="H8" s="4"/>
      <c r="I8" s="5" t="s">
        <v>0</v>
      </c>
      <c r="J8" s="6">
        <f>706+163+82</f>
        <v>951</v>
      </c>
      <c r="K8" s="7">
        <f>J8+353+10</f>
        <v>1314</v>
      </c>
      <c r="L8" s="8">
        <f t="shared" ref="L8:L9" si="0">K8+50</f>
        <v>1364</v>
      </c>
    </row>
    <row r="9" spans="1:12">
      <c r="A9" s="2">
        <v>42973</v>
      </c>
      <c r="B9" s="3">
        <v>1152</v>
      </c>
      <c r="C9" s="3" t="s">
        <v>1</v>
      </c>
      <c r="D9" s="3" t="s">
        <v>3</v>
      </c>
      <c r="E9" s="4"/>
      <c r="F9" s="4"/>
      <c r="G9" s="4"/>
      <c r="H9" s="4"/>
      <c r="I9" s="5" t="s">
        <v>10</v>
      </c>
      <c r="J9" s="6">
        <f>3129-296-163-195</f>
        <v>2475</v>
      </c>
      <c r="K9" s="7">
        <f>1416-47+10</f>
        <v>1379</v>
      </c>
      <c r="L9" s="8">
        <f t="shared" si="0"/>
        <v>1429</v>
      </c>
    </row>
    <row r="10" spans="1:12">
      <c r="A10" s="2">
        <v>42972</v>
      </c>
      <c r="B10" s="3">
        <v>876</v>
      </c>
      <c r="C10" s="3" t="s">
        <v>2</v>
      </c>
      <c r="D10" s="3" t="s">
        <v>4</v>
      </c>
      <c r="E10" s="4"/>
      <c r="F10" s="4"/>
      <c r="G10" s="4"/>
      <c r="H10" s="4"/>
      <c r="L10" s="4"/>
    </row>
    <row r="11" spans="1:12">
      <c r="A11" s="2">
        <v>42971</v>
      </c>
      <c r="B11" s="3">
        <v>1197</v>
      </c>
      <c r="C11" s="3" t="s">
        <v>2</v>
      </c>
      <c r="D11" s="3" t="s">
        <v>5</v>
      </c>
      <c r="E11" s="4"/>
      <c r="F11" s="4"/>
      <c r="G11" s="4"/>
      <c r="H11" s="4"/>
    </row>
    <row r="12" spans="1:12">
      <c r="A12" s="2">
        <v>42970</v>
      </c>
      <c r="B12" s="3">
        <v>1528</v>
      </c>
      <c r="C12" s="3" t="s">
        <v>2</v>
      </c>
      <c r="D12" s="3" t="s">
        <v>5</v>
      </c>
      <c r="E12" s="4"/>
      <c r="F12" s="4"/>
      <c r="G12" s="4"/>
      <c r="H12" s="4"/>
    </row>
    <row r="13" spans="1:12">
      <c r="A13" s="2">
        <v>42969</v>
      </c>
      <c r="B13" s="3">
        <v>1035</v>
      </c>
      <c r="C13" s="3" t="s">
        <v>2</v>
      </c>
      <c r="D13" s="3" t="s">
        <v>3</v>
      </c>
      <c r="E13" s="4"/>
      <c r="F13" s="4"/>
      <c r="G13" s="4"/>
      <c r="H13" s="4"/>
    </row>
    <row r="14" spans="1:12">
      <c r="A14" s="2">
        <v>42969</v>
      </c>
      <c r="B14" s="3">
        <v>215</v>
      </c>
      <c r="C14" s="3" t="s">
        <v>0</v>
      </c>
      <c r="D14" s="3" t="s">
        <v>11</v>
      </c>
      <c r="E14" s="4"/>
      <c r="F14" s="4"/>
      <c r="G14" s="4"/>
      <c r="H14" s="4"/>
    </row>
    <row r="15" spans="1:12">
      <c r="A15" s="2">
        <v>42968</v>
      </c>
      <c r="B15" s="3">
        <v>1243</v>
      </c>
      <c r="C15" s="3" t="s">
        <v>2</v>
      </c>
      <c r="D15" s="3" t="s">
        <v>3</v>
      </c>
      <c r="E15" s="4"/>
      <c r="F15" s="4"/>
      <c r="G15" s="4"/>
      <c r="H15" s="4"/>
    </row>
    <row r="16" spans="1:12">
      <c r="A16" s="2">
        <v>42968</v>
      </c>
      <c r="B16" s="3">
        <v>253</v>
      </c>
      <c r="C16" s="3" t="s">
        <v>2</v>
      </c>
      <c r="D16" s="3" t="s">
        <v>11</v>
      </c>
      <c r="E16" s="4"/>
      <c r="F16" s="4"/>
      <c r="G16" s="4"/>
      <c r="H16" s="4"/>
    </row>
    <row r="17" spans="1:8">
      <c r="A17" s="2">
        <v>42968</v>
      </c>
      <c r="B17" s="3">
        <v>150</v>
      </c>
      <c r="C17" s="3" t="s">
        <v>10</v>
      </c>
      <c r="D17" s="3" t="s">
        <v>11</v>
      </c>
      <c r="E17" s="4"/>
      <c r="F17" s="4"/>
      <c r="G17" s="4"/>
      <c r="H17" s="4"/>
    </row>
    <row r="18" spans="1:8">
      <c r="A18" s="2">
        <v>42967</v>
      </c>
      <c r="B18" s="3">
        <v>1222</v>
      </c>
      <c r="C18" s="3" t="s">
        <v>0</v>
      </c>
      <c r="D18" s="3" t="s">
        <v>3</v>
      </c>
      <c r="E18" s="4"/>
      <c r="F18" s="4"/>
      <c r="G18" s="4"/>
      <c r="H18" s="4"/>
    </row>
    <row r="19" spans="1:8">
      <c r="A19" s="3"/>
      <c r="B19" s="3">
        <f>SUM(B1:B18)</f>
        <v>13899</v>
      </c>
      <c r="C19" s="3"/>
      <c r="D19" s="3"/>
      <c r="E19" s="4"/>
      <c r="F19" s="4"/>
      <c r="G19" s="4"/>
      <c r="H19" s="4"/>
    </row>
    <row r="20" spans="1:8">
      <c r="A20" s="3"/>
      <c r="B20" s="3">
        <f>B19/4</f>
        <v>3474.75</v>
      </c>
      <c r="C20" s="3"/>
      <c r="D20" s="3"/>
      <c r="E20" s="4"/>
      <c r="F20" s="4"/>
      <c r="G20" s="4"/>
      <c r="H2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D9" sqref="D9"/>
    </sheetView>
  </sheetViews>
  <sheetFormatPr defaultRowHeight="15"/>
  <sheetData>
    <row r="1" spans="1:13">
      <c r="A1" s="1"/>
      <c r="M1" s="1"/>
    </row>
    <row r="7" spans="1:13">
      <c r="D7">
        <f>1104+310</f>
        <v>1414</v>
      </c>
    </row>
    <row r="8" spans="1:13">
      <c r="D8">
        <f>D7/4</f>
        <v>353.5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Uno</dc:creator>
  <cp:lastModifiedBy>Uno</cp:lastModifiedBy>
  <dcterms:created xsi:type="dcterms:W3CDTF">2017-09-01T17:21:38Z</dcterms:created>
  <dcterms:modified xsi:type="dcterms:W3CDTF">2017-09-02T17:05:27Z</dcterms:modified>
</cp:coreProperties>
</file>