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Users/basimahaljhne/Downloads/"/>
    </mc:Choice>
  </mc:AlternateContent>
  <xr:revisionPtr revIDLastSave="0" documentId="13_ncr:1_{B774035F-324C-A64C-AF7A-34EF1A5C6A46}" xr6:coauthVersionLast="47" xr6:coauthVersionMax="47" xr10:uidLastSave="{00000000-0000-0000-0000-000000000000}"/>
  <bookViews>
    <workbookView xWindow="1160" yWindow="460" windowWidth="27640" windowHeight="15940" firstSheet="4" activeTab="4" xr2:uid="{2FC855EF-8C57-4B4B-A945-4F5DECE089C3}"/>
  </bookViews>
  <sheets>
    <sheet name="mark" sheetId="1" r:id="rId1"/>
    <sheet name="Project Presentation Rubric" sheetId="2" r:id="rId2"/>
    <sheet name="project Report Rubric" sheetId="3" r:id="rId3"/>
    <sheet name="Features" sheetId="4" r:id="rId4"/>
    <sheet name="project Demonstration  Rubric"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5" l="1"/>
  <c r="G5" i="5"/>
  <c r="G10" i="5"/>
  <c r="G4" i="5"/>
  <c r="G6" i="5"/>
  <c r="G3" i="5"/>
  <c r="G11" i="5"/>
  <c r="G12" i="5"/>
  <c r="G13" i="5"/>
  <c r="G14" i="5"/>
  <c r="G15" i="5"/>
  <c r="G16" i="5"/>
  <c r="G9" i="5"/>
  <c r="G2" i="5"/>
  <c r="F15" i="3"/>
  <c r="F7" i="2"/>
  <c r="F21" i="5" l="1"/>
</calcChain>
</file>

<file path=xl/sharedStrings.xml><?xml version="1.0" encoding="utf-8"?>
<sst xmlns="http://schemas.openxmlformats.org/spreadsheetml/2006/main" count="189" uniqueCount="175">
  <si>
    <t>CS314  Project=50</t>
  </si>
  <si>
    <t>MARK</t>
  </si>
  <si>
    <t>Project Report</t>
  </si>
  <si>
    <t>20%=10 mark</t>
  </si>
  <si>
    <t xml:space="preserve">Project Demonstration </t>
  </si>
  <si>
    <t>60%=30 mark</t>
  </si>
  <si>
    <t>Project Presentatin</t>
  </si>
  <si>
    <t>20% =10mark</t>
  </si>
  <si>
    <t>Criteria</t>
  </si>
  <si>
    <t>4 -Superior command</t>
  </si>
  <si>
    <t>3 – Good control</t>
  </si>
  <si>
    <t>2 – Fair/some control</t>
  </si>
  <si>
    <t>1 – Minimal or no control</t>
  </si>
  <si>
    <t>Mark</t>
  </si>
  <si>
    <t xml:space="preserve">Subject 
knowledge </t>
  </si>
  <si>
    <t xml:space="preserve">Student has presented full knowledge of both problem and solution. Answers to questions are strengthen by 
rationalization and explanation </t>
  </si>
  <si>
    <t xml:space="preserve">Student has competent knowledge and is at ease with information. 
Can answer questions 
but without rationalization and 
explanation </t>
  </si>
  <si>
    <t>Student is uncomfortable with information. Seems 
Novice and can answer basic questions only</t>
  </si>
  <si>
    <t xml:space="preserve">Student has no or very less knowledge of both problem and solution. Cannot answer questions </t>
  </si>
  <si>
    <t>Organization</t>
  </si>
  <si>
    <t xml:space="preserve">Information articulated clearly and is organized in 
a structured way with 
logical flow between parts </t>
  </si>
  <si>
    <t xml:space="preserve">Information articulated clearly but the flow is 
somewhat hampered </t>
  </si>
  <si>
    <t xml:space="preserve">Information articulated clearly but it is difficult to follow the presentation </t>
  </si>
  <si>
    <t xml:space="preserve">Information is arranged in confused and 
unstructured way </t>
  </si>
  <si>
    <t>Contents</t>
  </si>
  <si>
    <t xml:space="preserve">All key points are covered. Enhances presentation and keeps interest by effective use of charts, graphs, figures etc., to explain salient points </t>
  </si>
  <si>
    <t xml:space="preserve">All key points are covered but limited 
use of charts, graphs, figures etc., to explain 
salient points </t>
  </si>
  <si>
    <t xml:space="preserve">All key points are covered but no use of 
charts, graphs, figures etc., to explain salient 
points </t>
  </si>
  <si>
    <t xml:space="preserve">Key points are not covered. Poor, distracts audience and is hard to understand/interpret </t>
  </si>
  <si>
    <t xml:space="preserve">Presentation </t>
  </si>
  <si>
    <t xml:space="preserve">Student confidence is noteworthy. Builds trust 
and holds attention by direct eye contact and natural hand gesture adopted to the content </t>
  </si>
  <si>
    <t xml:space="preserve">Student confidence is good. Holds attention 
by fairly consistent use of direct eye contact with audience </t>
  </si>
  <si>
    <t xml:space="preserve">Student confidence is 
Ok. Only focuses on one part of the audience. Does not scan audience </t>
  </si>
  <si>
    <t xml:space="preserve">Student lacks confidence. Does not attempt to look at audience at all. Reads notes or looks at computer screen only </t>
  </si>
  <si>
    <t>Completeness and Accuracy</t>
  </si>
  <si>
    <t xml:space="preserve">Complete, accurate description of important outcomes </t>
  </si>
  <si>
    <t xml:space="preserve">Incomplete, accurate description of important outcomes </t>
  </si>
  <si>
    <t xml:space="preserve">Complete, inaccurate description of important outcomes </t>
  </si>
  <si>
    <t xml:space="preserve">Incomplete, inaccurate description of important outcomes </t>
  </si>
  <si>
    <t>Total (Knowledge+Organization+Contents+Presentation+Completeness)</t>
  </si>
  <si>
    <t>Style and Format</t>
  </si>
  <si>
    <t xml:space="preserve">Preliminary pages are as required. Tables and figures have the proper captions. Complete references are given </t>
  </si>
  <si>
    <t>Preliminary pages are as required. The tables and figures have the proper captions. Adequate references are given</t>
  </si>
  <si>
    <t xml:space="preserve">Preliminary pages are as required. Title of tables and figures can be improved. References are given occasionally </t>
  </si>
  <si>
    <t xml:space="preserve">Preliminary pages are not as required. Improper caption of tables and figures. References are </t>
  </si>
  <si>
    <t>Contents (Scale: 1)</t>
  </si>
  <si>
    <t xml:space="preserve">Material content is clear and concise. Accurate details are present to support the main idea. Significant points are well identified </t>
  </si>
  <si>
    <t xml:space="preserve">Material content is clear and appropriate. Some details are present to support the main idea. Significant points are identified </t>
  </si>
  <si>
    <t xml:space="preserve">Material content is 
Appropriate. Some details are present to support the main idea. Some of the significant points are identified </t>
  </si>
  <si>
    <t xml:space="preserve">Material lacks the relevant content. Details lack a clear connection to the purpose. Everything seems as important as everything else. </t>
  </si>
  <si>
    <t>Language ( Spelling, Wording, Grammar )</t>
  </si>
  <si>
    <t xml:space="preserve">There are no errors that impair the flow of communication. Perfect with &lt;5 errors </t>
  </si>
  <si>
    <t xml:space="preserve">Occasional errors that have only minor impact on flow of communication. </t>
  </si>
  <si>
    <t xml:space="preserve">Frequent errors that impede the flow of communication. Ok with &lt;15 errors. </t>
  </si>
  <si>
    <t xml:space="preserve">Errors are serious and numerous. Reader must stop and reread and may struggle to discern the writer’s intention. </t>
  </si>
  <si>
    <t>(Scale: 1)</t>
  </si>
  <si>
    <t xml:space="preserve">Good with &lt;10 errors </t>
  </si>
  <si>
    <t>Structure</t>
  </si>
  <si>
    <t xml:space="preserve">Document is efficiently organized in a logical order. Well-balanced graphical representation further enhances the central theme </t>
  </si>
  <si>
    <t xml:space="preserve">Document is adequately organized in a logical order. Graphical representation can be improved to further enhance the central theme </t>
  </si>
  <si>
    <t xml:space="preserve">Logical organization can be improved. Graphical representation can be improved to further enhance the central </t>
  </si>
  <si>
    <t xml:space="preserve">Document is not organized in a logical order and is difficult to follow </t>
  </si>
  <si>
    <t xml:space="preserve">Completeness </t>
  </si>
  <si>
    <t xml:space="preserve">Complete, accurate 
description of important 
outcomes </t>
  </si>
  <si>
    <t xml:space="preserve">Incomplete, accurate 
description of important 
outcomes </t>
  </si>
  <si>
    <t xml:space="preserve">Complete, inaccurate 
description of important outcomes </t>
  </si>
  <si>
    <t xml:space="preserve">Incomplete, inaccurate 
description of important outcomes </t>
  </si>
  <si>
    <t xml:space="preserve">Technical Content </t>
  </si>
  <si>
    <t>Design and evaluation is technically sound and provides state of the art in terms of technical details.</t>
  </si>
  <si>
    <t>The report does include a fair amount of detail about design and evaluation.</t>
  </si>
  <si>
    <t>The report provides a shallow overview of design and evaluation.</t>
  </si>
  <si>
    <t>The report gives little to no detail about design and evaluation.</t>
  </si>
  <si>
    <t>(Scale: 10)</t>
  </si>
  <si>
    <t>Total (Style + Contents + Language + Structure+ Completeness + (Technical * 10))</t>
  </si>
  <si>
    <t>Features &amp; Functionality:</t>
  </si>
  <si>
    <t>Your website should be dynamic, interactive, and updating content in real-time</t>
  </si>
  <si>
    <t>The website must be deployed live on the Internet</t>
  </si>
  <si>
    <t>website  is responsive between mobile and desktop view</t>
  </si>
  <si>
    <t>website should have multimedia content to grab the attention of visitors and engage them further including high-quality images and videos</t>
  </si>
  <si>
    <t>No broken links or missing images</t>
  </si>
  <si>
    <t>Your website should have the latest security features (OPTION)</t>
  </si>
  <si>
    <t>Links for navigation are clearly labeled, consistently placed, allow the reader to easily move from page to related pages (forward and back)</t>
  </si>
  <si>
    <t>A layout created</t>
  </si>
  <si>
    <t>Use Back End Technologies like NodeJS, PHP, AJAX, JSON to build dynamic database-driven websites.</t>
  </si>
  <si>
    <t xml:space="preserve">Use Javascript, jQuery &amp; jQuery User Interface to create Interactive Websites </t>
  </si>
  <si>
    <t>Create a control panel from where the app content can be created and updated</t>
  </si>
  <si>
    <t>Administrator should login to do any specific task.</t>
  </si>
  <si>
    <t>Administrator should be able to add/ modify/ enable/ disable/ delete system users</t>
  </si>
  <si>
    <t>The application must include CRUD (Create, Read, Update, Delete) functionality.</t>
  </si>
  <si>
    <t>Registration form with validation</t>
  </si>
  <si>
    <t>session mangement</t>
  </si>
  <si>
    <t>login form with validation</t>
  </si>
  <si>
    <t>Add API</t>
  </si>
  <si>
    <t>Your website, if with lots of web pages, should have an advanced search feature/engine to find intended content rapidly</t>
  </si>
  <si>
    <t>You should have Chatbot integrated to provide artificial intelligence-enabled chat communication to your esteemed customers</t>
  </si>
  <si>
    <t>If it is an eCommerce website, it must have the latest eCommerce features with personalization capabilities</t>
  </si>
  <si>
    <t>If your niche requires location-based features, you must think of GPS and other LBS features</t>
  </si>
  <si>
    <t>No copyright violations: images and media must come from the public domain, be Creative Commons or otherwise licensed for reuse and sharing, or you must give credit to the original author of the media item</t>
  </si>
  <si>
    <t>Scale</t>
  </si>
  <si>
    <t>Individual Contribution</t>
  </si>
  <si>
    <t>A well-balanced collaboration where the student has an excellent grasp of his/her parts of the work and good grasp of the overall work.</t>
  </si>
  <si>
    <t xml:space="preserve">A balanced collaboration where the student has a good grasp of his/her parts of the work and average grasp of the overall work. </t>
  </si>
  <si>
    <t>A moderate collaboration where the student has an average grasp of his/her parts of the work and poor grasp of the overall work.</t>
  </si>
  <si>
    <t>The student has a poor grasp of his/her parts of the work and minimum/no grasp of the overall work</t>
  </si>
  <si>
    <t>Coding Standards</t>
  </si>
  <si>
    <t>Coding standards are followed extensively (indentation, naming convention, and comments are well placed)</t>
  </si>
  <si>
    <t>Coding standards are followed appropriately (indentation, naming convention, and comments are ok)</t>
  </si>
  <si>
    <t>Coding standards are rarely followed (indentation, naming convention, comments are seldom placed)</t>
  </si>
  <si>
    <t>Coding standards are inconsistently followed.</t>
  </si>
  <si>
    <t>Layout &amp; Design</t>
  </si>
  <si>
    <t xml:space="preserve">The page is well-organized on a CSS grid layout or Bootstrap grid layout. Well-chosen fonts , text spacing, and alignment make reading easy. All design elements come together in an unusually creative and/or elegant whole. Pages are eye-catching and attractive; text is easy to read; backgrounds are subtle and appropriate. Layout is fully responsive to different viewports. White space is balanced with content in a manner that aesthetically pleasing, accessible, and usable. There is no extraneous/unused code; the developers clearly have full control of the way the site looks and behaves. Content is original; all text was composed by the authors or provided by the client. The site is fully responsive and accessible; all elements resize appropriately, markup and tagging is fully semantic, &lt;alt&gt; tags are included when appropriate, etc.; color and contrast are used and clean fonts are selected so that color-blind and visually impaired users can easily discern them. HTML5 structural-semantic tags are used instead of generic divs whenever appropriate. UI is well designed, and consistent. Results/ functionality presented very clearly. Animation, if any, always complements </t>
  </si>
  <si>
    <t>the page is well-organized on a CSS grid layout or Bootstrap grid layout. Well-chosen fonts , text spacing, and alignment make reading easy. Page is well-constructed and well-designed, but may be less engaging or original than in an A project. Layout is mostly or fully responsive to different viewports. There is no extraneous/unused code; most of the time, the developers seem to have control of the way the site looks and behaves.Content is original; all text was composed by the authors or provided by the client. The site is mostly responsive and accessible; all elements resize appropriately for different sized browsers, markup and tagging is fully semantic, &lt;alt&gt; tags are included when appropriate, etc. An effort has been made to use color and select fonts that color-blind and visually impaired users can discern, but perhaps less successfully. Content is readable even in older browsers. HTML5 structural-semantic tags are used instead of generic divs whenever appropriate–most of the time.</t>
  </si>
  <si>
    <t>The layout may not be based on a grid layout system and may be only partially or not at all responsive to browser resizing. The site may include extraneous/unused code, code that hasn’t been customized to the site’s purpose, or code that appears to have been left over from another template; it may appear that the developer/s found that code elsewhere and didn’t know how it worked well enough to customize or remove it. There may be considerably more clearly borrowed or Bootstrapped code than original code or design. Text may have been cut and pasted from the Internet. Less attention has been paid to responsiveness and accessibility in both design and markup. Color choices may make the content difficult to read for the visually impaired (or the non-visually-impaired). There may be lots of generic divs.</t>
  </si>
  <si>
    <t xml:space="preserve"> Text is difficult to read, backgrounds are distracting, and/or design elements may be incoherent or inappropriate to the content. A grid layout was not used; fixed divs and other problems may render the page unresponsive to browser resizing. The site may be underdeveloped or remedial in design and function, or too sophisticated for a beginner-level development team to have created, perhaps including plenty of unused, extra code that the developer/s didn’t understand well enough to customize or remove–indicating that most of the code was not the authors’ original work. Text may have been heavily cut and pasted from other sources; content may not be original. The site may clearly be a whole-cloth modification of a full website template built by someone else. This may or may not qualify as plagiarism, but either way, it clearly doesn’t represent much original work or effort by its author/s. Very little or no attention to accessibility and responsiveness in markup or design—or the attention paid is too sophisticated for the beginner-level students to have developed by themselves. Pages may appear busy or dull; text may be difficult to read. The background may be distracting or interfere with the user’s ability to absorb the content. </t>
  </si>
  <si>
    <t>Graphics &amp; Media</t>
  </si>
  <si>
    <t xml:space="preserve">Photos, icons, and other high-quality graphics are smoothly integrated into an overall design plan. All media is embedded, not linked, and any video or audio players have been sized and styled to fit into the overall flow and tone of the site. All media are well chosen to support the purpose and theme of the site and are unique and engaging; they seem like a natural part of the whole, not like add-ons. Animation, if any, always complements </t>
  </si>
  <si>
    <t xml:space="preserve">Photos, icons, and other graphics are appropriate, of high quality, and resolve in the page quickly. Media items are embedded, not linked, and video or audio players have been sized and styled (or hidden) to fit into the overall flow and tone of the site. Media are generally well chosen and support the purpose and theme of the site. UI is consistent and appropriate. Results/ functionality usually clear. Animation often complements. </t>
  </si>
  <si>
    <t>Some photos, icons and other graphics may be blurry or stretched; media may not function properly. Too many images and media items, or poorly rendered images and media, may slow down the page loading time or not function properly themselves. Too much media may distract from the site’s content, navigation, or overall tone. Media may be inserted via links rather than embedded. Media items don’t feel necessary to the content or design, pasted on to meet a requirement or fill space, rather than as necessary parts of the whole. Links may be broken; images may fail to render. UI is not always consistent or appropriate. Results/ functionality not always clear. Animation rarely complements.</t>
  </si>
  <si>
    <t>There are no graphics or media, or all graphics and media are of an extremely low resolution and quality, or they are are distracting and inconsistent with the site’s purpose. Media may be inserted via links instead of embedded, or they may not work properly. Media items are clearly afterthoughts pasted on to meet a requirement or to fill space, or the site may rely on media and images to capture attention, rather than integrating them into the whole. Links may be broken; images may fail to render. UI is inconsistent, and inappropriate. Results and functionality presented poorly</t>
  </si>
  <si>
    <t>Content</t>
  </si>
  <si>
    <t>The site’s home page has been fully built out and populated with content. It establishes the overall tone, design scheme, and purpose of the entire site. Any subpages accessible via navigation elements from the home page exist and can be accessed via navigation; they are fully populated with content that is consistent with the tone, design, and purpose established in the home page. The overall design scheme is polished, creative, appropriate, well-organized, mechanically clean, and engaging. The site has a well-stated, clear purpose, tone, and theme that are carried out throughout. There are at least two fully developed pages or significant content areas per group member; those working alone have added an extra page or developed a one-page app to avoid the site looking too thin. The team’s project report is coherent, mechanically clean, well organized, and contains all the elements detailed in the project assignment.</t>
  </si>
  <si>
    <t>The site’s home page has been fully built out and populated with content. It establishes the overall tone, design scheme, and purpose of the entire site. Any subpages accessible via navigation elements from the home page exist and can be accessed via navigation; they are populated with a reasonable amount of content. If they are not, their future purpose is still clear, and what we do see is consistent with the tone, design, and purpose established in the home page. Content is well-organized and generally well written, though perhaps less compelling than at the full-credit level. The site’s intended theme, tone, and purpose are clear enough, though there may be moments of inconsistency. There are at least two fully developed pages per group member; those working alone have added an extra page or developed a one-page app to avoid the site looking too thin. The team’s project report is generally well done, but may be inconsistent or appear rushed.</t>
  </si>
  <si>
    <t>Too much or too little content; not much stylistic grace; not particularly compelling. The home page doesn’t communicate the developer’s intended theme, tone, and/or purpose very clearly. Links to subpages go nowhere, or to blank pages, and/or links may be broken. The project report is very brief, or stylistically inconsistent, or appear thrown together at the last minute.</t>
  </si>
  <si>
    <t>Content is poorly written, poorly chosen, inaccurate, incomplete, or sloppy. Little to no effort has been made to create and communicate a consistent tone, purpose, or theme. Links to subpages go nowhere, or to blank pages, and/or links may be broken. The project report is missing, barely there, or clearly substandard.</t>
  </si>
  <si>
    <t>Nav &amp; Links</t>
  </si>
  <si>
    <t>Navigation is entirely intuitive, simple, and graceful, guiding the user’s attention effortlessly throughout the page or site. All content is clearly accessible via well-placed navigation elements. All links are fully functional. Menu items and buttons are well styled with the use of icons or CSS. There are at least three navigation menu items, clearly placed. No menu contains more than six items. Links to outside sites open in a separate browser window.</t>
  </si>
  <si>
    <t>Links are consistent, intuitive, and clearly placed to meet the user’s expectations. Navigation is relatively smooth, and menu items and buttons are clearly marked, though perhaps less elegantly styled. There are at least three navigation menu items, clearly placed. No menu contains more than six items. Links to outside sites may open in the same browser window, replacing the project site and likely losing the user’s attention.</t>
  </si>
  <si>
    <t>Navigation menu items may seem random or confusing. Links may be broken. Clutter may distract from smooth navigation. Alternatively, the quality of the navigation elements may be uneven or inconsistent. There may be fewer than three navigation items, and/or menus may contain more than six subpages. Links to outside sites may open in the same browser window, replacing the project site and likely losing the user’s attention.</t>
  </si>
  <si>
    <t>It’s impossible to tell where the user should go on the site…or whether there is anywhere to go…or whether there will be anywhere to go…or how…or why.</t>
  </si>
  <si>
    <t>Functionality</t>
  </si>
  <si>
    <t>1. Create a control panel</t>
  </si>
  <si>
    <t>you have control panel and Administrator should login to do any specific task , change the password and Administrator should be able to add/ modify/ archive/ delete projects.</t>
  </si>
  <si>
    <t>you have control panel and Administrator should login to do any specific task , change the password but the Administrator can not add/ modify/ archive/ delete projects.</t>
  </si>
  <si>
    <t xml:space="preserve">you have control panel and Administrator can login but have nothing to perform </t>
  </si>
  <si>
    <t>no control panel</t>
  </si>
  <si>
    <t>2. The application must include CRUD (Create, Read, Update, Delete) functionality.</t>
  </si>
  <si>
    <t>you can perform CRUD (Create, Read, Update, Delete) functionality without error</t>
  </si>
  <si>
    <t>you can perform CRUD (Create, Read, Update) functionality without error</t>
  </si>
  <si>
    <t>you can perform CRUD (Create, Read, Update, Delete) functionality with error</t>
  </si>
  <si>
    <t>NO CRUD</t>
  </si>
  <si>
    <t>3-Registration form with validation</t>
  </si>
  <si>
    <t>you have Registration form with  strong validation</t>
  </si>
  <si>
    <t>you have Registration form with  weak validation</t>
  </si>
  <si>
    <t>you have Registration form with no validation</t>
  </si>
  <si>
    <t>no Registration form</t>
  </si>
  <si>
    <t>4.login form with validation</t>
  </si>
  <si>
    <t>you havelogin form with  strong validation</t>
  </si>
  <si>
    <t>you have login form with  weak validation</t>
  </si>
  <si>
    <t>you have login form with no validation</t>
  </si>
  <si>
    <t xml:space="preserve">no login form </t>
  </si>
  <si>
    <t>5-session mangement</t>
  </si>
  <si>
    <t>you add session mangement for all pageas</t>
  </si>
  <si>
    <t>you add session mangement for most the pageas</t>
  </si>
  <si>
    <t>you add session mangement but not work</t>
  </si>
  <si>
    <t>NO session mangement</t>
  </si>
  <si>
    <t>6-Add API</t>
  </si>
  <si>
    <t xml:space="preserve">you have that at least 2 API that working </t>
  </si>
  <si>
    <t xml:space="preserve">you have 1 API that working </t>
  </si>
  <si>
    <t xml:space="preserve">You have API but not working </t>
  </si>
  <si>
    <t>NO API</t>
  </si>
  <si>
    <t xml:space="preserve">CREATIVE PROBLEM SOLVING
</t>
  </si>
  <si>
    <t xml:space="preserve">Extensive evidence of engagement with the process and striving to improve. You used resources to extend your learning. You went beyond the basic requirements  to make your project special.
</t>
  </si>
  <si>
    <t>Evidence of engagement with the process and striving to improve. You used resources to extend your learning and went beyond the basic requirements  to make your project special.</t>
  </si>
  <si>
    <t xml:space="preserve">Some evidence of engagement with the process to make your site special. Site has at least one extra feature beyond the minimum requirements.
</t>
  </si>
  <si>
    <t xml:space="preserve">No evidence of extending learning.
Working to “Get It Done”
</t>
  </si>
  <si>
    <t>Copyright</t>
  </si>
  <si>
    <t xml:space="preserve">Fair use guidelines
are followed with
clear, easy-to-locate
and accurate citations
for all borrowed
material. No material
is included from Web
sites that state that
permission is required
unless permission has
been obtained. </t>
  </si>
  <si>
    <t>Fair use guidelines
are followed with
clear, easy-to-locate
and accurate citations
for almost all
borrowed material. No
material is included
from Web sites that
state that permission
is required unless
permission has been
obtained.</t>
  </si>
  <si>
    <t>Fair use guidelines
are followed with
clear, easy-to-locate
and accurate citations
for most borrowed
material. No material
is included from Web
sites that state that
permission is required
unless permission has
been obtained</t>
  </si>
  <si>
    <t xml:space="preserve">Borrowed materials
are not properly
documented OR
material was
borrowed without
permission from a site
that requires
permission </t>
  </si>
  <si>
    <t>Extra Additions or Subtractions</t>
  </si>
  <si>
    <t>Exceptional insight, exceptional design   Up to +10%</t>
  </si>
  <si>
    <t>Late   -10%</t>
  </si>
  <si>
    <t xml:space="preserve">Website not uploaded  </t>
  </si>
  <si>
    <t>Final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</si>
</sst>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8"/>
      <color theme="1"/>
      <name val="Calibri"/>
      <family val="2"/>
      <scheme val="minor"/>
    </font>
    <font>
      <sz val="22"/>
      <color theme="1"/>
      <name val="Calibri"/>
      <family val="2"/>
      <scheme val="minor"/>
    </font>
    <font>
      <sz val="24"/>
      <color theme="1"/>
      <name val="Calibri"/>
      <family val="2"/>
      <scheme val="minor"/>
    </font>
    <font>
      <b/>
      <sz val="18"/>
      <color rgb="FF000000"/>
      <name val="Times"/>
      <family val="1"/>
    </font>
    <font>
      <sz val="18"/>
      <color rgb="FF000000"/>
      <name val="Times"/>
      <family val="1"/>
    </font>
    <font>
      <sz val="18"/>
      <color theme="1"/>
      <name val="Times"/>
      <family val="1"/>
    </font>
    <font>
      <sz val="18"/>
      <color theme="1"/>
      <name val="TTE1D890B8t00"/>
    </font>
    <font>
      <sz val="18"/>
      <color rgb="FF000000"/>
      <name val="Calibri"/>
      <family val="2"/>
    </font>
    <font>
      <sz val="12"/>
      <color theme="1"/>
      <name val="Calibri"/>
      <family val="2"/>
      <charset val="1"/>
    </font>
  </fonts>
  <fills count="11">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rgb="FFC6D9F1"/>
        <bgColor indexed="64"/>
      </patternFill>
    </fill>
    <fill>
      <patternFill patternType="solid">
        <fgColor rgb="FFF2F2F2"/>
        <bgColor indexed="64"/>
      </patternFill>
    </fill>
    <fill>
      <patternFill patternType="solid">
        <fgColor rgb="FFC6D9F1"/>
        <bgColor rgb="FF000000"/>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rgb="FFFCE4D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thin">
        <color indexed="64"/>
      </right>
      <top style="thin">
        <color indexed="64"/>
      </top>
      <bottom/>
      <diagonal/>
    </border>
    <border>
      <left style="medium">
        <color rgb="FF000000"/>
      </left>
      <right style="thin">
        <color indexed="64"/>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medium">
        <color rgb="FF000000"/>
      </left>
      <right/>
      <top style="thin">
        <color indexed="64"/>
      </top>
      <bottom/>
      <diagonal/>
    </border>
    <border>
      <left style="medium">
        <color rgb="FF000000"/>
      </left>
      <right/>
      <top/>
      <bottom/>
      <diagonal/>
    </border>
    <border>
      <left/>
      <right style="medium">
        <color rgb="FF000000"/>
      </right>
      <top style="thin">
        <color indexed="64"/>
      </top>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9" fontId="1" fillId="0" borderId="1" xfId="0" applyNumberFormat="1" applyFont="1" applyBorder="1"/>
    <xf numFmtId="0" fontId="1" fillId="0" borderId="1" xfId="0" applyFont="1" applyBorder="1"/>
    <xf numFmtId="0" fontId="1" fillId="0" borderId="0" xfId="0" applyFont="1"/>
    <xf numFmtId="0" fontId="1" fillId="0" borderId="0" xfId="0" applyFont="1" applyAlignment="1">
      <alignment horizontal="center" vertical="center" wrapText="1"/>
    </xf>
    <xf numFmtId="0" fontId="4" fillId="4" borderId="2" xfId="0" applyFont="1" applyFill="1" applyBorder="1" applyAlignment="1">
      <alignment vertical="center" wrapText="1"/>
    </xf>
    <xf numFmtId="0" fontId="4" fillId="4" borderId="5"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1" xfId="0" applyFont="1" applyBorder="1" applyAlignment="1">
      <alignment horizontal="center" vertical="center"/>
    </xf>
    <xf numFmtId="0" fontId="6" fillId="0" borderId="1" xfId="0" applyFont="1" applyBorder="1" applyAlignment="1">
      <alignment vertical="top" wrapText="1"/>
    </xf>
    <xf numFmtId="0" fontId="1" fillId="0" borderId="1" xfId="0" applyFont="1" applyBorder="1" applyAlignment="1">
      <alignment wrapText="1"/>
    </xf>
    <xf numFmtId="0" fontId="1" fillId="3" borderId="1" xfId="0" applyFont="1" applyFill="1" applyBorder="1"/>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3" borderId="1" xfId="0" applyFont="1" applyFill="1" applyBorder="1"/>
    <xf numFmtId="0" fontId="4" fillId="6" borderId="2" xfId="0" applyFont="1" applyFill="1" applyBorder="1" applyAlignment="1">
      <alignment wrapText="1"/>
    </xf>
    <xf numFmtId="0" fontId="4" fillId="6" borderId="5" xfId="0" applyFont="1" applyFill="1" applyBorder="1" applyAlignment="1">
      <alignment wrapText="1"/>
    </xf>
    <xf numFmtId="0" fontId="8" fillId="0" borderId="0" xfId="0" applyFont="1" applyFill="1" applyBorder="1" applyAlignment="1">
      <alignment wrapText="1"/>
    </xf>
    <xf numFmtId="0" fontId="8" fillId="7" borderId="0" xfId="0" applyFont="1" applyFill="1" applyBorder="1" applyAlignment="1">
      <alignment wrapText="1"/>
    </xf>
    <xf numFmtId="0" fontId="8" fillId="9" borderId="0" xfId="0" applyFont="1" applyFill="1" applyBorder="1" applyAlignment="1">
      <alignment wrapText="1"/>
    </xf>
    <xf numFmtId="0" fontId="4" fillId="6" borderId="5" xfId="0" applyFont="1" applyFill="1" applyBorder="1" applyAlignment="1"/>
    <xf numFmtId="0" fontId="8" fillId="0" borderId="0" xfId="0" applyFont="1" applyFill="1" applyBorder="1" applyAlignment="1">
      <alignment vertical="top" wrapText="1"/>
    </xf>
    <xf numFmtId="0" fontId="8" fillId="0" borderId="0" xfId="0" applyFont="1" applyFill="1" applyBorder="1" applyAlignment="1">
      <alignment horizontal="left" vertical="center" wrapText="1"/>
    </xf>
    <xf numFmtId="0" fontId="8" fillId="0" borderId="0" xfId="0" applyFont="1" applyFill="1" applyBorder="1" applyAlignment="1">
      <alignment vertical="center" wrapText="1"/>
    </xf>
    <xf numFmtId="0" fontId="8" fillId="0" borderId="0" xfId="0" applyFont="1" applyFill="1" applyBorder="1" applyAlignment="1">
      <alignment horizontal="left" vertical="top" wrapText="1"/>
    </xf>
    <xf numFmtId="0" fontId="0" fillId="0" borderId="19" xfId="0" applyBorder="1" applyAlignment="1">
      <alignment vertical="top" wrapText="1"/>
    </xf>
    <xf numFmtId="0" fontId="9" fillId="0" borderId="19" xfId="0" applyFont="1" applyBorder="1" applyAlignment="1">
      <alignment vertical="top" wrapText="1"/>
    </xf>
    <xf numFmtId="0" fontId="8" fillId="8" borderId="0" xfId="0" applyFont="1" applyFill="1" applyBorder="1" applyAlignment="1">
      <alignment horizontal="center" vertical="center" wrapText="1"/>
    </xf>
    <xf numFmtId="0" fontId="8" fillId="10" borderId="0" xfId="0" applyFont="1" applyFill="1" applyBorder="1" applyAlignment="1">
      <alignment wrapText="1"/>
    </xf>
    <xf numFmtId="0" fontId="0" fillId="10" borderId="0" xfId="0" applyFill="1"/>
    <xf numFmtId="0" fontId="0" fillId="0" borderId="0" xfId="0" applyAlignment="1">
      <alignment horizontal="left" vertical="top"/>
    </xf>
    <xf numFmtId="0" fontId="8" fillId="10" borderId="0" xfId="0" applyFont="1" applyFill="1" applyBorder="1" applyAlignment="1">
      <alignment horizontal="left" vertical="top" wrapText="1"/>
    </xf>
    <xf numFmtId="0" fontId="0" fillId="10" borderId="0" xfId="0" applyFill="1" applyAlignment="1">
      <alignment horizontal="left" vertical="top"/>
    </xf>
    <xf numFmtId="9" fontId="8" fillId="0" borderId="0" xfId="0" applyNumberFormat="1" applyFont="1" applyFill="1" applyBorder="1" applyAlignment="1">
      <alignment horizontal="left" vertical="top" wrapText="1"/>
    </xf>
    <xf numFmtId="0" fontId="8" fillId="0" borderId="0" xfId="0" applyFont="1" applyFill="1" applyBorder="1" applyAlignment="1">
      <alignment horizontal="center"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3" fillId="0" borderId="1" xfId="0" applyFont="1" applyFill="1" applyBorder="1" applyAlignment="1">
      <alignment horizontal="left"/>
    </xf>
    <xf numFmtId="0" fontId="2" fillId="0" borderId="1" xfId="0" applyFont="1" applyBorder="1" applyAlignment="1">
      <alignment horizontal="center"/>
    </xf>
    <xf numFmtId="0" fontId="2" fillId="0" borderId="1" xfId="0" applyFont="1" applyBorder="1" applyAlignment="1">
      <alignment horizontal="left"/>
    </xf>
    <xf numFmtId="0" fontId="3" fillId="0" borderId="1" xfId="0" applyFont="1" applyBorder="1" applyAlignment="1">
      <alignment horizontal="center"/>
    </xf>
    <xf numFmtId="0" fontId="1" fillId="2" borderId="1" xfId="0" applyFont="1" applyFill="1" applyBorder="1" applyAlignment="1">
      <alignment horizontal="center"/>
    </xf>
    <xf numFmtId="0" fontId="1" fillId="0" borderId="1" xfId="0" applyFont="1" applyBorder="1" applyAlignment="1">
      <alignment horizont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0" borderId="2"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5" xfId="0" applyFont="1" applyBorder="1" applyAlignment="1">
      <alignment vertical="top" wrapText="1"/>
    </xf>
    <xf numFmtId="0" fontId="5" fillId="0" borderId="7"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7" fillId="0" borderId="1" xfId="0" applyFont="1" applyBorder="1" applyAlignment="1">
      <alignment horizontal="center" vertical="center"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1" fillId="0" borderId="17" xfId="0" applyFont="1" applyBorder="1" applyAlignment="1">
      <alignment horizontal="center"/>
    </xf>
    <xf numFmtId="0" fontId="5" fillId="5" borderId="2" xfId="0" applyFont="1" applyFill="1" applyBorder="1" applyAlignment="1">
      <alignment horizontal="center" vertical="top" wrapText="1"/>
    </xf>
    <xf numFmtId="0" fontId="5" fillId="5" borderId="3" xfId="0" applyFont="1" applyFill="1" applyBorder="1" applyAlignment="1">
      <alignment horizontal="center" vertical="top" wrapText="1"/>
    </xf>
    <xf numFmtId="0" fontId="5" fillId="0" borderId="3" xfId="0" applyFont="1" applyBorder="1" applyAlignment="1">
      <alignment horizontal="left" vertical="top"/>
    </xf>
    <xf numFmtId="0" fontId="5" fillId="0" borderId="3" xfId="0" applyFont="1" applyBorder="1" applyAlignment="1">
      <alignment horizontal="center" vertical="top" wrapText="1"/>
    </xf>
    <xf numFmtId="0" fontId="5" fillId="0" borderId="15" xfId="0" applyFont="1" applyBorder="1" applyAlignment="1">
      <alignment horizontal="center" vertical="top" wrapText="1"/>
    </xf>
    <xf numFmtId="0" fontId="5" fillId="0" borderId="13" xfId="0" applyFont="1" applyBorder="1" applyAlignment="1">
      <alignment horizontal="center" vertical="top" wrapText="1"/>
    </xf>
    <xf numFmtId="0" fontId="7" fillId="0" borderId="1" xfId="0" applyFont="1" applyBorder="1" applyAlignment="1">
      <alignment horizontal="center" vertical="top" wrapText="1"/>
    </xf>
    <xf numFmtId="0" fontId="5" fillId="0" borderId="1" xfId="0" applyFont="1" applyBorder="1" applyAlignment="1">
      <alignment horizontal="justify" vertical="center" wrapText="1"/>
    </xf>
    <xf numFmtId="0" fontId="1" fillId="0" borderId="0" xfId="0" applyFont="1" applyAlignment="1">
      <alignment horizontal="left" vertical="top"/>
    </xf>
    <xf numFmtId="0" fontId="2" fillId="0" borderId="0" xfId="0" applyFont="1" applyAlignment="1">
      <alignment horizontal="center"/>
    </xf>
    <xf numFmtId="0" fontId="1" fillId="0" borderId="0" xfId="0" applyFont="1" applyAlignment="1">
      <alignment horizontal="left" vertical="top" wrapText="1"/>
    </xf>
    <xf numFmtId="0" fontId="8" fillId="10" borderId="0" xfId="0" applyFont="1" applyFill="1" applyBorder="1" applyAlignment="1">
      <alignment horizontal="center" wrapText="1"/>
    </xf>
    <xf numFmtId="0" fontId="8" fillId="0" borderId="0" xfId="0" applyFont="1" applyFill="1" applyBorder="1" applyAlignment="1">
      <alignment horizontal="center" wrapText="1"/>
    </xf>
    <xf numFmtId="0" fontId="6" fillId="0" borderId="18"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80CB-1681-7945-ABC6-4267967B76AB}">
  <dimension ref="A1:C6"/>
  <sheetViews>
    <sheetView workbookViewId="0">
      <selection activeCell="C4" sqref="C4"/>
    </sheetView>
  </sheetViews>
  <sheetFormatPr defaultColWidth="11" defaultRowHeight="15.95"/>
  <cols>
    <col min="2" max="2" width="25.125" customWidth="1"/>
    <col min="3" max="3" width="20" customWidth="1"/>
    <col min="4" max="4" width="17" customWidth="1"/>
    <col min="5" max="5" width="22.375" customWidth="1"/>
  </cols>
  <sheetData>
    <row r="1" spans="1:3" ht="15.95" customHeight="1">
      <c r="A1" s="42" t="s">
        <v>0</v>
      </c>
      <c r="B1" s="42"/>
      <c r="C1" s="43" t="s">
        <v>1</v>
      </c>
    </row>
    <row r="2" spans="1:3" ht="15.95" customHeight="1">
      <c r="A2" s="42"/>
      <c r="B2" s="42"/>
      <c r="C2" s="43"/>
    </row>
    <row r="3" spans="1:3" ht="30.95" customHeight="1">
      <c r="A3" s="42"/>
      <c r="B3" s="42"/>
      <c r="C3" s="43"/>
    </row>
    <row r="4" spans="1:3" ht="30.95">
      <c r="A4" s="39" t="s">
        <v>2</v>
      </c>
      <c r="B4" s="39"/>
      <c r="C4" s="2" t="s">
        <v>3</v>
      </c>
    </row>
    <row r="5" spans="1:3" ht="29.1">
      <c r="A5" s="40" t="s">
        <v>4</v>
      </c>
      <c r="B5" s="40"/>
      <c r="C5" s="2" t="s">
        <v>5</v>
      </c>
    </row>
    <row r="6" spans="1:3" ht="29.1">
      <c r="A6" s="41" t="s">
        <v>6</v>
      </c>
      <c r="B6" s="41"/>
      <c r="C6" s="1" t="s">
        <v>7</v>
      </c>
    </row>
  </sheetData>
  <mergeCells count="5">
    <mergeCell ref="A4:B4"/>
    <mergeCell ref="A5:B5"/>
    <mergeCell ref="A6:B6"/>
    <mergeCell ref="A1:B3"/>
    <mergeCell ref="C1: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5B86E-2CEF-6D46-BC9F-CF6033A988ED}">
  <dimension ref="A1:F24"/>
  <sheetViews>
    <sheetView topLeftCell="A5" zoomScale="109" workbookViewId="0">
      <selection activeCell="C9" sqref="C9"/>
    </sheetView>
  </sheetViews>
  <sheetFormatPr defaultColWidth="11" defaultRowHeight="15.95"/>
  <cols>
    <col min="1" max="1" width="24.875" customWidth="1"/>
    <col min="2" max="2" width="43.125" customWidth="1"/>
    <col min="3" max="3" width="32.375" customWidth="1"/>
    <col min="4" max="4" width="34.125" customWidth="1"/>
    <col min="5" max="5" width="37.125" customWidth="1"/>
  </cols>
  <sheetData>
    <row r="1" spans="1:6" ht="24.95">
      <c r="A1" s="5" t="s">
        <v>8</v>
      </c>
      <c r="B1" s="6" t="s">
        <v>9</v>
      </c>
      <c r="C1" s="6" t="s">
        <v>10</v>
      </c>
      <c r="D1" s="6" t="s">
        <v>11</v>
      </c>
      <c r="E1" s="6" t="s">
        <v>12</v>
      </c>
      <c r="F1" s="6" t="s">
        <v>13</v>
      </c>
    </row>
    <row r="2" spans="1:6" ht="176.1" customHeight="1">
      <c r="A2" s="7" t="s">
        <v>14</v>
      </c>
      <c r="B2" s="8" t="s">
        <v>15</v>
      </c>
      <c r="C2" s="8" t="s">
        <v>16</v>
      </c>
      <c r="D2" s="8" t="s">
        <v>17</v>
      </c>
      <c r="E2" s="8" t="s">
        <v>18</v>
      </c>
      <c r="F2" s="9">
        <v>4</v>
      </c>
    </row>
    <row r="3" spans="1:6" ht="99.95">
      <c r="A3" s="7" t="s">
        <v>19</v>
      </c>
      <c r="B3" s="8" t="s">
        <v>20</v>
      </c>
      <c r="C3" s="8" t="s">
        <v>21</v>
      </c>
      <c r="D3" s="8" t="s">
        <v>22</v>
      </c>
      <c r="E3" s="8" t="s">
        <v>23</v>
      </c>
      <c r="F3" s="9">
        <v>4</v>
      </c>
    </row>
    <row r="4" spans="1:6" ht="177.95" customHeight="1">
      <c r="A4" s="7" t="s">
        <v>24</v>
      </c>
      <c r="B4" s="10" t="s">
        <v>25</v>
      </c>
      <c r="C4" s="8" t="s">
        <v>26</v>
      </c>
      <c r="D4" s="8" t="s">
        <v>27</v>
      </c>
      <c r="E4" s="8" t="s">
        <v>28</v>
      </c>
      <c r="F4" s="9">
        <v>4</v>
      </c>
    </row>
    <row r="5" spans="1:6" ht="125.1">
      <c r="A5" s="7" t="s">
        <v>29</v>
      </c>
      <c r="B5" s="8" t="s">
        <v>30</v>
      </c>
      <c r="C5" s="8" t="s">
        <v>31</v>
      </c>
      <c r="D5" s="8" t="s">
        <v>32</v>
      </c>
      <c r="E5" s="8" t="s">
        <v>33</v>
      </c>
      <c r="F5" s="9">
        <v>4</v>
      </c>
    </row>
    <row r="6" spans="1:6" ht="75">
      <c r="A6" s="7" t="s">
        <v>34</v>
      </c>
      <c r="B6" s="11" t="s">
        <v>35</v>
      </c>
      <c r="C6" s="11" t="s">
        <v>36</v>
      </c>
      <c r="D6" s="11" t="s">
        <v>37</v>
      </c>
      <c r="E6" s="11" t="s">
        <v>38</v>
      </c>
      <c r="F6" s="9">
        <v>4</v>
      </c>
    </row>
    <row r="7" spans="1:6" ht="24">
      <c r="A7" s="44" t="s">
        <v>39</v>
      </c>
      <c r="B7" s="44"/>
      <c r="C7" s="44"/>
      <c r="D7" s="44"/>
      <c r="E7" s="44"/>
      <c r="F7" s="12">
        <f>SUM(F2:F6)/2</f>
        <v>10</v>
      </c>
    </row>
    <row r="8" spans="1:6" ht="24">
      <c r="A8" s="3"/>
      <c r="B8" s="3"/>
      <c r="C8" s="3"/>
      <c r="D8" s="3"/>
      <c r="E8" s="3"/>
      <c r="F8" s="3"/>
    </row>
    <row r="9" spans="1:6" ht="24">
      <c r="A9" s="3"/>
      <c r="B9" s="3"/>
      <c r="C9" s="3"/>
      <c r="D9" s="3"/>
      <c r="E9" s="3"/>
      <c r="F9" s="3"/>
    </row>
    <row r="10" spans="1:6" ht="24">
      <c r="A10" s="4"/>
      <c r="B10" s="3"/>
      <c r="C10" s="3"/>
      <c r="D10" s="3"/>
      <c r="E10" s="3"/>
      <c r="F10" s="3"/>
    </row>
    <row r="11" spans="1:6" ht="24">
      <c r="A11" s="3"/>
      <c r="B11" s="3"/>
      <c r="C11" s="3"/>
      <c r="D11" s="3"/>
      <c r="E11" s="3"/>
      <c r="F11" s="3"/>
    </row>
    <row r="12" spans="1:6" ht="24">
      <c r="A12" s="3"/>
      <c r="B12" s="3"/>
      <c r="C12" s="3"/>
      <c r="D12" s="3"/>
      <c r="E12" s="3"/>
      <c r="F12" s="3"/>
    </row>
    <row r="13" spans="1:6" ht="24">
      <c r="A13" s="3"/>
      <c r="B13" s="3"/>
      <c r="C13" s="3"/>
      <c r="D13" s="3"/>
      <c r="E13" s="3"/>
      <c r="F13" s="3"/>
    </row>
    <row r="14" spans="1:6" ht="24">
      <c r="A14" s="3"/>
      <c r="B14" s="3"/>
      <c r="C14" s="3"/>
      <c r="D14" s="3"/>
      <c r="E14" s="3"/>
      <c r="F14" s="3"/>
    </row>
    <row r="15" spans="1:6" ht="24">
      <c r="A15" s="3"/>
      <c r="B15" s="3"/>
      <c r="C15" s="3"/>
      <c r="D15" s="3"/>
      <c r="E15" s="3"/>
      <c r="F15" s="3"/>
    </row>
    <row r="16" spans="1:6" ht="24">
      <c r="A16" s="3"/>
      <c r="B16" s="3"/>
      <c r="C16" s="3"/>
      <c r="D16" s="3"/>
      <c r="E16" s="3"/>
      <c r="F16" s="3"/>
    </row>
    <row r="17" spans="1:6" ht="24">
      <c r="A17" s="3"/>
      <c r="B17" s="3"/>
      <c r="C17" s="3"/>
      <c r="D17" s="3"/>
      <c r="E17" s="3"/>
      <c r="F17" s="3"/>
    </row>
    <row r="18" spans="1:6" ht="24">
      <c r="A18" s="3"/>
      <c r="B18" s="3"/>
      <c r="C18" s="3"/>
      <c r="D18" s="3"/>
      <c r="E18" s="3"/>
      <c r="F18" s="3"/>
    </row>
    <row r="19" spans="1:6" ht="24">
      <c r="A19" s="3"/>
      <c r="B19" s="3"/>
      <c r="C19" s="3"/>
      <c r="D19" s="3"/>
      <c r="E19" s="3"/>
      <c r="F19" s="3"/>
    </row>
    <row r="20" spans="1:6" ht="24">
      <c r="A20" s="3"/>
      <c r="B20" s="3"/>
      <c r="C20" s="3"/>
      <c r="D20" s="3"/>
      <c r="E20" s="3"/>
      <c r="F20" s="3"/>
    </row>
    <row r="21" spans="1:6" ht="24">
      <c r="A21" s="3"/>
      <c r="B21" s="3"/>
      <c r="C21" s="3"/>
      <c r="D21" s="3"/>
      <c r="E21" s="3"/>
      <c r="F21" s="3"/>
    </row>
    <row r="22" spans="1:6" ht="24">
      <c r="A22" s="3"/>
      <c r="B22" s="3"/>
      <c r="C22" s="3"/>
      <c r="D22" s="3"/>
      <c r="E22" s="3"/>
      <c r="F22" s="3"/>
    </row>
    <row r="23" spans="1:6" ht="24">
      <c r="A23" s="3"/>
      <c r="B23" s="3"/>
      <c r="C23" s="3"/>
      <c r="D23" s="3"/>
      <c r="E23" s="3"/>
      <c r="F23" s="3"/>
    </row>
    <row r="24" spans="1:6" ht="24">
      <c r="A24" s="3"/>
      <c r="B24" s="3"/>
      <c r="C24" s="3"/>
      <c r="D24" s="3"/>
      <c r="E24" s="3"/>
      <c r="F24" s="3"/>
    </row>
  </sheetData>
  <mergeCells count="1">
    <mergeCell ref="A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1D16-D226-3D4C-84E5-190FCD554A05}">
  <dimension ref="A1:F15"/>
  <sheetViews>
    <sheetView topLeftCell="A4" workbookViewId="0">
      <selection activeCell="A14" sqref="A14"/>
    </sheetView>
  </sheetViews>
  <sheetFormatPr defaultColWidth="11" defaultRowHeight="15.95"/>
  <cols>
    <col min="1" max="1" width="25.375" customWidth="1"/>
    <col min="2" max="2" width="37" customWidth="1"/>
    <col min="3" max="3" width="37.125" customWidth="1"/>
    <col min="4" max="4" width="37.875" customWidth="1"/>
    <col min="5" max="5" width="35.875" customWidth="1"/>
    <col min="6" max="6" width="21.375" customWidth="1"/>
  </cols>
  <sheetData>
    <row r="1" spans="1:6" ht="26.1" thickBot="1">
      <c r="A1" s="5" t="s">
        <v>8</v>
      </c>
      <c r="B1" s="6" t="s">
        <v>9</v>
      </c>
      <c r="C1" s="6" t="s">
        <v>10</v>
      </c>
      <c r="D1" s="6" t="s">
        <v>11</v>
      </c>
      <c r="E1" s="6" t="s">
        <v>12</v>
      </c>
      <c r="F1" s="6" t="s">
        <v>13</v>
      </c>
    </row>
    <row r="2" spans="1:6" ht="50.1" customHeight="1">
      <c r="A2" s="47" t="s">
        <v>40</v>
      </c>
      <c r="B2" s="51" t="s">
        <v>41</v>
      </c>
      <c r="C2" s="51" t="s">
        <v>42</v>
      </c>
      <c r="D2" s="51" t="s">
        <v>43</v>
      </c>
      <c r="E2" s="54" t="s">
        <v>44</v>
      </c>
      <c r="F2" s="45">
        <v>4</v>
      </c>
    </row>
    <row r="3" spans="1:6" ht="96" customHeight="1" thickBot="1">
      <c r="A3" s="48"/>
      <c r="B3" s="52"/>
      <c r="C3" s="52"/>
      <c r="D3" s="53"/>
      <c r="E3" s="55"/>
      <c r="F3" s="46"/>
    </row>
    <row r="4" spans="1:6" ht="150" customHeight="1">
      <c r="A4" s="49" t="s">
        <v>45</v>
      </c>
      <c r="B4" s="51" t="s">
        <v>46</v>
      </c>
      <c r="C4" s="56" t="s">
        <v>47</v>
      </c>
      <c r="D4" s="60" t="s">
        <v>48</v>
      </c>
      <c r="E4" s="58" t="s">
        <v>49</v>
      </c>
      <c r="F4" s="62">
        <v>4</v>
      </c>
    </row>
    <row r="5" spans="1:6" ht="17.100000000000001" thickBot="1">
      <c r="A5" s="50"/>
      <c r="B5" s="52"/>
      <c r="C5" s="57"/>
      <c r="D5" s="61"/>
      <c r="E5" s="59"/>
      <c r="F5" s="63"/>
    </row>
    <row r="6" spans="1:6" ht="99.95" customHeight="1">
      <c r="A6" s="14" t="s">
        <v>50</v>
      </c>
      <c r="B6" s="51" t="s">
        <v>51</v>
      </c>
      <c r="C6" s="37" t="s">
        <v>52</v>
      </c>
      <c r="D6" s="51" t="s">
        <v>53</v>
      </c>
      <c r="E6" s="56" t="s">
        <v>54</v>
      </c>
      <c r="F6" s="64">
        <v>4</v>
      </c>
    </row>
    <row r="7" spans="1:6" ht="26.1" thickBot="1">
      <c r="A7" s="15" t="s">
        <v>55</v>
      </c>
      <c r="B7" s="52"/>
      <c r="C7" s="38" t="s">
        <v>56</v>
      </c>
      <c r="D7" s="52"/>
      <c r="E7" s="57"/>
      <c r="F7" s="64"/>
    </row>
    <row r="8" spans="1:6" ht="125.1" customHeight="1">
      <c r="A8" s="14" t="s">
        <v>57</v>
      </c>
      <c r="B8" s="65" t="s">
        <v>58</v>
      </c>
      <c r="C8" s="65" t="s">
        <v>59</v>
      </c>
      <c r="D8" s="65" t="s">
        <v>60</v>
      </c>
      <c r="E8" s="67" t="s">
        <v>61</v>
      </c>
      <c r="F8" s="64">
        <v>4</v>
      </c>
    </row>
    <row r="9" spans="1:6" ht="26.1" thickBot="1">
      <c r="A9" s="15" t="s">
        <v>55</v>
      </c>
      <c r="B9" s="66"/>
      <c r="C9" s="66"/>
      <c r="D9" s="66"/>
      <c r="E9" s="68"/>
      <c r="F9" s="64"/>
    </row>
    <row r="10" spans="1:6" ht="24.95" customHeight="1">
      <c r="A10" s="72" t="s">
        <v>62</v>
      </c>
      <c r="B10" s="65" t="s">
        <v>63</v>
      </c>
      <c r="C10" s="54" t="s">
        <v>64</v>
      </c>
      <c r="D10" s="54" t="s">
        <v>65</v>
      </c>
      <c r="E10" s="76" t="s">
        <v>66</v>
      </c>
      <c r="F10" s="78">
        <v>4</v>
      </c>
    </row>
    <row r="11" spans="1:6" ht="17.100000000000001" customHeight="1">
      <c r="A11" s="73"/>
      <c r="B11" s="74"/>
      <c r="C11" s="75"/>
      <c r="D11" s="75"/>
      <c r="E11" s="77"/>
      <c r="F11" s="78"/>
    </row>
    <row r="12" spans="1:6" ht="47.1" customHeight="1">
      <c r="A12" s="73"/>
      <c r="B12" s="74"/>
      <c r="C12" s="75"/>
      <c r="D12" s="75"/>
      <c r="E12" s="77"/>
      <c r="F12" s="78"/>
    </row>
    <row r="13" spans="1:6" ht="24.95">
      <c r="A13" s="13" t="s">
        <v>67</v>
      </c>
      <c r="B13" s="79" t="s">
        <v>68</v>
      </c>
      <c r="C13" s="69" t="s">
        <v>69</v>
      </c>
      <c r="D13" s="69" t="s">
        <v>70</v>
      </c>
      <c r="E13" s="70" t="s">
        <v>71</v>
      </c>
      <c r="F13" s="64">
        <v>4</v>
      </c>
    </row>
    <row r="14" spans="1:6" ht="80.099999999999994" customHeight="1">
      <c r="A14" s="13" t="s">
        <v>72</v>
      </c>
      <c r="B14" s="79"/>
      <c r="C14" s="69"/>
      <c r="D14" s="69"/>
      <c r="E14" s="70"/>
      <c r="F14" s="64"/>
    </row>
    <row r="15" spans="1:6" ht="29.1">
      <c r="A15" s="44" t="s">
        <v>73</v>
      </c>
      <c r="B15" s="44"/>
      <c r="C15" s="44"/>
      <c r="D15" s="44"/>
      <c r="E15" s="71"/>
      <c r="F15" s="16">
        <f>SUM(F6+F4+F2+F8+F10+(F13*10))/6</f>
        <v>10</v>
      </c>
    </row>
  </sheetData>
  <mergeCells count="33">
    <mergeCell ref="D13:D14"/>
    <mergeCell ref="E13:E14"/>
    <mergeCell ref="F13:F14"/>
    <mergeCell ref="A15:E15"/>
    <mergeCell ref="A10:A12"/>
    <mergeCell ref="B10:B12"/>
    <mergeCell ref="C10:C12"/>
    <mergeCell ref="D10:D12"/>
    <mergeCell ref="E10:E12"/>
    <mergeCell ref="F10:F12"/>
    <mergeCell ref="B13:B14"/>
    <mergeCell ref="C13:C14"/>
    <mergeCell ref="B6:B7"/>
    <mergeCell ref="D6:D7"/>
    <mergeCell ref="E6:E7"/>
    <mergeCell ref="F6:F7"/>
    <mergeCell ref="B8:B9"/>
    <mergeCell ref="C8:C9"/>
    <mergeCell ref="E8:E9"/>
    <mergeCell ref="D8:D9"/>
    <mergeCell ref="F8:F9"/>
    <mergeCell ref="F2:F3"/>
    <mergeCell ref="A2:A3"/>
    <mergeCell ref="A4:A5"/>
    <mergeCell ref="B2:B3"/>
    <mergeCell ref="C2:C3"/>
    <mergeCell ref="D2:D3"/>
    <mergeCell ref="E2:E3"/>
    <mergeCell ref="B4:B5"/>
    <mergeCell ref="C4:C5"/>
    <mergeCell ref="E4:E5"/>
    <mergeCell ref="D4:D5"/>
    <mergeCell ref="F4: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7E71-62F1-9544-8F58-2C3A62EE96C3}">
  <dimension ref="A1:M26"/>
  <sheetViews>
    <sheetView topLeftCell="A18" workbookViewId="0">
      <selection activeCell="E35" sqref="E35"/>
    </sheetView>
  </sheetViews>
  <sheetFormatPr defaultColWidth="11" defaultRowHeight="15.95"/>
  <cols>
    <col min="13" max="13" width="64" customWidth="1"/>
  </cols>
  <sheetData>
    <row r="1" spans="1:13" ht="15.95" customHeight="1">
      <c r="A1" s="81" t="s">
        <v>74</v>
      </c>
      <c r="B1" s="81"/>
      <c r="C1" s="81"/>
      <c r="D1" s="81"/>
      <c r="E1" s="81"/>
      <c r="F1" s="81"/>
      <c r="G1" s="81"/>
      <c r="H1" s="81"/>
      <c r="I1" s="81"/>
      <c r="J1" s="81"/>
      <c r="K1" s="81"/>
      <c r="L1" s="81"/>
      <c r="M1" s="81"/>
    </row>
    <row r="2" spans="1:13" ht="15.95" customHeight="1">
      <c r="A2" s="81"/>
      <c r="B2" s="81"/>
      <c r="C2" s="81"/>
      <c r="D2" s="81"/>
      <c r="E2" s="81"/>
      <c r="F2" s="81"/>
      <c r="G2" s="81"/>
      <c r="H2" s="81"/>
      <c r="I2" s="81"/>
      <c r="J2" s="81"/>
      <c r="K2" s="81"/>
      <c r="L2" s="81"/>
      <c r="M2" s="81"/>
    </row>
    <row r="3" spans="1:13" ht="29.1" customHeight="1">
      <c r="A3" s="81"/>
      <c r="B3" s="81"/>
      <c r="C3" s="81"/>
      <c r="D3" s="81"/>
      <c r="E3" s="81"/>
      <c r="F3" s="81"/>
      <c r="G3" s="81"/>
      <c r="H3" s="81"/>
      <c r="I3" s="81"/>
      <c r="J3" s="81"/>
      <c r="K3" s="81"/>
      <c r="L3" s="81"/>
      <c r="M3" s="81"/>
    </row>
    <row r="4" spans="1:13" ht="24">
      <c r="A4" s="80" t="s">
        <v>75</v>
      </c>
      <c r="B4" s="80"/>
      <c r="C4" s="80"/>
      <c r="D4" s="80"/>
      <c r="E4" s="80"/>
      <c r="F4" s="80"/>
      <c r="G4" s="80"/>
      <c r="H4" s="80"/>
      <c r="I4" s="80"/>
      <c r="J4" s="80"/>
      <c r="K4" s="80"/>
      <c r="L4" s="80"/>
      <c r="M4" s="80"/>
    </row>
    <row r="5" spans="1:13" ht="24">
      <c r="A5" s="80" t="s">
        <v>76</v>
      </c>
      <c r="B5" s="80"/>
      <c r="C5" s="80"/>
      <c r="D5" s="80"/>
      <c r="E5" s="80"/>
      <c r="F5" s="80"/>
      <c r="G5" s="80"/>
      <c r="H5" s="80"/>
      <c r="I5" s="80"/>
      <c r="J5" s="80"/>
      <c r="K5" s="80"/>
      <c r="L5" s="80"/>
      <c r="M5" s="80"/>
    </row>
    <row r="6" spans="1:13" ht="24">
      <c r="A6" s="80" t="s">
        <v>77</v>
      </c>
      <c r="B6" s="80"/>
      <c r="C6" s="80"/>
      <c r="D6" s="80"/>
      <c r="E6" s="80"/>
      <c r="F6" s="80"/>
      <c r="G6" s="80"/>
      <c r="H6" s="80"/>
      <c r="I6" s="80"/>
      <c r="J6" s="80"/>
      <c r="K6" s="80"/>
      <c r="L6" s="80"/>
      <c r="M6" s="80"/>
    </row>
    <row r="7" spans="1:13" ht="48.95" customHeight="1">
      <c r="A7" s="80" t="s">
        <v>78</v>
      </c>
      <c r="B7" s="80"/>
      <c r="C7" s="80"/>
      <c r="D7" s="80"/>
      <c r="E7" s="80"/>
      <c r="F7" s="80"/>
      <c r="G7" s="80"/>
      <c r="H7" s="80"/>
      <c r="I7" s="80"/>
      <c r="J7" s="80"/>
      <c r="K7" s="80"/>
      <c r="L7" s="80"/>
      <c r="M7" s="80"/>
    </row>
    <row r="8" spans="1:13" ht="24">
      <c r="A8" s="80" t="s">
        <v>79</v>
      </c>
      <c r="B8" s="80"/>
      <c r="C8" s="80"/>
      <c r="D8" s="80"/>
      <c r="E8" s="80"/>
      <c r="F8" s="80"/>
      <c r="G8" s="80"/>
      <c r="H8" s="80"/>
      <c r="I8" s="80"/>
      <c r="J8" s="80"/>
      <c r="K8" s="80"/>
      <c r="L8" s="80"/>
      <c r="M8" s="80"/>
    </row>
    <row r="9" spans="1:13" ht="24">
      <c r="A9" s="80" t="s">
        <v>80</v>
      </c>
      <c r="B9" s="80"/>
      <c r="C9" s="80"/>
      <c r="D9" s="80"/>
      <c r="E9" s="80"/>
      <c r="F9" s="80"/>
      <c r="G9" s="80"/>
      <c r="H9" s="80"/>
      <c r="I9" s="80"/>
      <c r="J9" s="80"/>
      <c r="K9" s="80"/>
      <c r="L9" s="80"/>
      <c r="M9" s="80"/>
    </row>
    <row r="10" spans="1:13" ht="60.95" customHeight="1">
      <c r="A10" s="80" t="s">
        <v>81</v>
      </c>
      <c r="B10" s="80"/>
      <c r="C10" s="80"/>
      <c r="D10" s="80"/>
      <c r="E10" s="80"/>
      <c r="F10" s="80"/>
      <c r="G10" s="80"/>
      <c r="H10" s="80"/>
      <c r="I10" s="80"/>
      <c r="J10" s="80"/>
      <c r="K10" s="80"/>
      <c r="L10" s="80"/>
      <c r="M10" s="80"/>
    </row>
    <row r="11" spans="1:13" ht="24">
      <c r="A11" s="80" t="s">
        <v>82</v>
      </c>
      <c r="B11" s="80"/>
      <c r="C11" s="80"/>
      <c r="D11" s="80"/>
      <c r="E11" s="80"/>
      <c r="F11" s="80"/>
      <c r="G11" s="80"/>
      <c r="H11" s="80"/>
      <c r="I11" s="80"/>
      <c r="J11" s="80"/>
      <c r="K11" s="80"/>
      <c r="L11" s="80"/>
      <c r="M11" s="80"/>
    </row>
    <row r="12" spans="1:13" ht="24">
      <c r="A12" s="80" t="s">
        <v>83</v>
      </c>
      <c r="B12" s="80"/>
      <c r="C12" s="80"/>
      <c r="D12" s="80"/>
      <c r="E12" s="80"/>
      <c r="F12" s="80"/>
      <c r="G12" s="80"/>
      <c r="H12" s="80"/>
      <c r="I12" s="80"/>
      <c r="J12" s="80"/>
      <c r="K12" s="80"/>
      <c r="L12" s="80"/>
      <c r="M12" s="80"/>
    </row>
    <row r="13" spans="1:13" ht="24">
      <c r="A13" s="80" t="s">
        <v>84</v>
      </c>
      <c r="B13" s="80"/>
      <c r="C13" s="80"/>
      <c r="D13" s="80"/>
      <c r="E13" s="80"/>
      <c r="F13" s="80"/>
      <c r="G13" s="80"/>
      <c r="H13" s="80"/>
      <c r="I13" s="80"/>
      <c r="J13" s="80"/>
      <c r="K13" s="80"/>
      <c r="L13" s="80"/>
      <c r="M13" s="80"/>
    </row>
    <row r="14" spans="1:13" ht="24">
      <c r="A14" s="80" t="s">
        <v>85</v>
      </c>
      <c r="B14" s="80"/>
      <c r="C14" s="80"/>
      <c r="D14" s="80"/>
      <c r="E14" s="80"/>
      <c r="F14" s="80"/>
      <c r="G14" s="80"/>
      <c r="H14" s="80"/>
      <c r="I14" s="80"/>
      <c r="J14" s="80"/>
      <c r="K14" s="80"/>
      <c r="L14" s="80"/>
      <c r="M14" s="80"/>
    </row>
    <row r="15" spans="1:13" ht="24">
      <c r="A15" s="80" t="s">
        <v>86</v>
      </c>
      <c r="B15" s="80"/>
      <c r="C15" s="80"/>
      <c r="D15" s="80"/>
      <c r="E15" s="80"/>
      <c r="F15" s="80"/>
      <c r="G15" s="80"/>
      <c r="H15" s="80"/>
      <c r="I15" s="80"/>
      <c r="J15" s="80"/>
      <c r="K15" s="80"/>
      <c r="L15" s="80"/>
      <c r="M15" s="80"/>
    </row>
    <row r="16" spans="1:13" ht="24">
      <c r="A16" s="80" t="s">
        <v>87</v>
      </c>
      <c r="B16" s="80"/>
      <c r="C16" s="80"/>
      <c r="D16" s="80"/>
      <c r="E16" s="80"/>
      <c r="F16" s="80"/>
      <c r="G16" s="80"/>
      <c r="H16" s="80"/>
      <c r="I16" s="80"/>
      <c r="J16" s="80"/>
      <c r="K16" s="80"/>
      <c r="L16" s="80"/>
      <c r="M16" s="80"/>
    </row>
    <row r="17" spans="1:13" ht="24">
      <c r="A17" s="80" t="s">
        <v>88</v>
      </c>
      <c r="B17" s="80"/>
      <c r="C17" s="80"/>
      <c r="D17" s="80"/>
      <c r="E17" s="80"/>
      <c r="F17" s="80"/>
      <c r="G17" s="80"/>
      <c r="H17" s="80"/>
      <c r="I17" s="80"/>
      <c r="J17" s="80"/>
      <c r="K17" s="80"/>
      <c r="L17" s="80"/>
      <c r="M17" s="80"/>
    </row>
    <row r="18" spans="1:13" ht="24">
      <c r="A18" s="80" t="s">
        <v>89</v>
      </c>
      <c r="B18" s="80"/>
      <c r="C18" s="80"/>
      <c r="D18" s="80"/>
      <c r="E18" s="80"/>
      <c r="F18" s="80"/>
      <c r="G18" s="80"/>
      <c r="H18" s="80"/>
      <c r="I18" s="80"/>
      <c r="J18" s="80"/>
      <c r="K18" s="80"/>
      <c r="L18" s="80"/>
      <c r="M18" s="80"/>
    </row>
    <row r="19" spans="1:13" ht="24">
      <c r="A19" s="80" t="s">
        <v>90</v>
      </c>
      <c r="B19" s="80"/>
      <c r="C19" s="80"/>
      <c r="D19" s="80"/>
      <c r="E19" s="80"/>
      <c r="F19" s="80"/>
      <c r="G19" s="80"/>
      <c r="H19" s="80"/>
      <c r="I19" s="80"/>
      <c r="J19" s="80"/>
      <c r="K19" s="80"/>
      <c r="L19" s="80"/>
      <c r="M19" s="80"/>
    </row>
    <row r="20" spans="1:13" ht="24">
      <c r="A20" s="80" t="s">
        <v>91</v>
      </c>
      <c r="B20" s="80"/>
      <c r="C20" s="80"/>
      <c r="D20" s="80"/>
      <c r="E20" s="80"/>
      <c r="F20" s="80"/>
      <c r="G20" s="80"/>
      <c r="H20" s="80"/>
      <c r="I20" s="80"/>
      <c r="J20" s="80"/>
      <c r="K20" s="80"/>
      <c r="L20" s="80"/>
      <c r="M20" s="80"/>
    </row>
    <row r="21" spans="1:13" ht="24">
      <c r="A21" s="80" t="s">
        <v>92</v>
      </c>
      <c r="B21" s="80"/>
      <c r="C21" s="80"/>
      <c r="D21" s="80"/>
      <c r="E21" s="80"/>
      <c r="F21" s="80"/>
      <c r="G21" s="80"/>
      <c r="H21" s="80"/>
      <c r="I21" s="80"/>
      <c r="J21" s="80"/>
      <c r="K21" s="80"/>
      <c r="L21" s="80"/>
      <c r="M21" s="80"/>
    </row>
    <row r="22" spans="1:13" ht="48.95" customHeight="1">
      <c r="A22" s="82" t="s">
        <v>93</v>
      </c>
      <c r="B22" s="82"/>
      <c r="C22" s="82"/>
      <c r="D22" s="82"/>
      <c r="E22" s="82"/>
      <c r="F22" s="82"/>
      <c r="G22" s="82"/>
      <c r="H22" s="82"/>
      <c r="I22" s="82"/>
      <c r="J22" s="82"/>
      <c r="K22" s="82"/>
      <c r="L22" s="82"/>
      <c r="M22" s="82"/>
    </row>
    <row r="23" spans="1:13" ht="54" customHeight="1">
      <c r="A23" s="82" t="s">
        <v>94</v>
      </c>
      <c r="B23" s="82"/>
      <c r="C23" s="82"/>
      <c r="D23" s="82"/>
      <c r="E23" s="82"/>
      <c r="F23" s="82"/>
      <c r="G23" s="82"/>
      <c r="H23" s="82"/>
      <c r="I23" s="82"/>
      <c r="J23" s="82"/>
      <c r="K23" s="82"/>
      <c r="L23" s="82"/>
      <c r="M23" s="82"/>
    </row>
    <row r="24" spans="1:13" ht="24">
      <c r="A24" s="80" t="s">
        <v>95</v>
      </c>
      <c r="B24" s="80"/>
      <c r="C24" s="80"/>
      <c r="D24" s="80"/>
      <c r="E24" s="80"/>
      <c r="F24" s="80"/>
      <c r="G24" s="80"/>
      <c r="H24" s="80"/>
      <c r="I24" s="80"/>
      <c r="J24" s="80"/>
      <c r="K24" s="80"/>
      <c r="L24" s="80"/>
      <c r="M24" s="80"/>
    </row>
    <row r="25" spans="1:13" ht="24">
      <c r="A25" s="80" t="s">
        <v>96</v>
      </c>
      <c r="B25" s="80"/>
      <c r="C25" s="80"/>
      <c r="D25" s="80"/>
      <c r="E25" s="80"/>
      <c r="F25" s="80"/>
      <c r="G25" s="80"/>
      <c r="H25" s="80"/>
      <c r="I25" s="80"/>
      <c r="J25" s="80"/>
      <c r="K25" s="80"/>
      <c r="L25" s="80"/>
      <c r="M25" s="80"/>
    </row>
    <row r="26" spans="1:13" ht="48" customHeight="1">
      <c r="A26" s="82" t="s">
        <v>97</v>
      </c>
      <c r="B26" s="82"/>
      <c r="C26" s="82"/>
      <c r="D26" s="82"/>
      <c r="E26" s="82"/>
      <c r="F26" s="82"/>
      <c r="G26" s="82"/>
      <c r="H26" s="82"/>
      <c r="I26" s="82"/>
      <c r="J26" s="82"/>
      <c r="K26" s="82"/>
      <c r="L26" s="82"/>
      <c r="M26" s="82"/>
    </row>
  </sheetData>
  <mergeCells count="24">
    <mergeCell ref="A17:M17"/>
    <mergeCell ref="A26:M26"/>
    <mergeCell ref="A20:M20"/>
    <mergeCell ref="A21:M21"/>
    <mergeCell ref="A22:M22"/>
    <mergeCell ref="A23:M23"/>
    <mergeCell ref="A24:M24"/>
    <mergeCell ref="A25:M25"/>
    <mergeCell ref="A19:M19"/>
    <mergeCell ref="A12:M12"/>
    <mergeCell ref="A11:M11"/>
    <mergeCell ref="A4:M4"/>
    <mergeCell ref="A1:M3"/>
    <mergeCell ref="A5:M5"/>
    <mergeCell ref="A7:M7"/>
    <mergeCell ref="A6:M6"/>
    <mergeCell ref="A8:M8"/>
    <mergeCell ref="A9:M9"/>
    <mergeCell ref="A10:M10"/>
    <mergeCell ref="A13:M13"/>
    <mergeCell ref="A15:M15"/>
    <mergeCell ref="A14:M14"/>
    <mergeCell ref="A16:M16"/>
    <mergeCell ref="A18:M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3EEE-7CDF-475A-8AAC-02F79909EB00}">
  <dimension ref="A1:G26"/>
  <sheetViews>
    <sheetView tabSelected="1" topLeftCell="A5" workbookViewId="0">
      <selection activeCell="B4" sqref="B4"/>
    </sheetView>
  </sheetViews>
  <sheetFormatPr defaultColWidth="8.875" defaultRowHeight="15.95"/>
  <cols>
    <col min="1" max="1" width="28.625" customWidth="1"/>
    <col min="2" max="2" width="46.5" customWidth="1"/>
    <col min="3" max="3" width="43.625" customWidth="1"/>
    <col min="4" max="4" width="55.125" customWidth="1"/>
    <col min="5" max="5" width="48.625" customWidth="1"/>
    <col min="7" max="7" width="10.125" customWidth="1"/>
  </cols>
  <sheetData>
    <row r="1" spans="1:7" ht="24.95">
      <c r="A1" s="17" t="s">
        <v>8</v>
      </c>
      <c r="B1" s="18" t="s">
        <v>9</v>
      </c>
      <c r="C1" s="22" t="s">
        <v>10</v>
      </c>
      <c r="D1" s="22" t="s">
        <v>11</v>
      </c>
      <c r="E1" s="18" t="s">
        <v>12</v>
      </c>
      <c r="F1" s="18" t="s">
        <v>13</v>
      </c>
      <c r="G1" s="18" t="s">
        <v>98</v>
      </c>
    </row>
    <row r="2" spans="1:7" ht="99.95">
      <c r="A2" s="24" t="s">
        <v>99</v>
      </c>
      <c r="B2" s="19" t="s">
        <v>100</v>
      </c>
      <c r="C2" s="23" t="s">
        <v>101</v>
      </c>
      <c r="D2" s="23" t="s">
        <v>102</v>
      </c>
      <c r="E2" s="23" t="s">
        <v>103</v>
      </c>
      <c r="F2" s="26">
        <v>4</v>
      </c>
      <c r="G2" s="32">
        <f>F2*1</f>
        <v>4</v>
      </c>
    </row>
    <row r="3" spans="1:7" ht="99.95">
      <c r="A3" s="25" t="s">
        <v>104</v>
      </c>
      <c r="B3" s="85" t="s">
        <v>105</v>
      </c>
      <c r="C3" s="85" t="s">
        <v>106</v>
      </c>
      <c r="D3" s="85" t="s">
        <v>107</v>
      </c>
      <c r="E3" s="85" t="s">
        <v>108</v>
      </c>
      <c r="F3" s="26">
        <v>4</v>
      </c>
      <c r="G3" s="32">
        <f>F3*1</f>
        <v>4</v>
      </c>
    </row>
    <row r="4" spans="1:7" ht="378">
      <c r="A4" s="20" t="s">
        <v>109</v>
      </c>
      <c r="B4" s="27" t="s">
        <v>110</v>
      </c>
      <c r="C4" s="27" t="s">
        <v>111</v>
      </c>
      <c r="D4" s="27" t="s">
        <v>112</v>
      </c>
      <c r="E4" s="28" t="s">
        <v>113</v>
      </c>
      <c r="F4" s="26">
        <v>4</v>
      </c>
      <c r="G4" s="32">
        <f>F4*2</f>
        <v>8</v>
      </c>
    </row>
    <row r="5" spans="1:7" ht="409.6">
      <c r="A5" s="29" t="s">
        <v>114</v>
      </c>
      <c r="B5" s="23" t="s">
        <v>115</v>
      </c>
      <c r="C5" s="23" t="s">
        <v>116</v>
      </c>
      <c r="D5" s="23" t="s">
        <v>117</v>
      </c>
      <c r="E5" s="23" t="s">
        <v>118</v>
      </c>
      <c r="F5" s="26">
        <v>4</v>
      </c>
      <c r="G5" s="32">
        <f>F5*1</f>
        <v>4</v>
      </c>
    </row>
    <row r="6" spans="1:7" ht="409.6">
      <c r="A6" s="19" t="s">
        <v>119</v>
      </c>
      <c r="B6" s="19" t="s">
        <v>120</v>
      </c>
      <c r="C6" s="19" t="s">
        <v>121</v>
      </c>
      <c r="D6" s="19" t="s">
        <v>122</v>
      </c>
      <c r="E6" s="19" t="s">
        <v>123</v>
      </c>
      <c r="F6" s="26">
        <v>4</v>
      </c>
      <c r="G6" s="32">
        <f>F6*1</f>
        <v>4</v>
      </c>
    </row>
    <row r="7" spans="1:7" ht="350.1">
      <c r="A7" s="21" t="s">
        <v>124</v>
      </c>
      <c r="B7" s="19" t="s">
        <v>125</v>
      </c>
      <c r="C7" s="19" t="s">
        <v>126</v>
      </c>
      <c r="D7" s="19" t="s">
        <v>127</v>
      </c>
      <c r="E7" s="19" t="s">
        <v>128</v>
      </c>
      <c r="F7" s="26">
        <v>4</v>
      </c>
      <c r="G7" s="32">
        <v>4</v>
      </c>
    </row>
    <row r="8" spans="1:7" s="31" customFormat="1" ht="24">
      <c r="A8" s="83" t="s">
        <v>129</v>
      </c>
      <c r="B8" s="83"/>
      <c r="C8" s="83"/>
      <c r="D8" s="83"/>
      <c r="E8" s="83"/>
      <c r="F8" s="33"/>
      <c r="G8" s="34"/>
    </row>
    <row r="9" spans="1:7" ht="150">
      <c r="A9" s="25" t="s">
        <v>130</v>
      </c>
      <c r="B9" s="23" t="s">
        <v>131</v>
      </c>
      <c r="C9" s="23" t="s">
        <v>132</v>
      </c>
      <c r="D9" s="23" t="s">
        <v>133</v>
      </c>
      <c r="E9" s="23" t="s">
        <v>134</v>
      </c>
      <c r="F9" s="26">
        <v>4</v>
      </c>
      <c r="G9" s="32">
        <f>F9*1</f>
        <v>4</v>
      </c>
    </row>
    <row r="10" spans="1:7" ht="125.1">
      <c r="A10" s="23" t="s">
        <v>135</v>
      </c>
      <c r="B10" s="23" t="s">
        <v>136</v>
      </c>
      <c r="C10" s="23" t="s">
        <v>137</v>
      </c>
      <c r="D10" s="23" t="s">
        <v>138</v>
      </c>
      <c r="E10" s="23" t="s">
        <v>139</v>
      </c>
      <c r="F10" s="26">
        <v>4</v>
      </c>
      <c r="G10" s="32">
        <f t="shared" ref="G10:G16" si="0">F10*1</f>
        <v>4</v>
      </c>
    </row>
    <row r="11" spans="1:7" ht="50.1">
      <c r="A11" s="23" t="s">
        <v>140</v>
      </c>
      <c r="B11" s="19" t="s">
        <v>141</v>
      </c>
      <c r="C11" s="19" t="s">
        <v>142</v>
      </c>
      <c r="D11" s="19" t="s">
        <v>143</v>
      </c>
      <c r="E11" s="19" t="s">
        <v>144</v>
      </c>
      <c r="F11" s="26">
        <v>4</v>
      </c>
      <c r="G11" s="32">
        <f t="shared" si="0"/>
        <v>4</v>
      </c>
    </row>
    <row r="12" spans="1:7" ht="50.1">
      <c r="A12" s="23" t="s">
        <v>145</v>
      </c>
      <c r="B12" s="19" t="s">
        <v>146</v>
      </c>
      <c r="C12" s="19" t="s">
        <v>147</v>
      </c>
      <c r="D12" s="19" t="s">
        <v>148</v>
      </c>
      <c r="E12" s="19" t="s">
        <v>149</v>
      </c>
      <c r="F12" s="26">
        <v>4</v>
      </c>
      <c r="G12" s="32">
        <f t="shared" si="0"/>
        <v>4</v>
      </c>
    </row>
    <row r="13" spans="1:7" ht="50.1">
      <c r="A13" s="19" t="s">
        <v>150</v>
      </c>
      <c r="B13" s="19" t="s">
        <v>151</v>
      </c>
      <c r="C13" s="19" t="s">
        <v>152</v>
      </c>
      <c r="D13" s="19" t="s">
        <v>153</v>
      </c>
      <c r="E13" s="19" t="s">
        <v>154</v>
      </c>
      <c r="F13" s="26">
        <v>4</v>
      </c>
      <c r="G13" s="32">
        <f t="shared" si="0"/>
        <v>4</v>
      </c>
    </row>
    <row r="14" spans="1:7" ht="50.1">
      <c r="A14" s="19" t="s">
        <v>155</v>
      </c>
      <c r="B14" s="19" t="s">
        <v>156</v>
      </c>
      <c r="C14" s="19" t="s">
        <v>157</v>
      </c>
      <c r="D14" s="19" t="s">
        <v>158</v>
      </c>
      <c r="E14" s="19" t="s">
        <v>159</v>
      </c>
      <c r="F14" s="26">
        <v>4</v>
      </c>
      <c r="G14" s="32">
        <f t="shared" si="0"/>
        <v>4</v>
      </c>
    </row>
    <row r="15" spans="1:7" ht="192.75" customHeight="1">
      <c r="A15" s="25" t="s">
        <v>160</v>
      </c>
      <c r="B15" s="23" t="s">
        <v>161</v>
      </c>
      <c r="C15" s="23" t="s">
        <v>162</v>
      </c>
      <c r="D15" s="23" t="s">
        <v>163</v>
      </c>
      <c r="E15" s="23" t="s">
        <v>164</v>
      </c>
      <c r="F15" s="26">
        <v>4</v>
      </c>
      <c r="G15" s="32">
        <f t="shared" si="0"/>
        <v>4</v>
      </c>
    </row>
    <row r="16" spans="1:7" ht="300">
      <c r="A16" s="36" t="s">
        <v>165</v>
      </c>
      <c r="B16" s="23" t="s">
        <v>166</v>
      </c>
      <c r="C16" s="19" t="s">
        <v>167</v>
      </c>
      <c r="D16" s="26" t="s">
        <v>168</v>
      </c>
      <c r="E16" s="23" t="s">
        <v>169</v>
      </c>
      <c r="F16" s="26">
        <v>4</v>
      </c>
      <c r="G16" s="32">
        <f t="shared" si="0"/>
        <v>4</v>
      </c>
    </row>
    <row r="17" spans="1:7" ht="46.5" customHeight="1">
      <c r="A17" s="83" t="s">
        <v>170</v>
      </c>
      <c r="B17" s="83"/>
      <c r="C17" s="83"/>
      <c r="D17" s="83"/>
      <c r="E17" s="83"/>
      <c r="F17" s="26"/>
      <c r="G17" s="32"/>
    </row>
    <row r="18" spans="1:7" ht="69.75" customHeight="1">
      <c r="A18" s="84" t="s">
        <v>171</v>
      </c>
      <c r="B18" s="84"/>
      <c r="C18" s="84"/>
      <c r="D18" s="84"/>
      <c r="E18" s="84"/>
      <c r="F18" s="35">
        <v>0.1</v>
      </c>
      <c r="G18" s="32"/>
    </row>
    <row r="19" spans="1:7" ht="24">
      <c r="A19" s="84" t="s">
        <v>172</v>
      </c>
      <c r="B19" s="84"/>
      <c r="C19" s="84"/>
      <c r="D19" s="84"/>
      <c r="E19" s="84"/>
      <c r="F19" s="35">
        <v>-0.1</v>
      </c>
      <c r="G19" s="32"/>
    </row>
    <row r="20" spans="1:7" ht="46.5" customHeight="1">
      <c r="A20" s="84" t="s">
        <v>173</v>
      </c>
      <c r="B20" s="84"/>
      <c r="C20" s="84"/>
      <c r="D20" s="84"/>
      <c r="E20" s="84"/>
      <c r="F20" s="35">
        <v>-0.5</v>
      </c>
      <c r="G20" s="32"/>
    </row>
    <row r="21" spans="1:7" ht="24.95">
      <c r="A21" s="19"/>
      <c r="B21" s="19"/>
      <c r="C21" s="19"/>
      <c r="D21" s="19"/>
      <c r="E21" s="19" t="s">
        <v>174</v>
      </c>
      <c r="F21" s="36">
        <f>SUM(G2:G20)</f>
        <v>60</v>
      </c>
      <c r="G21" s="32"/>
    </row>
    <row r="22" spans="1:7" ht="24.95">
      <c r="A22" s="19"/>
      <c r="B22" s="19"/>
      <c r="C22" s="19"/>
      <c r="D22" s="19"/>
      <c r="E22" s="19" t="s">
        <v>174</v>
      </c>
      <c r="F22" s="30">
        <f>F21/2</f>
        <v>30</v>
      </c>
    </row>
    <row r="23" spans="1:7" ht="24">
      <c r="A23" s="19"/>
      <c r="B23" s="19"/>
      <c r="C23" s="19"/>
      <c r="D23" s="19"/>
      <c r="E23" s="19"/>
      <c r="F23" s="19"/>
    </row>
    <row r="24" spans="1:7" ht="24">
      <c r="A24" s="19"/>
      <c r="B24" s="19"/>
      <c r="C24" s="19"/>
      <c r="D24" s="19"/>
      <c r="E24" s="19"/>
      <c r="F24" s="19"/>
    </row>
    <row r="25" spans="1:7" ht="24">
      <c r="A25" s="19"/>
      <c r="B25" s="19"/>
      <c r="C25" s="19"/>
      <c r="D25" s="19"/>
      <c r="E25" s="19"/>
      <c r="F25" s="19"/>
    </row>
    <row r="26" spans="1:7" ht="24">
      <c r="A26" s="19"/>
      <c r="B26" s="19"/>
      <c r="C26" s="19"/>
      <c r="D26" s="19"/>
      <c r="E26" s="19"/>
      <c r="F26" s="19"/>
    </row>
  </sheetData>
  <mergeCells count="5">
    <mergeCell ref="A8:E8"/>
    <mergeCell ref="A17:E17"/>
    <mergeCell ref="A18:E18"/>
    <mergeCell ref="A19:E19"/>
    <mergeCell ref="A20:E2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92F14C6B6C0C4FBBB91CCE2556CB2A" ma:contentTypeVersion="11" ma:contentTypeDescription="Create a new document." ma:contentTypeScope="" ma:versionID="dd6ec36709f94f09ce24d53298b11be8">
  <xsd:schema xmlns:xsd="http://www.w3.org/2001/XMLSchema" xmlns:xs="http://www.w3.org/2001/XMLSchema" xmlns:p="http://schemas.microsoft.com/office/2006/metadata/properties" xmlns:ns2="532feb38-b2de-4c83-991f-4474229a133d" xmlns:ns3="ea9ded3d-a95c-4056-a905-dd93a98fe29f" targetNamespace="http://schemas.microsoft.com/office/2006/metadata/properties" ma:root="true" ma:fieldsID="46b45a0455e15b577d0ecd0df2550eab" ns2:_="" ns3:_="">
    <xsd:import namespace="532feb38-b2de-4c83-991f-4474229a133d"/>
    <xsd:import namespace="ea9ded3d-a95c-4056-a905-dd93a98fe29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feb38-b2de-4c83-991f-4474229a13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9ded3d-a95c-4056-a905-dd93a98fe2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E0C53A-C628-4C40-9E7D-C209004F868A}"/>
</file>

<file path=customXml/itemProps2.xml><?xml version="1.0" encoding="utf-8"?>
<ds:datastoreItem xmlns:ds="http://schemas.openxmlformats.org/officeDocument/2006/customXml" ds:itemID="{A493AFFB-5C9D-45AA-87B8-D83B1A12E295}"/>
</file>

<file path=customXml/itemProps3.xml><?xml version="1.0" encoding="utf-8"?>
<ds:datastoreItem xmlns:ds="http://schemas.openxmlformats.org/officeDocument/2006/customXml" ds:itemID="{17A7BB41-00F6-41CC-AE8A-47CE533169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soso aljhne</dc:creator>
  <cp:keywords/>
  <dc:description/>
  <cp:lastModifiedBy>Alyafi,M. Maisam</cp:lastModifiedBy>
  <cp:revision/>
  <dcterms:created xsi:type="dcterms:W3CDTF">2021-04-06T08:27:18Z</dcterms:created>
  <dcterms:modified xsi:type="dcterms:W3CDTF">2021-05-06T21:49:19Z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0x0101009E92F14C6B6C0C4FBBB91CCE2556CB2A</vt:lpwstr>
  </property>
</Properties>
</file>