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https://d.docs.live.net/67ba8ed64f1dd3db/techno-pm/RAID Log/"/>
    </mc:Choice>
  </mc:AlternateContent>
  <bookViews>
    <workbookView xWindow="0" yWindow="0" windowWidth="20490" windowHeight="8820"/>
  </bookViews>
  <sheets>
    <sheet name="Summary" sheetId="8" r:id="rId1"/>
    <sheet name="Risks" sheetId="16" r:id="rId2"/>
    <sheet name="Assumptions" sheetId="17" r:id="rId3"/>
    <sheet name="Issues" sheetId="20" r:id="rId4"/>
    <sheet name="Dependencies" sheetId="21" r:id="rId5"/>
    <sheet name="Hidden" sheetId="10" state="hidden" r:id="rId6"/>
  </sheets>
  <definedNames>
    <definedName name="Actions" localSheetId="4">Summary!#REF!</definedName>
    <definedName name="Actions" localSheetId="3">Summary!#REF!</definedName>
    <definedName name="Actions">Summary!#REF!</definedName>
    <definedName name="Decisions" localSheetId="4">Summary!#REF!</definedName>
    <definedName name="Decisions" localSheetId="3">Summary!#REF!</definedName>
    <definedName name="Decisions">Summary!#REF!</definedName>
    <definedName name="Issues" localSheetId="4">Summary!#REF!</definedName>
    <definedName name="Issues" localSheetId="3">Summary!#REF!</definedName>
    <definedName name="Issues">Summary!#REF!</definedName>
    <definedName name="Lessons_Learned_and_Recommendations">#REF!</definedName>
    <definedName name="Names">Hidden!$E$2:$E$41</definedName>
    <definedName name="Owner">#REF!</definedName>
    <definedName name="Risks" localSheetId="4">Summary!#REF!</definedName>
    <definedName name="Risks" localSheetId="3">Summary!#REF!</definedName>
    <definedName name="Risks">Summary!#REF!</definedName>
    <definedName name="Stage">#REF!</definedName>
    <definedName name="Stat">Hidden!$C$2:$C$4</definedName>
    <definedName name="Stats">Hidden!$C$2:$C$5</definedName>
    <definedName name="Team">Hidden!$E$2:$E$41</definedName>
    <definedName name="Track">Hidden!$C$11:$C$16</definedName>
  </definedNames>
  <calcPr calcId="171027"/>
</workbook>
</file>

<file path=xl/calcChain.xml><?xml version="1.0" encoding="utf-8"?>
<calcChain xmlns="http://schemas.openxmlformats.org/spreadsheetml/2006/main">
  <c r="L20" i="8" l="1"/>
  <c r="L18" i="8"/>
  <c r="L16" i="8"/>
  <c r="I20" i="8"/>
  <c r="I18" i="8"/>
  <c r="I16" i="8"/>
  <c r="F20" i="8"/>
  <c r="F18" i="8"/>
  <c r="F16" i="8"/>
  <c r="K13" i="8" l="1"/>
  <c r="E7" i="21"/>
  <c r="E6" i="21"/>
  <c r="E5" i="21"/>
  <c r="E4" i="21"/>
  <c r="E7" i="20"/>
  <c r="E6" i="20"/>
  <c r="E5" i="20"/>
  <c r="E4" i="20"/>
  <c r="E7" i="17"/>
  <c r="E6" i="17"/>
  <c r="E5" i="17"/>
  <c r="E4" i="17"/>
  <c r="E7" i="16"/>
  <c r="E6" i="16"/>
  <c r="E5" i="16"/>
  <c r="E4" i="16"/>
  <c r="N20" i="16"/>
  <c r="L20" i="16"/>
  <c r="N19" i="16"/>
  <c r="L19" i="16"/>
  <c r="N18" i="16"/>
  <c r="L18" i="16"/>
  <c r="N17" i="16"/>
  <c r="L17" i="16"/>
  <c r="N16" i="16"/>
  <c r="L16" i="16"/>
  <c r="N15" i="16"/>
  <c r="L15" i="16"/>
  <c r="N14" i="16"/>
  <c r="L14" i="16"/>
  <c r="N13" i="16"/>
  <c r="O13" i="16" s="1"/>
  <c r="P13" i="16" s="1"/>
  <c r="N12" i="16"/>
  <c r="O12" i="16" s="1"/>
  <c r="P12" i="16" s="1"/>
  <c r="N11" i="16"/>
  <c r="O11" i="16" s="1"/>
  <c r="P11" i="16" s="1"/>
  <c r="J93" i="10"/>
  <c r="U92" i="10"/>
  <c r="N92" i="10"/>
  <c r="R90" i="10"/>
  <c r="F89" i="10"/>
  <c r="C89" i="10"/>
  <c r="G41" i="10"/>
  <c r="F41" i="10"/>
  <c r="E41" i="10"/>
  <c r="H41" i="10" s="1"/>
  <c r="G40" i="10"/>
  <c r="F40" i="10"/>
  <c r="A86" i="10" s="1"/>
  <c r="E40" i="10"/>
  <c r="H40" i="10" s="1"/>
  <c r="G39" i="10"/>
  <c r="F39" i="10"/>
  <c r="A85" i="10" s="1"/>
  <c r="E39" i="10"/>
  <c r="H39" i="10" s="1"/>
  <c r="G38" i="10"/>
  <c r="F38" i="10"/>
  <c r="A84" i="10" s="1"/>
  <c r="E38" i="10"/>
  <c r="H38" i="10" s="1"/>
  <c r="G37" i="10"/>
  <c r="F37" i="10"/>
  <c r="A83" i="10" s="1"/>
  <c r="E37" i="10"/>
  <c r="H37" i="10" s="1"/>
  <c r="G36" i="10"/>
  <c r="F36" i="10"/>
  <c r="A82" i="10" s="1"/>
  <c r="E36" i="10"/>
  <c r="H36" i="10" s="1"/>
  <c r="G35" i="10"/>
  <c r="F35" i="10"/>
  <c r="A81" i="10" s="1"/>
  <c r="E35" i="10"/>
  <c r="H35" i="10" s="1"/>
  <c r="G34" i="10"/>
  <c r="F34" i="10"/>
  <c r="A80" i="10" s="1"/>
  <c r="E34" i="10"/>
  <c r="H34" i="10" s="1"/>
  <c r="G33" i="10"/>
  <c r="F33" i="10"/>
  <c r="A79" i="10" s="1"/>
  <c r="E33" i="10"/>
  <c r="H33" i="10" s="1"/>
  <c r="G32" i="10"/>
  <c r="F32" i="10"/>
  <c r="A78" i="10" s="1"/>
  <c r="E32" i="10"/>
  <c r="H32" i="10" s="1"/>
  <c r="G31" i="10"/>
  <c r="F31" i="10"/>
  <c r="A77" i="10" s="1"/>
  <c r="E31" i="10"/>
  <c r="H31" i="10" s="1"/>
  <c r="O30" i="10"/>
  <c r="Q30" i="10" s="1"/>
  <c r="U34" i="10" s="1"/>
  <c r="G30" i="10"/>
  <c r="F30" i="10"/>
  <c r="A76" i="10" s="1"/>
  <c r="E30" i="10"/>
  <c r="H30" i="10" s="1"/>
  <c r="G29" i="10"/>
  <c r="F29" i="10"/>
  <c r="A75" i="10" s="1"/>
  <c r="E29" i="10"/>
  <c r="H29" i="10" s="1"/>
  <c r="G28" i="10"/>
  <c r="F28" i="10"/>
  <c r="A74" i="10" s="1"/>
  <c r="E28" i="10"/>
  <c r="H28" i="10" s="1"/>
  <c r="G27" i="10"/>
  <c r="F27" i="10"/>
  <c r="A73" i="10" s="1"/>
  <c r="E27" i="10"/>
  <c r="H27" i="10" s="1"/>
  <c r="G26" i="10"/>
  <c r="F26" i="10"/>
  <c r="A72" i="10" s="1"/>
  <c r="E26" i="10"/>
  <c r="H26" i="10" s="1"/>
  <c r="G25" i="10"/>
  <c r="F25" i="10"/>
  <c r="A71" i="10" s="1"/>
  <c r="E25" i="10"/>
  <c r="H25" i="10" s="1"/>
  <c r="G24" i="10"/>
  <c r="F24" i="10"/>
  <c r="A70" i="10" s="1"/>
  <c r="E24" i="10"/>
  <c r="H24" i="10" s="1"/>
  <c r="G23" i="10"/>
  <c r="F23" i="10"/>
  <c r="A69" i="10" s="1"/>
  <c r="E23" i="10"/>
  <c r="H23" i="10" s="1"/>
  <c r="G22" i="10"/>
  <c r="F22" i="10"/>
  <c r="A68" i="10" s="1"/>
  <c r="E22" i="10"/>
  <c r="H22" i="10" s="1"/>
  <c r="G21" i="10"/>
  <c r="F21" i="10"/>
  <c r="A67" i="10" s="1"/>
  <c r="E21" i="10"/>
  <c r="H21" i="10" s="1"/>
  <c r="G20" i="10"/>
  <c r="F20" i="10"/>
  <c r="A66" i="10" s="1"/>
  <c r="E20" i="10"/>
  <c r="H20" i="10" s="1"/>
  <c r="G19" i="10"/>
  <c r="F19" i="10"/>
  <c r="A65" i="10" s="1"/>
  <c r="E19" i="10"/>
  <c r="H19" i="10" s="1"/>
  <c r="G18" i="10"/>
  <c r="F18" i="10"/>
  <c r="A64" i="10" s="1"/>
  <c r="E18" i="10"/>
  <c r="H18" i="10" s="1"/>
  <c r="G17" i="10"/>
  <c r="F17" i="10"/>
  <c r="A63" i="10" s="1"/>
  <c r="E17" i="10"/>
  <c r="H17" i="10" s="1"/>
  <c r="G16" i="10"/>
  <c r="F16" i="10"/>
  <c r="A62" i="10" s="1"/>
  <c r="E16" i="10"/>
  <c r="H16" i="10" s="1"/>
  <c r="G15" i="10"/>
  <c r="F15" i="10"/>
  <c r="A61" i="10" s="1"/>
  <c r="E15" i="10"/>
  <c r="H15" i="10" s="1"/>
  <c r="G14" i="10"/>
  <c r="F14" i="10"/>
  <c r="A60" i="10" s="1"/>
  <c r="E14" i="10"/>
  <c r="H14" i="10" s="1"/>
  <c r="G13" i="10"/>
  <c r="F13" i="10"/>
  <c r="A59" i="10" s="1"/>
  <c r="E13" i="10"/>
  <c r="H13" i="10" s="1"/>
  <c r="G12" i="10"/>
  <c r="F12" i="10"/>
  <c r="A58" i="10" s="1"/>
  <c r="E12" i="10"/>
  <c r="H12" i="10" s="1"/>
  <c r="G11" i="10"/>
  <c r="F11" i="10"/>
  <c r="A57" i="10" s="1"/>
  <c r="E11" i="10"/>
  <c r="H11" i="10" s="1"/>
  <c r="G10" i="10"/>
  <c r="F10" i="10"/>
  <c r="A56" i="10" s="1"/>
  <c r="E10" i="10"/>
  <c r="H10" i="10" s="1"/>
  <c r="G9" i="10"/>
  <c r="F9" i="10"/>
  <c r="A55" i="10" s="1"/>
  <c r="E9" i="10"/>
  <c r="H9" i="10" s="1"/>
  <c r="G8" i="10"/>
  <c r="F8" i="10"/>
  <c r="A54" i="10" s="1"/>
  <c r="E8" i="10"/>
  <c r="H8" i="10" s="1"/>
  <c r="G7" i="10"/>
  <c r="F7" i="10"/>
  <c r="A53" i="10" s="1"/>
  <c r="E7" i="10"/>
  <c r="H7" i="10" s="1"/>
  <c r="G6" i="10"/>
  <c r="F6" i="10"/>
  <c r="A52" i="10" s="1"/>
  <c r="E6" i="10"/>
  <c r="H6" i="10" s="1"/>
  <c r="G5" i="10"/>
  <c r="F5" i="10"/>
  <c r="A51" i="10" s="1"/>
  <c r="E5" i="10"/>
  <c r="H5" i="10" s="1"/>
  <c r="G4" i="10"/>
  <c r="F4" i="10"/>
  <c r="A50" i="10" s="1"/>
  <c r="E4" i="10"/>
  <c r="H4" i="10" s="1"/>
  <c r="G3" i="10"/>
  <c r="F3" i="10"/>
  <c r="A49" i="10" s="1"/>
  <c r="E3" i="10"/>
  <c r="H3" i="10" s="1"/>
  <c r="G2" i="10"/>
  <c r="F2" i="10"/>
  <c r="A48" i="10" s="1"/>
  <c r="E2" i="10"/>
  <c r="H2" i="10" s="1"/>
  <c r="B27" i="8"/>
  <c r="O15" i="16" l="1"/>
  <c r="P15" i="16" s="1"/>
  <c r="O17" i="16"/>
  <c r="P17" i="16" s="1"/>
  <c r="O19" i="16"/>
  <c r="P19" i="16" s="1"/>
  <c r="O14" i="16"/>
  <c r="P14" i="16" s="1"/>
  <c r="O16" i="16"/>
  <c r="P16" i="16" s="1"/>
  <c r="O18" i="16"/>
  <c r="P18" i="16" s="1"/>
  <c r="O20" i="16"/>
  <c r="P20" i="16" s="1"/>
  <c r="E13" i="8"/>
  <c r="H13" i="8"/>
  <c r="U33" i="10"/>
  <c r="O31" i="10"/>
  <c r="U36" i="10"/>
  <c r="U32" i="10"/>
  <c r="U30" i="10"/>
  <c r="U35" i="10"/>
  <c r="U31" i="10"/>
  <c r="U89" i="10"/>
  <c r="U90" i="10"/>
  <c r="C18" i="8" l="1"/>
  <c r="C20" i="8"/>
  <c r="C16" i="8"/>
  <c r="V90" i="10"/>
  <c r="Q31" i="10"/>
  <c r="U93" i="10"/>
  <c r="V89" i="10"/>
  <c r="B13" i="8" l="1"/>
  <c r="D46" i="10"/>
  <c r="B45" i="10"/>
  <c r="C46" i="10"/>
  <c r="F46" i="10"/>
  <c r="B46" i="10"/>
  <c r="E46" i="10"/>
  <c r="C85" i="10" l="1"/>
  <c r="C83" i="10"/>
  <c r="C80" i="10"/>
  <c r="C82" i="10"/>
  <c r="C81" i="10"/>
  <c r="C75" i="10"/>
  <c r="C71" i="10"/>
  <c r="C84" i="10"/>
  <c r="C79" i="10"/>
  <c r="C76" i="10"/>
  <c r="C72" i="10"/>
  <c r="C86" i="10"/>
  <c r="C77" i="10"/>
  <c r="C78" i="10"/>
  <c r="C73" i="10"/>
  <c r="C66" i="10"/>
  <c r="C70" i="10"/>
  <c r="C67" i="10"/>
  <c r="C68" i="10"/>
  <c r="C63" i="10"/>
  <c r="C59" i="10"/>
  <c r="C74" i="10"/>
  <c r="C64" i="10"/>
  <c r="C60" i="10"/>
  <c r="C65" i="10"/>
  <c r="C61" i="10"/>
  <c r="C56" i="10"/>
  <c r="C52" i="10"/>
  <c r="C57" i="10"/>
  <c r="C53" i="10"/>
  <c r="C49" i="10"/>
  <c r="C58" i="10"/>
  <c r="C54" i="10"/>
  <c r="C51" i="10"/>
  <c r="C48" i="10"/>
  <c r="C62" i="10"/>
  <c r="C55" i="10"/>
  <c r="C69" i="10"/>
  <c r="C50" i="10"/>
  <c r="E85" i="10"/>
  <c r="E86" i="10"/>
  <c r="E83" i="10"/>
  <c r="E84" i="10"/>
  <c r="E82" i="10"/>
  <c r="E79" i="10"/>
  <c r="E77" i="10"/>
  <c r="E73" i="10"/>
  <c r="E81" i="10"/>
  <c r="E78" i="10"/>
  <c r="E74" i="10"/>
  <c r="E80" i="10"/>
  <c r="E71" i="10"/>
  <c r="E68" i="10"/>
  <c r="E76" i="10"/>
  <c r="E75" i="10"/>
  <c r="E72" i="10"/>
  <c r="E69" i="10"/>
  <c r="E65" i="10"/>
  <c r="E61" i="10"/>
  <c r="E67" i="10"/>
  <c r="E62" i="10"/>
  <c r="E58" i="10"/>
  <c r="E70" i="10"/>
  <c r="E66" i="10"/>
  <c r="E63" i="10"/>
  <c r="E60" i="10"/>
  <c r="E54" i="10"/>
  <c r="E50" i="10"/>
  <c r="E64" i="10"/>
  <c r="E55" i="10"/>
  <c r="E51" i="10"/>
  <c r="E56" i="10"/>
  <c r="E52" i="10"/>
  <c r="E49" i="10"/>
  <c r="E59" i="10"/>
  <c r="E53" i="10"/>
  <c r="E48" i="10"/>
  <c r="E57" i="10"/>
  <c r="B86" i="10"/>
  <c r="B84" i="10"/>
  <c r="B85" i="10"/>
  <c r="B83" i="10"/>
  <c r="B79" i="10"/>
  <c r="B80" i="10"/>
  <c r="B78" i="10"/>
  <c r="B74" i="10"/>
  <c r="B75" i="10"/>
  <c r="B71" i="10"/>
  <c r="B81" i="10"/>
  <c r="B72" i="10"/>
  <c r="B70" i="10"/>
  <c r="B82" i="10"/>
  <c r="B76" i="10"/>
  <c r="B69" i="10"/>
  <c r="B77" i="10"/>
  <c r="B73" i="10"/>
  <c r="B66" i="10"/>
  <c r="B62" i="10"/>
  <c r="B58" i="10"/>
  <c r="B68" i="10"/>
  <c r="B63" i="10"/>
  <c r="B59" i="10"/>
  <c r="B67" i="10"/>
  <c r="B64" i="10"/>
  <c r="B60" i="10"/>
  <c r="B61" i="10"/>
  <c r="B55" i="10"/>
  <c r="B51" i="10"/>
  <c r="B65" i="10"/>
  <c r="B56" i="10"/>
  <c r="B52" i="10"/>
  <c r="B57" i="10"/>
  <c r="B53" i="10"/>
  <c r="B50" i="10"/>
  <c r="B49" i="10"/>
  <c r="B48" i="10"/>
  <c r="B54" i="10"/>
  <c r="D82" i="10"/>
  <c r="D86" i="10"/>
  <c r="D85" i="10"/>
  <c r="D83" i="10"/>
  <c r="D81" i="10"/>
  <c r="D84" i="10"/>
  <c r="D79" i="10"/>
  <c r="D76" i="10"/>
  <c r="D72" i="10"/>
  <c r="D77" i="10"/>
  <c r="D73" i="10"/>
  <c r="D74" i="10"/>
  <c r="D78" i="10"/>
  <c r="D70" i="10"/>
  <c r="D67" i="10"/>
  <c r="D68" i="10"/>
  <c r="D75" i="10"/>
  <c r="D71" i="10"/>
  <c r="D69" i="10"/>
  <c r="D80" i="10"/>
  <c r="D64" i="10"/>
  <c r="D60" i="10"/>
  <c r="D65" i="10"/>
  <c r="D61" i="10"/>
  <c r="D62" i="10"/>
  <c r="D59" i="10"/>
  <c r="D57" i="10"/>
  <c r="D53" i="10"/>
  <c r="D49" i="10"/>
  <c r="D58" i="10"/>
  <c r="D54" i="10"/>
  <c r="D50" i="10"/>
  <c r="D63" i="10"/>
  <c r="D55" i="10"/>
  <c r="D51" i="10"/>
  <c r="D56" i="10"/>
  <c r="D66" i="10"/>
  <c r="D52" i="10"/>
  <c r="D48" i="10"/>
  <c r="H46" i="10"/>
  <c r="K46" i="10"/>
  <c r="G46" i="10"/>
  <c r="J46" i="10"/>
  <c r="I46" i="10"/>
  <c r="G45" i="10"/>
  <c r="F86" i="10"/>
  <c r="F84" i="10"/>
  <c r="F79" i="10"/>
  <c r="F80" i="10"/>
  <c r="F81" i="10"/>
  <c r="F78" i="10"/>
  <c r="F74" i="10"/>
  <c r="F83" i="10"/>
  <c r="F82" i="10"/>
  <c r="F75" i="10"/>
  <c r="F71" i="10"/>
  <c r="F76" i="10"/>
  <c r="F70" i="10"/>
  <c r="F77" i="10"/>
  <c r="F72" i="10"/>
  <c r="F69" i="10"/>
  <c r="F85" i="10"/>
  <c r="F66" i="10"/>
  <c r="F67" i="10"/>
  <c r="F62" i="10"/>
  <c r="F58" i="10"/>
  <c r="F73" i="10"/>
  <c r="F63" i="10"/>
  <c r="F59" i="10"/>
  <c r="F64" i="10"/>
  <c r="F60" i="10"/>
  <c r="F65" i="10"/>
  <c r="F55" i="10"/>
  <c r="F51" i="10"/>
  <c r="F56" i="10"/>
  <c r="F52" i="10"/>
  <c r="F68" i="10"/>
  <c r="F57" i="10"/>
  <c r="F53" i="10"/>
  <c r="F61" i="10"/>
  <c r="F54" i="10"/>
  <c r="F48" i="10"/>
  <c r="F50" i="10"/>
  <c r="F49" i="10"/>
  <c r="D47" i="10" l="1"/>
  <c r="B47" i="10"/>
  <c r="C47" i="10"/>
  <c r="K86" i="10"/>
  <c r="K85" i="10"/>
  <c r="K84" i="10"/>
  <c r="K80" i="10"/>
  <c r="K83" i="10"/>
  <c r="K81" i="10"/>
  <c r="K75" i="10"/>
  <c r="K71" i="10"/>
  <c r="K79" i="10"/>
  <c r="K76" i="10"/>
  <c r="K72" i="10"/>
  <c r="K77" i="10"/>
  <c r="K74" i="10"/>
  <c r="K66" i="10"/>
  <c r="K82" i="10"/>
  <c r="K73" i="10"/>
  <c r="K67" i="10"/>
  <c r="K78" i="10"/>
  <c r="K68" i="10"/>
  <c r="K63" i="10"/>
  <c r="K59" i="10"/>
  <c r="K70" i="10"/>
  <c r="K69" i="10"/>
  <c r="K64" i="10"/>
  <c r="K60" i="10"/>
  <c r="K65" i="10"/>
  <c r="K61" i="10"/>
  <c r="K56" i="10"/>
  <c r="K52" i="10"/>
  <c r="K62" i="10"/>
  <c r="K57" i="10"/>
  <c r="K53" i="10"/>
  <c r="K49" i="10"/>
  <c r="K58" i="10"/>
  <c r="K54" i="10"/>
  <c r="K48" i="10"/>
  <c r="K51" i="10"/>
  <c r="K55" i="10"/>
  <c r="K50" i="10"/>
  <c r="P46" i="10"/>
  <c r="L46" i="10"/>
  <c r="O46" i="10"/>
  <c r="N46" i="10"/>
  <c r="L45" i="10"/>
  <c r="M46" i="10"/>
  <c r="J86" i="10"/>
  <c r="J84" i="10"/>
  <c r="J83" i="10"/>
  <c r="J85" i="10"/>
  <c r="J82" i="10"/>
  <c r="J79" i="10"/>
  <c r="J80" i="10"/>
  <c r="J78" i="10"/>
  <c r="J74" i="10"/>
  <c r="J75" i="10"/>
  <c r="J71" i="10"/>
  <c r="J72" i="10"/>
  <c r="J70" i="10"/>
  <c r="J81" i="10"/>
  <c r="J76" i="10"/>
  <c r="J69" i="10"/>
  <c r="J66" i="10"/>
  <c r="J73" i="10"/>
  <c r="J62" i="10"/>
  <c r="J58" i="10"/>
  <c r="J77" i="10"/>
  <c r="J68" i="10"/>
  <c r="J63" i="10"/>
  <c r="J59" i="10"/>
  <c r="J67" i="10"/>
  <c r="J64" i="10"/>
  <c r="J60" i="10"/>
  <c r="J55" i="10"/>
  <c r="J51" i="10"/>
  <c r="J56" i="10"/>
  <c r="J52" i="10"/>
  <c r="J61" i="10"/>
  <c r="J57" i="10"/>
  <c r="J53" i="10"/>
  <c r="J65" i="10"/>
  <c r="J54" i="10"/>
  <c r="J50" i="10"/>
  <c r="J49" i="10"/>
  <c r="J48" i="10"/>
  <c r="G84" i="10"/>
  <c r="G86" i="10"/>
  <c r="G80" i="10"/>
  <c r="G81" i="10"/>
  <c r="G83" i="10"/>
  <c r="G82" i="10"/>
  <c r="G75" i="10"/>
  <c r="G71" i="10"/>
  <c r="G76" i="10"/>
  <c r="G72" i="10"/>
  <c r="G85" i="10"/>
  <c r="G73" i="10"/>
  <c r="G77" i="10"/>
  <c r="G66" i="10"/>
  <c r="G67" i="10"/>
  <c r="G74" i="10"/>
  <c r="G70" i="10"/>
  <c r="G79" i="10"/>
  <c r="G63" i="10"/>
  <c r="G59" i="10"/>
  <c r="G78" i="10"/>
  <c r="G64" i="10"/>
  <c r="G60" i="10"/>
  <c r="G69" i="10"/>
  <c r="G68" i="10"/>
  <c r="G65" i="10"/>
  <c r="G61" i="10"/>
  <c r="G58" i="10"/>
  <c r="G56" i="10"/>
  <c r="G52" i="10"/>
  <c r="G57" i="10"/>
  <c r="G53" i="10"/>
  <c r="G49" i="10"/>
  <c r="G62" i="10"/>
  <c r="G54" i="10"/>
  <c r="G55" i="10"/>
  <c r="G48" i="10"/>
  <c r="G50" i="10"/>
  <c r="G51" i="10"/>
  <c r="F47" i="10"/>
  <c r="I85" i="10"/>
  <c r="I83" i="10"/>
  <c r="I86" i="10"/>
  <c r="I84" i="10"/>
  <c r="I82" i="10"/>
  <c r="I79" i="10"/>
  <c r="I80" i="10"/>
  <c r="I77" i="10"/>
  <c r="I73" i="10"/>
  <c r="I78" i="10"/>
  <c r="I74" i="10"/>
  <c r="I75" i="10"/>
  <c r="I76" i="10"/>
  <c r="I71" i="10"/>
  <c r="I70" i="10"/>
  <c r="I68" i="10"/>
  <c r="I69" i="10"/>
  <c r="I81" i="10"/>
  <c r="I66" i="10"/>
  <c r="I65" i="10"/>
  <c r="I61" i="10"/>
  <c r="I72" i="10"/>
  <c r="I62" i="10"/>
  <c r="I58" i="10"/>
  <c r="I63" i="10"/>
  <c r="I64" i="10"/>
  <c r="I54" i="10"/>
  <c r="I50" i="10"/>
  <c r="I59" i="10"/>
  <c r="I55" i="10"/>
  <c r="I51" i="10"/>
  <c r="I67" i="10"/>
  <c r="I56" i="10"/>
  <c r="I52" i="10"/>
  <c r="I60" i="10"/>
  <c r="I53" i="10"/>
  <c r="I57" i="10"/>
  <c r="I49" i="10"/>
  <c r="I48" i="10"/>
  <c r="H85" i="10"/>
  <c r="H82" i="10"/>
  <c r="H86" i="10"/>
  <c r="H83" i="10"/>
  <c r="H81" i="10"/>
  <c r="H84" i="10"/>
  <c r="H76" i="10"/>
  <c r="H72" i="10"/>
  <c r="H80" i="10"/>
  <c r="H77" i="10"/>
  <c r="H73" i="10"/>
  <c r="H79" i="10"/>
  <c r="H78" i="10"/>
  <c r="H75" i="10"/>
  <c r="H67" i="10"/>
  <c r="H74" i="10"/>
  <c r="H71" i="10"/>
  <c r="H70" i="10"/>
  <c r="H68" i="10"/>
  <c r="H69" i="10"/>
  <c r="H64" i="10"/>
  <c r="H60" i="10"/>
  <c r="H66" i="10"/>
  <c r="H65" i="10"/>
  <c r="H61" i="10"/>
  <c r="H62" i="10"/>
  <c r="H57" i="10"/>
  <c r="H53" i="10"/>
  <c r="H49" i="10"/>
  <c r="H63" i="10"/>
  <c r="H54" i="10"/>
  <c r="H50" i="10"/>
  <c r="H59" i="10"/>
  <c r="H55" i="10"/>
  <c r="H51" i="10"/>
  <c r="H58" i="10"/>
  <c r="H52" i="10"/>
  <c r="H56" i="10"/>
  <c r="H48" i="10"/>
  <c r="E47" i="10"/>
  <c r="G47" i="10" l="1"/>
  <c r="I47" i="10"/>
  <c r="M85" i="10"/>
  <c r="M83" i="10"/>
  <c r="M86" i="10"/>
  <c r="M79" i="10"/>
  <c r="M77" i="10"/>
  <c r="M73" i="10"/>
  <c r="M81" i="10"/>
  <c r="M78" i="10"/>
  <c r="M74" i="10"/>
  <c r="M82" i="10"/>
  <c r="M71" i="10"/>
  <c r="M80" i="10"/>
  <c r="M68" i="10"/>
  <c r="M70" i="10"/>
  <c r="M69" i="10"/>
  <c r="M84" i="10"/>
  <c r="M75" i="10"/>
  <c r="M72" i="10"/>
  <c r="M65" i="10"/>
  <c r="M61" i="10"/>
  <c r="M76" i="10"/>
  <c r="M67" i="10"/>
  <c r="M62" i="10"/>
  <c r="M58" i="10"/>
  <c r="M66" i="10"/>
  <c r="M63" i="10"/>
  <c r="M54" i="10"/>
  <c r="M50" i="10"/>
  <c r="M55" i="10"/>
  <c r="M51" i="10"/>
  <c r="M60" i="10"/>
  <c r="M56" i="10"/>
  <c r="M52" i="10"/>
  <c r="M64" i="10"/>
  <c r="M59" i="10"/>
  <c r="M53" i="10"/>
  <c r="M49" i="10"/>
  <c r="M57" i="10"/>
  <c r="M48" i="10"/>
  <c r="L82" i="10"/>
  <c r="L84" i="10"/>
  <c r="L83" i="10"/>
  <c r="L81" i="10"/>
  <c r="L86" i="10"/>
  <c r="L85" i="10"/>
  <c r="L79" i="10"/>
  <c r="L76" i="10"/>
  <c r="L72" i="10"/>
  <c r="L77" i="10"/>
  <c r="L73" i="10"/>
  <c r="L74" i="10"/>
  <c r="L78" i="10"/>
  <c r="L67" i="10"/>
  <c r="L68" i="10"/>
  <c r="L80" i="10"/>
  <c r="L70" i="10"/>
  <c r="L69" i="10"/>
  <c r="L75" i="10"/>
  <c r="L64" i="10"/>
  <c r="L60" i="10"/>
  <c r="L71" i="10"/>
  <c r="L65" i="10"/>
  <c r="L61" i="10"/>
  <c r="L62" i="10"/>
  <c r="L63" i="10"/>
  <c r="L59" i="10"/>
  <c r="L57" i="10"/>
  <c r="L53" i="10"/>
  <c r="L49" i="10"/>
  <c r="L58" i="10"/>
  <c r="L54" i="10"/>
  <c r="L50" i="10"/>
  <c r="L66" i="10"/>
  <c r="L55" i="10"/>
  <c r="L51" i="10"/>
  <c r="L52" i="10"/>
  <c r="L56" i="10"/>
  <c r="L48" i="10"/>
  <c r="N86" i="10"/>
  <c r="N85" i="10"/>
  <c r="N84" i="10"/>
  <c r="N83" i="10"/>
  <c r="N79" i="10"/>
  <c r="N82" i="10"/>
  <c r="N80" i="10"/>
  <c r="N81" i="10"/>
  <c r="N78" i="10"/>
  <c r="N74" i="10"/>
  <c r="N75" i="10"/>
  <c r="N71" i="10"/>
  <c r="N76" i="10"/>
  <c r="N70" i="10"/>
  <c r="N73" i="10"/>
  <c r="N69" i="10"/>
  <c r="N72" i="10"/>
  <c r="N66" i="10"/>
  <c r="N77" i="10"/>
  <c r="N67" i="10"/>
  <c r="N62" i="10"/>
  <c r="N58" i="10"/>
  <c r="N63" i="10"/>
  <c r="N59" i="10"/>
  <c r="N64" i="10"/>
  <c r="N60" i="10"/>
  <c r="N55" i="10"/>
  <c r="N51" i="10"/>
  <c r="N68" i="10"/>
  <c r="N61" i="10"/>
  <c r="N56" i="10"/>
  <c r="N52" i="10"/>
  <c r="N65" i="10"/>
  <c r="N57" i="10"/>
  <c r="N53" i="10"/>
  <c r="N48" i="10"/>
  <c r="N50" i="10"/>
  <c r="N54" i="10"/>
  <c r="N49" i="10"/>
  <c r="J47" i="10"/>
  <c r="T46" i="10"/>
  <c r="S46" i="10"/>
  <c r="Q45" i="10"/>
  <c r="R46" i="10"/>
  <c r="U46" i="10"/>
  <c r="Q46" i="10"/>
  <c r="O86" i="10"/>
  <c r="O83" i="10"/>
  <c r="O85" i="10"/>
  <c r="O82" i="10"/>
  <c r="O80" i="10"/>
  <c r="O81" i="10"/>
  <c r="O75" i="10"/>
  <c r="O71" i="10"/>
  <c r="O76" i="10"/>
  <c r="O72" i="10"/>
  <c r="O73" i="10"/>
  <c r="O84" i="10"/>
  <c r="O77" i="10"/>
  <c r="O70" i="10"/>
  <c r="O66" i="10"/>
  <c r="O78" i="10"/>
  <c r="O67" i="10"/>
  <c r="O79" i="10"/>
  <c r="O74" i="10"/>
  <c r="O69" i="10"/>
  <c r="O63" i="10"/>
  <c r="O59" i="10"/>
  <c r="O64" i="10"/>
  <c r="O60" i="10"/>
  <c r="O68" i="10"/>
  <c r="O65" i="10"/>
  <c r="O61" i="10"/>
  <c r="O62" i="10"/>
  <c r="O58" i="10"/>
  <c r="O56" i="10"/>
  <c r="O52" i="10"/>
  <c r="O57" i="10"/>
  <c r="O53" i="10"/>
  <c r="O49" i="10"/>
  <c r="O54" i="10"/>
  <c r="O48" i="10"/>
  <c r="O51" i="10"/>
  <c r="O50" i="10"/>
  <c r="O55" i="10"/>
  <c r="H47" i="10"/>
  <c r="P86" i="10"/>
  <c r="P82" i="10"/>
  <c r="P85" i="10"/>
  <c r="P84" i="10"/>
  <c r="P81" i="10"/>
  <c r="P76" i="10"/>
  <c r="P72" i="10"/>
  <c r="P80" i="10"/>
  <c r="P77" i="10"/>
  <c r="P73" i="10"/>
  <c r="P78" i="10"/>
  <c r="P79" i="10"/>
  <c r="P83" i="10"/>
  <c r="P67" i="10"/>
  <c r="P75" i="10"/>
  <c r="P68" i="10"/>
  <c r="P74" i="10"/>
  <c r="P71" i="10"/>
  <c r="P69" i="10"/>
  <c r="P70" i="10"/>
  <c r="P64" i="10"/>
  <c r="P60" i="10"/>
  <c r="P66" i="10"/>
  <c r="P65" i="10"/>
  <c r="P61" i="10"/>
  <c r="P62" i="10"/>
  <c r="P57" i="10"/>
  <c r="P53" i="10"/>
  <c r="P49" i="10"/>
  <c r="P54" i="10"/>
  <c r="P50" i="10"/>
  <c r="P59" i="10"/>
  <c r="P55" i="10"/>
  <c r="P51" i="10"/>
  <c r="P63" i="10"/>
  <c r="P58" i="10"/>
  <c r="P52" i="10"/>
  <c r="P56" i="10"/>
  <c r="P48" i="10"/>
  <c r="K47" i="10"/>
  <c r="M47" i="10" l="1"/>
  <c r="O47" i="10"/>
  <c r="R86" i="10"/>
  <c r="R84" i="10"/>
  <c r="R85" i="10"/>
  <c r="R79" i="10"/>
  <c r="R80" i="10"/>
  <c r="R82" i="10"/>
  <c r="R78" i="10"/>
  <c r="R74" i="10"/>
  <c r="R75" i="10"/>
  <c r="R71" i="10"/>
  <c r="R81" i="10"/>
  <c r="R72" i="10"/>
  <c r="R70" i="10"/>
  <c r="R83" i="10"/>
  <c r="R76" i="10"/>
  <c r="R69" i="10"/>
  <c r="R77" i="10"/>
  <c r="R66" i="10"/>
  <c r="R73" i="10"/>
  <c r="R62" i="10"/>
  <c r="R58" i="10"/>
  <c r="R68" i="10"/>
  <c r="R63" i="10"/>
  <c r="R59" i="10"/>
  <c r="R67" i="10"/>
  <c r="R64" i="10"/>
  <c r="R60" i="10"/>
  <c r="R61" i="10"/>
  <c r="R55" i="10"/>
  <c r="R51" i="10"/>
  <c r="R65" i="10"/>
  <c r="R56" i="10"/>
  <c r="R52" i="10"/>
  <c r="R57" i="10"/>
  <c r="R53" i="10"/>
  <c r="R50" i="10"/>
  <c r="R49" i="10"/>
  <c r="R48" i="10"/>
  <c r="R54" i="10"/>
  <c r="N47" i="10"/>
  <c r="L47" i="10"/>
  <c r="U85" i="10"/>
  <c r="U86" i="10"/>
  <c r="U83" i="10"/>
  <c r="U84" i="10"/>
  <c r="U82" i="10"/>
  <c r="U79" i="10"/>
  <c r="U77" i="10"/>
  <c r="U73" i="10"/>
  <c r="U81" i="10"/>
  <c r="U78" i="10"/>
  <c r="U74" i="10"/>
  <c r="U80" i="10"/>
  <c r="U71" i="10"/>
  <c r="U68" i="10"/>
  <c r="U76" i="10"/>
  <c r="U69" i="10"/>
  <c r="U72" i="10"/>
  <c r="U65" i="10"/>
  <c r="U61" i="10"/>
  <c r="U67" i="10"/>
  <c r="U62" i="10"/>
  <c r="U58" i="10"/>
  <c r="U66" i="10"/>
  <c r="U63" i="10"/>
  <c r="U60" i="10"/>
  <c r="U54" i="10"/>
  <c r="U50" i="10"/>
  <c r="U64" i="10"/>
  <c r="U55" i="10"/>
  <c r="U51" i="10"/>
  <c r="U75" i="10"/>
  <c r="U56" i="10"/>
  <c r="U52" i="10"/>
  <c r="U49" i="10"/>
  <c r="U70" i="10"/>
  <c r="U53" i="10"/>
  <c r="U48" i="10"/>
  <c r="U59" i="10"/>
  <c r="U57" i="10"/>
  <c r="T82" i="10"/>
  <c r="T86" i="10"/>
  <c r="T83" i="10"/>
  <c r="T84" i="10"/>
  <c r="T81" i="10"/>
  <c r="T79" i="10"/>
  <c r="T76" i="10"/>
  <c r="T72" i="10"/>
  <c r="T85" i="10"/>
  <c r="T77" i="10"/>
  <c r="T73" i="10"/>
  <c r="T74" i="10"/>
  <c r="T78" i="10"/>
  <c r="T75" i="10"/>
  <c r="T71" i="10"/>
  <c r="T70" i="10"/>
  <c r="T67" i="10"/>
  <c r="T80" i="10"/>
  <c r="T68" i="10"/>
  <c r="T69" i="10"/>
  <c r="T64" i="10"/>
  <c r="T60" i="10"/>
  <c r="T65" i="10"/>
  <c r="T61" i="10"/>
  <c r="T62" i="10"/>
  <c r="T59" i="10"/>
  <c r="T57" i="10"/>
  <c r="T53" i="10"/>
  <c r="T49" i="10"/>
  <c r="T66" i="10"/>
  <c r="T58" i="10"/>
  <c r="T54" i="10"/>
  <c r="T50" i="10"/>
  <c r="T63" i="10"/>
  <c r="T55" i="10"/>
  <c r="T51" i="10"/>
  <c r="T56" i="10"/>
  <c r="T52" i="10"/>
  <c r="T48" i="10"/>
  <c r="P47" i="10"/>
  <c r="X46" i="10"/>
  <c r="V45" i="10"/>
  <c r="W46" i="10"/>
  <c r="Z46" i="10"/>
  <c r="V46" i="10"/>
  <c r="Y46" i="10"/>
  <c r="Q85" i="10"/>
  <c r="Q83" i="10"/>
  <c r="Q84" i="10"/>
  <c r="Q86" i="10"/>
  <c r="Q79" i="10"/>
  <c r="Q80" i="10"/>
  <c r="Q77" i="10"/>
  <c r="Q73" i="10"/>
  <c r="Q82" i="10"/>
  <c r="Q78" i="10"/>
  <c r="Q74" i="10"/>
  <c r="Q75" i="10"/>
  <c r="Q72" i="10"/>
  <c r="Q68" i="10"/>
  <c r="Q81" i="10"/>
  <c r="Q71" i="10"/>
  <c r="Q69" i="10"/>
  <c r="Q76" i="10"/>
  <c r="Q70" i="10"/>
  <c r="Q66" i="10"/>
  <c r="Q65" i="10"/>
  <c r="Q61" i="10"/>
  <c r="Q62" i="10"/>
  <c r="Q58" i="10"/>
  <c r="Q63" i="10"/>
  <c r="Q54" i="10"/>
  <c r="Q50" i="10"/>
  <c r="Q67" i="10"/>
  <c r="Q60" i="10"/>
  <c r="Q59" i="10"/>
  <c r="Q55" i="10"/>
  <c r="Q51" i="10"/>
  <c r="Q64" i="10"/>
  <c r="Q56" i="10"/>
  <c r="Q52" i="10"/>
  <c r="Q57" i="10"/>
  <c r="Q49" i="10"/>
  <c r="Q48" i="10"/>
  <c r="Q53" i="10"/>
  <c r="S85" i="10"/>
  <c r="S86" i="10"/>
  <c r="S83" i="10"/>
  <c r="S80" i="10"/>
  <c r="S84" i="10"/>
  <c r="S82" i="10"/>
  <c r="S81" i="10"/>
  <c r="S75" i="10"/>
  <c r="S71" i="10"/>
  <c r="S79" i="10"/>
  <c r="S76" i="10"/>
  <c r="S72" i="10"/>
  <c r="S77" i="10"/>
  <c r="S78" i="10"/>
  <c r="S66" i="10"/>
  <c r="S74" i="10"/>
  <c r="S70" i="10"/>
  <c r="S67" i="10"/>
  <c r="S73" i="10"/>
  <c r="S68" i="10"/>
  <c r="S63" i="10"/>
  <c r="S59" i="10"/>
  <c r="S64" i="10"/>
  <c r="S60" i="10"/>
  <c r="S65" i="10"/>
  <c r="S61" i="10"/>
  <c r="S56" i="10"/>
  <c r="S52" i="10"/>
  <c r="S57" i="10"/>
  <c r="S53" i="10"/>
  <c r="S49" i="10"/>
  <c r="S69" i="10"/>
  <c r="S58" i="10"/>
  <c r="S54" i="10"/>
  <c r="S62" i="10"/>
  <c r="S51" i="10"/>
  <c r="S48" i="10"/>
  <c r="S55" i="10"/>
  <c r="S50" i="10"/>
  <c r="T47" i="10" l="1"/>
  <c r="W84" i="10"/>
  <c r="W85" i="10"/>
  <c r="W83" i="10"/>
  <c r="W80" i="10"/>
  <c r="W81" i="10"/>
  <c r="W75" i="10"/>
  <c r="W71" i="10"/>
  <c r="W86" i="10"/>
  <c r="W76" i="10"/>
  <c r="W72" i="10"/>
  <c r="W73" i="10"/>
  <c r="W82" i="10"/>
  <c r="W77" i="10"/>
  <c r="W74" i="10"/>
  <c r="W66" i="10"/>
  <c r="W79" i="10"/>
  <c r="W67" i="10"/>
  <c r="W70" i="10"/>
  <c r="W78" i="10"/>
  <c r="W63" i="10"/>
  <c r="W59" i="10"/>
  <c r="W64" i="10"/>
  <c r="W60" i="10"/>
  <c r="W69" i="10"/>
  <c r="W68" i="10"/>
  <c r="W65" i="10"/>
  <c r="W61" i="10"/>
  <c r="W58" i="10"/>
  <c r="W56" i="10"/>
  <c r="W52" i="10"/>
  <c r="W57" i="10"/>
  <c r="W53" i="10"/>
  <c r="W49" i="10"/>
  <c r="W62" i="10"/>
  <c r="W54" i="10"/>
  <c r="W55" i="10"/>
  <c r="W48" i="10"/>
  <c r="W50" i="10"/>
  <c r="W51" i="10"/>
  <c r="Q47" i="10"/>
  <c r="AB46" i="10"/>
  <c r="AE46" i="10"/>
  <c r="AA46" i="10"/>
  <c r="AD46" i="10"/>
  <c r="AC46" i="10"/>
  <c r="AA45" i="10"/>
  <c r="Y85" i="10"/>
  <c r="Y83" i="10"/>
  <c r="Y86" i="10"/>
  <c r="Y82" i="10"/>
  <c r="Y79" i="10"/>
  <c r="Y84" i="10"/>
  <c r="Y80" i="10"/>
  <c r="Y77" i="10"/>
  <c r="Y73" i="10"/>
  <c r="Y78" i="10"/>
  <c r="Y74" i="10"/>
  <c r="Y75" i="10"/>
  <c r="Y81" i="10"/>
  <c r="Y76" i="10"/>
  <c r="Y70" i="10"/>
  <c r="Y68" i="10"/>
  <c r="Y72" i="10"/>
  <c r="Y69" i="10"/>
  <c r="Y71" i="10"/>
  <c r="Y66" i="10"/>
  <c r="Y65" i="10"/>
  <c r="Y61" i="10"/>
  <c r="Y62" i="10"/>
  <c r="Y58" i="10"/>
  <c r="Y63" i="10"/>
  <c r="Y67" i="10"/>
  <c r="Y64" i="10"/>
  <c r="Y54" i="10"/>
  <c r="Y50" i="10"/>
  <c r="Y59" i="10"/>
  <c r="Y55" i="10"/>
  <c r="Y51" i="10"/>
  <c r="Y56" i="10"/>
  <c r="Y52" i="10"/>
  <c r="Y60" i="10"/>
  <c r="Y53" i="10"/>
  <c r="Y57" i="10"/>
  <c r="Y49" i="10"/>
  <c r="Y48" i="10"/>
  <c r="R47" i="10"/>
  <c r="V86" i="10"/>
  <c r="V84" i="10"/>
  <c r="V79" i="10"/>
  <c r="V83" i="10"/>
  <c r="V80" i="10"/>
  <c r="V85" i="10"/>
  <c r="V81" i="10"/>
  <c r="V78" i="10"/>
  <c r="V74" i="10"/>
  <c r="V75" i="10"/>
  <c r="V71" i="10"/>
  <c r="V76" i="10"/>
  <c r="V70" i="10"/>
  <c r="V82" i="10"/>
  <c r="V77" i="10"/>
  <c r="V69" i="10"/>
  <c r="V73" i="10"/>
  <c r="V66" i="10"/>
  <c r="V72" i="10"/>
  <c r="V67" i="10"/>
  <c r="V62" i="10"/>
  <c r="V58" i="10"/>
  <c r="V63" i="10"/>
  <c r="V59" i="10"/>
  <c r="V64" i="10"/>
  <c r="V60" i="10"/>
  <c r="V68" i="10"/>
  <c r="V65" i="10"/>
  <c r="V55" i="10"/>
  <c r="V51" i="10"/>
  <c r="V56" i="10"/>
  <c r="V52" i="10"/>
  <c r="V57" i="10"/>
  <c r="V53" i="10"/>
  <c r="V61" i="10"/>
  <c r="V54" i="10"/>
  <c r="V48" i="10"/>
  <c r="V50" i="10"/>
  <c r="V49" i="10"/>
  <c r="X85" i="10"/>
  <c r="X82" i="10"/>
  <c r="X83" i="10"/>
  <c r="X81" i="10"/>
  <c r="X86" i="10"/>
  <c r="X76" i="10"/>
  <c r="X72" i="10"/>
  <c r="X84" i="10"/>
  <c r="X80" i="10"/>
  <c r="X77" i="10"/>
  <c r="X73" i="10"/>
  <c r="X79" i="10"/>
  <c r="X78" i="10"/>
  <c r="X67" i="10"/>
  <c r="X70" i="10"/>
  <c r="X68" i="10"/>
  <c r="X75" i="10"/>
  <c r="X69" i="10"/>
  <c r="X71" i="10"/>
  <c r="X64" i="10"/>
  <c r="X60" i="10"/>
  <c r="X66" i="10"/>
  <c r="X65" i="10"/>
  <c r="X61" i="10"/>
  <c r="X62" i="10"/>
  <c r="X57" i="10"/>
  <c r="X53" i="10"/>
  <c r="X49" i="10"/>
  <c r="X74" i="10"/>
  <c r="X63" i="10"/>
  <c r="X54" i="10"/>
  <c r="X50" i="10"/>
  <c r="X59" i="10"/>
  <c r="X55" i="10"/>
  <c r="X51" i="10"/>
  <c r="X52" i="10"/>
  <c r="X58" i="10"/>
  <c r="X56" i="10"/>
  <c r="X48" i="10"/>
  <c r="U47" i="10"/>
  <c r="S47" i="10"/>
  <c r="Z86" i="10"/>
  <c r="Z84" i="10"/>
  <c r="Z85" i="10"/>
  <c r="Z83" i="10"/>
  <c r="Z82" i="10"/>
  <c r="Z79" i="10"/>
  <c r="Z80" i="10"/>
  <c r="Z78" i="10"/>
  <c r="Z74" i="10"/>
  <c r="Z75" i="10"/>
  <c r="Z71" i="10"/>
  <c r="Z72" i="10"/>
  <c r="Z70" i="10"/>
  <c r="Z81" i="10"/>
  <c r="Z76" i="10"/>
  <c r="Z73" i="10"/>
  <c r="Z69" i="10"/>
  <c r="Z66" i="10"/>
  <c r="Z77" i="10"/>
  <c r="Z62" i="10"/>
  <c r="Z58" i="10"/>
  <c r="Z68" i="10"/>
  <c r="Z63" i="10"/>
  <c r="Z59" i="10"/>
  <c r="Z67" i="10"/>
  <c r="Z64" i="10"/>
  <c r="Z60" i="10"/>
  <c r="Z55" i="10"/>
  <c r="Z51" i="10"/>
  <c r="Z56" i="10"/>
  <c r="Z52" i="10"/>
  <c r="Z61" i="10"/>
  <c r="Z57" i="10"/>
  <c r="Z53" i="10"/>
  <c r="Z54" i="10"/>
  <c r="Z50" i="10"/>
  <c r="Z49" i="10"/>
  <c r="Z48" i="10"/>
  <c r="Z65" i="10"/>
  <c r="AJ46" i="10" l="1"/>
  <c r="AF46" i="10"/>
  <c r="AI46" i="10"/>
  <c r="AH46" i="10"/>
  <c r="AF45" i="10"/>
  <c r="AG46" i="10"/>
  <c r="AD86" i="10"/>
  <c r="AD85" i="10"/>
  <c r="AD84" i="10"/>
  <c r="AD83" i="10"/>
  <c r="AD79" i="10"/>
  <c r="AD82" i="10"/>
  <c r="AD80" i="10"/>
  <c r="AD78" i="10"/>
  <c r="AD74" i="10"/>
  <c r="AD81" i="10"/>
  <c r="AD75" i="10"/>
  <c r="AD71" i="10"/>
  <c r="AD76" i="10"/>
  <c r="AD70" i="10"/>
  <c r="AD69" i="10"/>
  <c r="AD66" i="10"/>
  <c r="AD77" i="10"/>
  <c r="AD73" i="10"/>
  <c r="AD67" i="10"/>
  <c r="AD62" i="10"/>
  <c r="AD58" i="10"/>
  <c r="AD63" i="10"/>
  <c r="AD59" i="10"/>
  <c r="AD64" i="10"/>
  <c r="AD60" i="10"/>
  <c r="AD55" i="10"/>
  <c r="AD51" i="10"/>
  <c r="AD61" i="10"/>
  <c r="AD56" i="10"/>
  <c r="AD52" i="10"/>
  <c r="AD65" i="10"/>
  <c r="AD57" i="10"/>
  <c r="AD53" i="10"/>
  <c r="AD68" i="10"/>
  <c r="AD48" i="10"/>
  <c r="AD50" i="10"/>
  <c r="AD72" i="10"/>
  <c r="AD54" i="10"/>
  <c r="AD49" i="10"/>
  <c r="Y47" i="10"/>
  <c r="AA86" i="10"/>
  <c r="AA81" i="10"/>
  <c r="AA84" i="10"/>
  <c r="AA80" i="10"/>
  <c r="AA85" i="10"/>
  <c r="AA75" i="10"/>
  <c r="AA71" i="10"/>
  <c r="AA83" i="10"/>
  <c r="AA82" i="10"/>
  <c r="AA79" i="10"/>
  <c r="AA76" i="10"/>
  <c r="AA72" i="10"/>
  <c r="AA77" i="10"/>
  <c r="AA66" i="10"/>
  <c r="AA67" i="10"/>
  <c r="AA78" i="10"/>
  <c r="AA74" i="10"/>
  <c r="AA68" i="10"/>
  <c r="AA63" i="10"/>
  <c r="AA59" i="10"/>
  <c r="AA69" i="10"/>
  <c r="AA64" i="10"/>
  <c r="AA60" i="10"/>
  <c r="AA70" i="10"/>
  <c r="AA65" i="10"/>
  <c r="AA61" i="10"/>
  <c r="AA73" i="10"/>
  <c r="AA56" i="10"/>
  <c r="AA52" i="10"/>
  <c r="AA62" i="10"/>
  <c r="AA57" i="10"/>
  <c r="AA53" i="10"/>
  <c r="AA49" i="10"/>
  <c r="AA58" i="10"/>
  <c r="AA54" i="10"/>
  <c r="AA48" i="10"/>
  <c r="AA51" i="10"/>
  <c r="AA55" i="10"/>
  <c r="AA50" i="10"/>
  <c r="Z47" i="10"/>
  <c r="X47" i="10"/>
  <c r="AE81" i="10"/>
  <c r="AE86" i="10"/>
  <c r="AE83" i="10"/>
  <c r="AE85" i="10"/>
  <c r="AE84" i="10"/>
  <c r="AE82" i="10"/>
  <c r="AE80" i="10"/>
  <c r="AE75" i="10"/>
  <c r="AE71" i="10"/>
  <c r="AE76" i="10"/>
  <c r="AE72" i="10"/>
  <c r="AE73" i="10"/>
  <c r="AE77" i="10"/>
  <c r="AE79" i="10"/>
  <c r="AE70" i="10"/>
  <c r="AE66" i="10"/>
  <c r="AE78" i="10"/>
  <c r="AE74" i="10"/>
  <c r="AE67" i="10"/>
  <c r="AE69" i="10"/>
  <c r="AE63" i="10"/>
  <c r="AE59" i="10"/>
  <c r="AE64" i="10"/>
  <c r="AE60" i="10"/>
  <c r="AE68" i="10"/>
  <c r="AE65" i="10"/>
  <c r="AE61" i="10"/>
  <c r="AE62" i="10"/>
  <c r="AE58" i="10"/>
  <c r="AE56" i="10"/>
  <c r="AE52" i="10"/>
  <c r="AE57" i="10"/>
  <c r="AE53" i="10"/>
  <c r="AE49" i="10"/>
  <c r="AE54" i="10"/>
  <c r="AE48" i="10"/>
  <c r="AE51" i="10"/>
  <c r="AE50" i="10"/>
  <c r="AE55" i="10"/>
  <c r="V47" i="10"/>
  <c r="AC85" i="10"/>
  <c r="AC83" i="10"/>
  <c r="AC86" i="10"/>
  <c r="AC81" i="10"/>
  <c r="AC84" i="10"/>
  <c r="AC79" i="10"/>
  <c r="AC82" i="10"/>
  <c r="AC77" i="10"/>
  <c r="AC73" i="10"/>
  <c r="AC78" i="10"/>
  <c r="AC74" i="10"/>
  <c r="AC71" i="10"/>
  <c r="AC80" i="10"/>
  <c r="AC75" i="10"/>
  <c r="AC72" i="10"/>
  <c r="AC68" i="10"/>
  <c r="AC70" i="10"/>
  <c r="AC69" i="10"/>
  <c r="AC76" i="10"/>
  <c r="AC65" i="10"/>
  <c r="AC61" i="10"/>
  <c r="AC67" i="10"/>
  <c r="AC62" i="10"/>
  <c r="AC58" i="10"/>
  <c r="AC66" i="10"/>
  <c r="AC63" i="10"/>
  <c r="AC54" i="10"/>
  <c r="AC50" i="10"/>
  <c r="AC55" i="10"/>
  <c r="AC51" i="10"/>
  <c r="AC60" i="10"/>
  <c r="AC56" i="10"/>
  <c r="AC52" i="10"/>
  <c r="AC53" i="10"/>
  <c r="AC49" i="10"/>
  <c r="AC57" i="10"/>
  <c r="AC59" i="10"/>
  <c r="AC48" i="10"/>
  <c r="AC64" i="10"/>
  <c r="AB82" i="10"/>
  <c r="AB84" i="10"/>
  <c r="AB86" i="10"/>
  <c r="AB85" i="10"/>
  <c r="AB81" i="10"/>
  <c r="AB83" i="10"/>
  <c r="AB79" i="10"/>
  <c r="AB76" i="10"/>
  <c r="AB72" i="10"/>
  <c r="AB77" i="10"/>
  <c r="AB73" i="10"/>
  <c r="AB74" i="10"/>
  <c r="AB78" i="10"/>
  <c r="AB80" i="10"/>
  <c r="AB67" i="10"/>
  <c r="AB75" i="10"/>
  <c r="AB71" i="10"/>
  <c r="AB68" i="10"/>
  <c r="AB70" i="10"/>
  <c r="AB69" i="10"/>
  <c r="AB64" i="10"/>
  <c r="AB60" i="10"/>
  <c r="AB65" i="10"/>
  <c r="AB61" i="10"/>
  <c r="AB62" i="10"/>
  <c r="AB66" i="10"/>
  <c r="AB63" i="10"/>
  <c r="AB59" i="10"/>
  <c r="AB57" i="10"/>
  <c r="AB53" i="10"/>
  <c r="AB49" i="10"/>
  <c r="AB58" i="10"/>
  <c r="AB54" i="10"/>
  <c r="AB50" i="10"/>
  <c r="AB55" i="10"/>
  <c r="AB51" i="10"/>
  <c r="AB52" i="10"/>
  <c r="AB56" i="10"/>
  <c r="AB48" i="10"/>
  <c r="W47" i="10"/>
  <c r="AA47" i="10" l="1"/>
  <c r="AB47" i="10"/>
  <c r="AC47" i="10"/>
  <c r="AD47" i="10"/>
  <c r="AN46" i="10"/>
  <c r="AM46" i="10"/>
  <c r="AK45" i="10"/>
  <c r="AL46" i="10"/>
  <c r="AK46" i="10"/>
  <c r="AO46" i="10"/>
  <c r="AI85" i="10"/>
  <c r="AI81" i="10"/>
  <c r="AI83" i="10"/>
  <c r="AI86" i="10"/>
  <c r="AI80" i="10"/>
  <c r="AI82" i="10"/>
  <c r="AI78" i="10"/>
  <c r="AI75" i="10"/>
  <c r="AI71" i="10"/>
  <c r="AI79" i="10"/>
  <c r="AI76" i="10"/>
  <c r="AI72" i="10"/>
  <c r="AI77" i="10"/>
  <c r="AI73" i="10"/>
  <c r="AI66" i="10"/>
  <c r="AI84" i="10"/>
  <c r="AI70" i="10"/>
  <c r="AI67" i="10"/>
  <c r="AI68" i="10"/>
  <c r="AI63" i="10"/>
  <c r="AI59" i="10"/>
  <c r="AI64" i="10"/>
  <c r="AI60" i="10"/>
  <c r="AI74" i="10"/>
  <c r="AI65" i="10"/>
  <c r="AI61" i="10"/>
  <c r="AI56" i="10"/>
  <c r="AI52" i="10"/>
  <c r="AI69" i="10"/>
  <c r="AI57" i="10"/>
  <c r="AI53" i="10"/>
  <c r="AI49" i="10"/>
  <c r="AI58" i="10"/>
  <c r="AI54" i="10"/>
  <c r="AI51" i="10"/>
  <c r="AI48" i="10"/>
  <c r="AI55" i="10"/>
  <c r="AI62" i="10"/>
  <c r="AI50" i="10"/>
  <c r="AG85" i="10"/>
  <c r="AG83" i="10"/>
  <c r="AG84" i="10"/>
  <c r="AG78" i="10"/>
  <c r="AG86" i="10"/>
  <c r="AG81" i="10"/>
  <c r="AG79" i="10"/>
  <c r="AG80" i="10"/>
  <c r="AG77" i="10"/>
  <c r="AG73" i="10"/>
  <c r="AG74" i="10"/>
  <c r="AG75" i="10"/>
  <c r="AG68" i="10"/>
  <c r="AG69" i="10"/>
  <c r="AG76" i="10"/>
  <c r="AG72" i="10"/>
  <c r="AG70" i="10"/>
  <c r="AG82" i="10"/>
  <c r="AG66" i="10"/>
  <c r="AG65" i="10"/>
  <c r="AG61" i="10"/>
  <c r="AG62" i="10"/>
  <c r="AG58" i="10"/>
  <c r="AG63" i="10"/>
  <c r="AG54" i="10"/>
  <c r="AG50" i="10"/>
  <c r="AG60" i="10"/>
  <c r="AG59" i="10"/>
  <c r="AG55" i="10"/>
  <c r="AG51" i="10"/>
  <c r="AG71" i="10"/>
  <c r="AG64" i="10"/>
  <c r="AG56" i="10"/>
  <c r="AG52" i="10"/>
  <c r="AG57" i="10"/>
  <c r="AG67" i="10"/>
  <c r="AG49" i="10"/>
  <c r="AG48" i="10"/>
  <c r="AG53" i="10"/>
  <c r="AF86" i="10"/>
  <c r="AF82" i="10"/>
  <c r="AF85" i="10"/>
  <c r="AF84" i="10"/>
  <c r="AF83" i="10"/>
  <c r="AF81" i="10"/>
  <c r="AF76" i="10"/>
  <c r="AF72" i="10"/>
  <c r="AF80" i="10"/>
  <c r="AF77" i="10"/>
  <c r="AF73" i="10"/>
  <c r="AF78" i="10"/>
  <c r="AF79" i="10"/>
  <c r="AF74" i="10"/>
  <c r="AF71" i="10"/>
  <c r="AF67" i="10"/>
  <c r="AF68" i="10"/>
  <c r="AF69" i="10"/>
  <c r="AF64" i="10"/>
  <c r="AF60" i="10"/>
  <c r="AF70" i="10"/>
  <c r="AF66" i="10"/>
  <c r="AF65" i="10"/>
  <c r="AF61" i="10"/>
  <c r="AF75" i="10"/>
  <c r="AF62" i="10"/>
  <c r="AF57" i="10"/>
  <c r="AF53" i="10"/>
  <c r="AF49" i="10"/>
  <c r="AF54" i="10"/>
  <c r="AF50" i="10"/>
  <c r="AF59" i="10"/>
  <c r="AF55" i="10"/>
  <c r="AF51" i="10"/>
  <c r="AF52" i="10"/>
  <c r="AF56" i="10"/>
  <c r="AF58" i="10"/>
  <c r="AF63" i="10"/>
  <c r="AF48" i="10"/>
  <c r="AH86" i="10"/>
  <c r="AH84" i="10"/>
  <c r="AH83" i="10"/>
  <c r="AH81" i="10"/>
  <c r="AH79" i="10"/>
  <c r="AH80" i="10"/>
  <c r="AH74" i="10"/>
  <c r="AH78" i="10"/>
  <c r="AH75" i="10"/>
  <c r="AH71" i="10"/>
  <c r="AH82" i="10"/>
  <c r="AH72" i="10"/>
  <c r="AH70" i="10"/>
  <c r="AH76" i="10"/>
  <c r="AH85" i="10"/>
  <c r="AH69" i="10"/>
  <c r="AH77" i="10"/>
  <c r="AH73" i="10"/>
  <c r="AH66" i="10"/>
  <c r="AH62" i="10"/>
  <c r="AH58" i="10"/>
  <c r="AH68" i="10"/>
  <c r="AH63" i="10"/>
  <c r="AH59" i="10"/>
  <c r="AH67" i="10"/>
  <c r="AH64" i="10"/>
  <c r="AH60" i="10"/>
  <c r="AH61" i="10"/>
  <c r="AH55" i="10"/>
  <c r="AH51" i="10"/>
  <c r="AH65" i="10"/>
  <c r="AH56" i="10"/>
  <c r="AH52" i="10"/>
  <c r="AH57" i="10"/>
  <c r="AH53" i="10"/>
  <c r="AH50" i="10"/>
  <c r="AH49" i="10"/>
  <c r="AH48" i="10"/>
  <c r="AH54" i="10"/>
  <c r="AE47" i="10"/>
  <c r="AJ82" i="10"/>
  <c r="AJ86" i="10"/>
  <c r="AJ83" i="10"/>
  <c r="AJ79" i="10"/>
  <c r="AJ76" i="10"/>
  <c r="AJ72" i="10"/>
  <c r="AJ77" i="10"/>
  <c r="AJ73" i="10"/>
  <c r="AJ84" i="10"/>
  <c r="AJ74" i="10"/>
  <c r="AJ85" i="10"/>
  <c r="AJ78" i="10"/>
  <c r="AJ70" i="10"/>
  <c r="AJ67" i="10"/>
  <c r="AJ68" i="10"/>
  <c r="AJ75" i="10"/>
  <c r="AJ71" i="10"/>
  <c r="AJ69" i="10"/>
  <c r="AJ64" i="10"/>
  <c r="AJ60" i="10"/>
  <c r="AJ65" i="10"/>
  <c r="AJ61" i="10"/>
  <c r="AJ62" i="10"/>
  <c r="AJ81" i="10"/>
  <c r="AJ59" i="10"/>
  <c r="AJ57" i="10"/>
  <c r="AJ53" i="10"/>
  <c r="AJ49" i="10"/>
  <c r="AJ80" i="10"/>
  <c r="AJ58" i="10"/>
  <c r="AJ54" i="10"/>
  <c r="AJ50" i="10"/>
  <c r="AJ63" i="10"/>
  <c r="AJ55" i="10"/>
  <c r="AJ51" i="10"/>
  <c r="AJ56" i="10"/>
  <c r="AJ66" i="10"/>
  <c r="AJ52" i="10"/>
  <c r="AJ48" i="10"/>
  <c r="AF47" i="10" l="1"/>
  <c r="AG47" i="10"/>
  <c r="AK85" i="10"/>
  <c r="AK86" i="10"/>
  <c r="AK83" i="10"/>
  <c r="AK84" i="10"/>
  <c r="AK82" i="10"/>
  <c r="AK78" i="10"/>
  <c r="AK79" i="10"/>
  <c r="AK77" i="10"/>
  <c r="AK73" i="10"/>
  <c r="AK74" i="10"/>
  <c r="AK81" i="10"/>
  <c r="AK80" i="10"/>
  <c r="AK71" i="10"/>
  <c r="AK68" i="10"/>
  <c r="AK76" i="10"/>
  <c r="AK75" i="10"/>
  <c r="AK72" i="10"/>
  <c r="AK69" i="10"/>
  <c r="AK70" i="10"/>
  <c r="AK65" i="10"/>
  <c r="AK61" i="10"/>
  <c r="AK67" i="10"/>
  <c r="AK62" i="10"/>
  <c r="AK58" i="10"/>
  <c r="AK66" i="10"/>
  <c r="AK63" i="10"/>
  <c r="AK60" i="10"/>
  <c r="AK54" i="10"/>
  <c r="AK50" i="10"/>
  <c r="AK64" i="10"/>
  <c r="AK55" i="10"/>
  <c r="AK51" i="10"/>
  <c r="AK56" i="10"/>
  <c r="AK52" i="10"/>
  <c r="AK49" i="10"/>
  <c r="AK59" i="10"/>
  <c r="AK53" i="10"/>
  <c r="AK48" i="10"/>
  <c r="AK57" i="10"/>
  <c r="AJ47" i="10"/>
  <c r="AI47" i="10"/>
  <c r="AL86" i="10"/>
  <c r="AL84" i="10"/>
  <c r="AL85" i="10"/>
  <c r="AL79" i="10"/>
  <c r="AL81" i="10"/>
  <c r="AL80" i="10"/>
  <c r="AL74" i="10"/>
  <c r="AL82" i="10"/>
  <c r="AL75" i="10"/>
  <c r="AL71" i="10"/>
  <c r="AL76" i="10"/>
  <c r="AL70" i="10"/>
  <c r="AL78" i="10"/>
  <c r="AL77" i="10"/>
  <c r="AL72" i="10"/>
  <c r="AL69" i="10"/>
  <c r="AL66" i="10"/>
  <c r="AL67" i="10"/>
  <c r="AL62" i="10"/>
  <c r="AL58" i="10"/>
  <c r="AL63" i="10"/>
  <c r="AL59" i="10"/>
  <c r="AL83" i="10"/>
  <c r="AL73" i="10"/>
  <c r="AL64" i="10"/>
  <c r="AL60" i="10"/>
  <c r="AL65" i="10"/>
  <c r="AL55" i="10"/>
  <c r="AL51" i="10"/>
  <c r="AL56" i="10"/>
  <c r="AL52" i="10"/>
  <c r="AL68" i="10"/>
  <c r="AL57" i="10"/>
  <c r="AL53" i="10"/>
  <c r="AL54" i="10"/>
  <c r="AL48" i="10"/>
  <c r="AL50" i="10"/>
  <c r="AL61" i="10"/>
  <c r="AL49" i="10"/>
  <c r="AN85" i="10"/>
  <c r="AN82" i="10"/>
  <c r="AN86" i="10"/>
  <c r="AN83" i="10"/>
  <c r="AN81" i="10"/>
  <c r="AN84" i="10"/>
  <c r="AN78" i="10"/>
  <c r="AN76" i="10"/>
  <c r="AN72" i="10"/>
  <c r="AN80" i="10"/>
  <c r="AN77" i="10"/>
  <c r="AN73" i="10"/>
  <c r="AN79" i="10"/>
  <c r="AN75" i="10"/>
  <c r="AN67" i="10"/>
  <c r="AN74" i="10"/>
  <c r="AN71" i="10"/>
  <c r="AN70" i="10"/>
  <c r="AN68" i="10"/>
  <c r="AN69" i="10"/>
  <c r="AN64" i="10"/>
  <c r="AN60" i="10"/>
  <c r="AN66" i="10"/>
  <c r="AN65" i="10"/>
  <c r="AN61" i="10"/>
  <c r="AN62" i="10"/>
  <c r="AN57" i="10"/>
  <c r="AN53" i="10"/>
  <c r="AN49" i="10"/>
  <c r="AN63" i="10"/>
  <c r="AN54" i="10"/>
  <c r="AN50" i="10"/>
  <c r="AN59" i="10"/>
  <c r="AN55" i="10"/>
  <c r="AN51" i="10"/>
  <c r="AN58" i="10"/>
  <c r="AN52" i="10"/>
  <c r="AN56" i="10"/>
  <c r="AN48" i="10"/>
  <c r="AH47" i="10"/>
  <c r="AR46" i="10"/>
  <c r="AP45" i="10"/>
  <c r="AQ46" i="10"/>
  <c r="AT46" i="10"/>
  <c r="AP46" i="10"/>
  <c r="AS46" i="10"/>
  <c r="AO85" i="10"/>
  <c r="AO83" i="10"/>
  <c r="AO86" i="10"/>
  <c r="AO84" i="10"/>
  <c r="AO78" i="10"/>
  <c r="AO82" i="10"/>
  <c r="AO79" i="10"/>
  <c r="AO80" i="10"/>
  <c r="AO77" i="10"/>
  <c r="AO73" i="10"/>
  <c r="AO81" i="10"/>
  <c r="AO74" i="10"/>
  <c r="AO75" i="10"/>
  <c r="AO76" i="10"/>
  <c r="AO71" i="10"/>
  <c r="AO70" i="10"/>
  <c r="AO68" i="10"/>
  <c r="AO69" i="10"/>
  <c r="AO66" i="10"/>
  <c r="AO65" i="10"/>
  <c r="AO61" i="10"/>
  <c r="AO62" i="10"/>
  <c r="AO58" i="10"/>
  <c r="AO72" i="10"/>
  <c r="AO63" i="10"/>
  <c r="AO64" i="10"/>
  <c r="AO54" i="10"/>
  <c r="AO50" i="10"/>
  <c r="AO59" i="10"/>
  <c r="AO55" i="10"/>
  <c r="AO51" i="10"/>
  <c r="AO67" i="10"/>
  <c r="AO56" i="10"/>
  <c r="AO52" i="10"/>
  <c r="AO53" i="10"/>
  <c r="AO57" i="10"/>
  <c r="AO49" i="10"/>
  <c r="AO48" i="10"/>
  <c r="AO60" i="10"/>
  <c r="AM81" i="10"/>
  <c r="AM85" i="10"/>
  <c r="AM84" i="10"/>
  <c r="AM86" i="10"/>
  <c r="AM80" i="10"/>
  <c r="AM82" i="10"/>
  <c r="AM75" i="10"/>
  <c r="AM71" i="10"/>
  <c r="AM78" i="10"/>
  <c r="AM76" i="10"/>
  <c r="AM72" i="10"/>
  <c r="AM83" i="10"/>
  <c r="AM73" i="10"/>
  <c r="AM77" i="10"/>
  <c r="AM66" i="10"/>
  <c r="AM67" i="10"/>
  <c r="AM74" i="10"/>
  <c r="AM70" i="10"/>
  <c r="AM63" i="10"/>
  <c r="AM59" i="10"/>
  <c r="AM64" i="10"/>
  <c r="AM60" i="10"/>
  <c r="AM69" i="10"/>
  <c r="AM68" i="10"/>
  <c r="AM65" i="10"/>
  <c r="AM61" i="10"/>
  <c r="AM58" i="10"/>
  <c r="AM56" i="10"/>
  <c r="AM52" i="10"/>
  <c r="AM57" i="10"/>
  <c r="AM53" i="10"/>
  <c r="AM49" i="10"/>
  <c r="AM79" i="10"/>
  <c r="AM62" i="10"/>
  <c r="AM54" i="10"/>
  <c r="AM55" i="10"/>
  <c r="AM48" i="10"/>
  <c r="AM50" i="10"/>
  <c r="AM51" i="10"/>
  <c r="AM47" i="10" l="1"/>
  <c r="AQ86" i="10"/>
  <c r="AQ81" i="10"/>
  <c r="AQ84" i="10"/>
  <c r="AQ85" i="10"/>
  <c r="AQ80" i="10"/>
  <c r="AQ83" i="10"/>
  <c r="AQ75" i="10"/>
  <c r="AQ71" i="10"/>
  <c r="AQ79" i="10"/>
  <c r="AQ76" i="10"/>
  <c r="AQ72" i="10"/>
  <c r="AQ78" i="10"/>
  <c r="AQ77" i="10"/>
  <c r="AQ74" i="10"/>
  <c r="AQ66" i="10"/>
  <c r="AQ73" i="10"/>
  <c r="AQ67" i="10"/>
  <c r="AQ82" i="10"/>
  <c r="AQ68" i="10"/>
  <c r="AQ63" i="10"/>
  <c r="AQ59" i="10"/>
  <c r="AQ69" i="10"/>
  <c r="AQ64" i="10"/>
  <c r="AQ60" i="10"/>
  <c r="AQ65" i="10"/>
  <c r="AQ61" i="10"/>
  <c r="AQ56" i="10"/>
  <c r="AQ52" i="10"/>
  <c r="AQ62" i="10"/>
  <c r="AQ57" i="10"/>
  <c r="AQ53" i="10"/>
  <c r="AQ49" i="10"/>
  <c r="AQ70" i="10"/>
  <c r="AQ58" i="10"/>
  <c r="AQ54" i="10"/>
  <c r="AQ48" i="10"/>
  <c r="AQ51" i="10"/>
  <c r="AQ55" i="10"/>
  <c r="AQ50" i="10"/>
  <c r="AN47" i="10"/>
  <c r="AV46" i="10"/>
  <c r="AY46" i="10"/>
  <c r="AU46" i="10"/>
  <c r="AX46" i="10"/>
  <c r="AW46" i="10"/>
  <c r="AU45" i="10"/>
  <c r="AS85" i="10"/>
  <c r="AS83" i="10"/>
  <c r="AS81" i="10"/>
  <c r="AS78" i="10"/>
  <c r="AS79" i="10"/>
  <c r="AS77" i="10"/>
  <c r="AS73" i="10"/>
  <c r="AS84" i="10"/>
  <c r="AS74" i="10"/>
  <c r="AS71" i="10"/>
  <c r="AS86" i="10"/>
  <c r="AS82" i="10"/>
  <c r="AS80" i="10"/>
  <c r="AS68" i="10"/>
  <c r="AS70" i="10"/>
  <c r="AS69" i="10"/>
  <c r="AS75" i="10"/>
  <c r="AS72" i="10"/>
  <c r="AS65" i="10"/>
  <c r="AS61" i="10"/>
  <c r="AS67" i="10"/>
  <c r="AS62" i="10"/>
  <c r="AS58" i="10"/>
  <c r="AS66" i="10"/>
  <c r="AS63" i="10"/>
  <c r="AS54" i="10"/>
  <c r="AS50" i="10"/>
  <c r="AS55" i="10"/>
  <c r="AS51" i="10"/>
  <c r="AS60" i="10"/>
  <c r="AS56" i="10"/>
  <c r="AS52" i="10"/>
  <c r="AS76" i="10"/>
  <c r="AS59" i="10"/>
  <c r="AS53" i="10"/>
  <c r="AS49" i="10"/>
  <c r="AS57" i="10"/>
  <c r="AS64" i="10"/>
  <c r="AS48" i="10"/>
  <c r="AK47" i="10"/>
  <c r="AT86" i="10"/>
  <c r="AT85" i="10"/>
  <c r="AT84" i="10"/>
  <c r="AT83" i="10"/>
  <c r="AT79" i="10"/>
  <c r="AT82" i="10"/>
  <c r="AT80" i="10"/>
  <c r="AT74" i="10"/>
  <c r="AT78" i="10"/>
  <c r="AT75" i="10"/>
  <c r="AT71" i="10"/>
  <c r="AT76" i="10"/>
  <c r="AT70" i="10"/>
  <c r="AT73" i="10"/>
  <c r="AT69" i="10"/>
  <c r="AT72" i="10"/>
  <c r="AT66" i="10"/>
  <c r="AT81" i="10"/>
  <c r="AT77" i="10"/>
  <c r="AT67" i="10"/>
  <c r="AT62" i="10"/>
  <c r="AT58" i="10"/>
  <c r="AT63" i="10"/>
  <c r="AT59" i="10"/>
  <c r="AT64" i="10"/>
  <c r="AT60" i="10"/>
  <c r="AT55" i="10"/>
  <c r="AT51" i="10"/>
  <c r="AT68" i="10"/>
  <c r="AT61" i="10"/>
  <c r="AT56" i="10"/>
  <c r="AT52" i="10"/>
  <c r="AT65" i="10"/>
  <c r="AT57" i="10"/>
  <c r="AT53" i="10"/>
  <c r="AT48" i="10"/>
  <c r="AT50" i="10"/>
  <c r="AT54" i="10"/>
  <c r="AT49" i="10"/>
  <c r="AO47" i="10"/>
  <c r="AP86" i="10"/>
  <c r="AP84" i="10"/>
  <c r="AP83" i="10"/>
  <c r="AP82" i="10"/>
  <c r="AP79" i="10"/>
  <c r="AP85" i="10"/>
  <c r="AP80" i="10"/>
  <c r="AP81" i="10"/>
  <c r="AP74" i="10"/>
  <c r="AP75" i="10"/>
  <c r="AP71" i="10"/>
  <c r="AP72" i="10"/>
  <c r="AP70" i="10"/>
  <c r="AP76" i="10"/>
  <c r="AP69" i="10"/>
  <c r="AP66" i="10"/>
  <c r="AP73" i="10"/>
  <c r="AP62" i="10"/>
  <c r="AP58" i="10"/>
  <c r="AP68" i="10"/>
  <c r="AP63" i="10"/>
  <c r="AP59" i="10"/>
  <c r="AP67" i="10"/>
  <c r="AP64" i="10"/>
  <c r="AP60" i="10"/>
  <c r="AP55" i="10"/>
  <c r="AP51" i="10"/>
  <c r="AP77" i="10"/>
  <c r="AP56" i="10"/>
  <c r="AP52" i="10"/>
  <c r="AP61" i="10"/>
  <c r="AP57" i="10"/>
  <c r="AP53" i="10"/>
  <c r="AP54" i="10"/>
  <c r="AP50" i="10"/>
  <c r="AP49" i="10"/>
  <c r="AP48" i="10"/>
  <c r="AP65" i="10"/>
  <c r="AP78" i="10"/>
  <c r="AR82" i="10"/>
  <c r="AR84" i="10"/>
  <c r="AR85" i="10"/>
  <c r="AR83" i="10"/>
  <c r="AR81" i="10"/>
  <c r="AR78" i="10"/>
  <c r="AR79" i="10"/>
  <c r="AR76" i="10"/>
  <c r="AR72" i="10"/>
  <c r="AR77" i="10"/>
  <c r="AR73" i="10"/>
  <c r="AR74" i="10"/>
  <c r="AR86" i="10"/>
  <c r="AR67" i="10"/>
  <c r="AR68" i="10"/>
  <c r="AR80" i="10"/>
  <c r="AR70" i="10"/>
  <c r="AR69" i="10"/>
  <c r="AR64" i="10"/>
  <c r="AR60" i="10"/>
  <c r="AR75" i="10"/>
  <c r="AR65" i="10"/>
  <c r="AR61" i="10"/>
  <c r="AR71" i="10"/>
  <c r="AR62" i="10"/>
  <c r="AR63" i="10"/>
  <c r="AR59" i="10"/>
  <c r="AR57" i="10"/>
  <c r="AR53" i="10"/>
  <c r="AR49" i="10"/>
  <c r="AR58" i="10"/>
  <c r="AR54" i="10"/>
  <c r="AR50" i="10"/>
  <c r="AR66" i="10"/>
  <c r="AR55" i="10"/>
  <c r="AR51" i="10"/>
  <c r="AR52" i="10"/>
  <c r="AR56" i="10"/>
  <c r="AR48" i="10"/>
  <c r="AL47" i="10"/>
  <c r="AQ47" i="10" l="1"/>
  <c r="AT47" i="10"/>
  <c r="BD46" i="10"/>
  <c r="AZ46" i="10"/>
  <c r="BC46" i="10"/>
  <c r="BB46" i="10"/>
  <c r="AZ45" i="10"/>
  <c r="BA46" i="10"/>
  <c r="AS47" i="10"/>
  <c r="AU81" i="10"/>
  <c r="AU86" i="10"/>
  <c r="AU85" i="10"/>
  <c r="AU83" i="10"/>
  <c r="AU82" i="10"/>
  <c r="AU80" i="10"/>
  <c r="AU84" i="10"/>
  <c r="AU78" i="10"/>
  <c r="AU75" i="10"/>
  <c r="AU71" i="10"/>
  <c r="AU76" i="10"/>
  <c r="AU72" i="10"/>
  <c r="AU73" i="10"/>
  <c r="AU77" i="10"/>
  <c r="AU70" i="10"/>
  <c r="AU66" i="10"/>
  <c r="AU67" i="10"/>
  <c r="AU79" i="10"/>
  <c r="AU69" i="10"/>
  <c r="AU63" i="10"/>
  <c r="AU59" i="10"/>
  <c r="AU74" i="10"/>
  <c r="AU64" i="10"/>
  <c r="AU60" i="10"/>
  <c r="AU68" i="10"/>
  <c r="AU65" i="10"/>
  <c r="AU61" i="10"/>
  <c r="AU62" i="10"/>
  <c r="AU58" i="10"/>
  <c r="AU56" i="10"/>
  <c r="AU52" i="10"/>
  <c r="AU48" i="10"/>
  <c r="AU57" i="10"/>
  <c r="AU53" i="10"/>
  <c r="AU49" i="10"/>
  <c r="AU54" i="10"/>
  <c r="AU51" i="10"/>
  <c r="AU50" i="10"/>
  <c r="AU55" i="10"/>
  <c r="AX86" i="10"/>
  <c r="AX84" i="10"/>
  <c r="AX81" i="10"/>
  <c r="AX79" i="10"/>
  <c r="AX80" i="10"/>
  <c r="AX85" i="10"/>
  <c r="AX83" i="10"/>
  <c r="AX82" i="10"/>
  <c r="AX74" i="10"/>
  <c r="AX75" i="10"/>
  <c r="AX71" i="10"/>
  <c r="AX72" i="10"/>
  <c r="AX70" i="10"/>
  <c r="AX76" i="10"/>
  <c r="AX69" i="10"/>
  <c r="AX77" i="10"/>
  <c r="AX66" i="10"/>
  <c r="AX78" i="10"/>
  <c r="AX62" i="10"/>
  <c r="AX58" i="10"/>
  <c r="AX73" i="10"/>
  <c r="AX68" i="10"/>
  <c r="AX63" i="10"/>
  <c r="AX59" i="10"/>
  <c r="AX67" i="10"/>
  <c r="AX64" i="10"/>
  <c r="AX60" i="10"/>
  <c r="AX61" i="10"/>
  <c r="AX55" i="10"/>
  <c r="AX51" i="10"/>
  <c r="AX65" i="10"/>
  <c r="AX56" i="10"/>
  <c r="AX52" i="10"/>
  <c r="AX48" i="10"/>
  <c r="AX57" i="10"/>
  <c r="AX53" i="10"/>
  <c r="AX50" i="10"/>
  <c r="AX49" i="10"/>
  <c r="AX54" i="10"/>
  <c r="AR47" i="10"/>
  <c r="AY85" i="10"/>
  <c r="AY81" i="10"/>
  <c r="AY86" i="10"/>
  <c r="AY83" i="10"/>
  <c r="AY80" i="10"/>
  <c r="AY84" i="10"/>
  <c r="AY82" i="10"/>
  <c r="AY75" i="10"/>
  <c r="AY71" i="10"/>
  <c r="AY79" i="10"/>
  <c r="AY76" i="10"/>
  <c r="AY72" i="10"/>
  <c r="AY77" i="10"/>
  <c r="AY78" i="10"/>
  <c r="AY66" i="10"/>
  <c r="AY74" i="10"/>
  <c r="AY70" i="10"/>
  <c r="AY67" i="10"/>
  <c r="AY73" i="10"/>
  <c r="AY68" i="10"/>
  <c r="AY63" i="10"/>
  <c r="AY59" i="10"/>
  <c r="AY64" i="10"/>
  <c r="AY60" i="10"/>
  <c r="AY65" i="10"/>
  <c r="AY61" i="10"/>
  <c r="AY69" i="10"/>
  <c r="AY56" i="10"/>
  <c r="AY52" i="10"/>
  <c r="AY48" i="10"/>
  <c r="AY57" i="10"/>
  <c r="AY53" i="10"/>
  <c r="AY49" i="10"/>
  <c r="AY58" i="10"/>
  <c r="AY54" i="10"/>
  <c r="AY51" i="10"/>
  <c r="AY55" i="10"/>
  <c r="AY62" i="10"/>
  <c r="AY50" i="10"/>
  <c r="AP47" i="10"/>
  <c r="AW85" i="10"/>
  <c r="AW83" i="10"/>
  <c r="AW84" i="10"/>
  <c r="AW86" i="10"/>
  <c r="AW78" i="10"/>
  <c r="AW81" i="10"/>
  <c r="AW79" i="10"/>
  <c r="AW80" i="10"/>
  <c r="AW77" i="10"/>
  <c r="AW73" i="10"/>
  <c r="AW82" i="10"/>
  <c r="AW74" i="10"/>
  <c r="AW75" i="10"/>
  <c r="AW72" i="10"/>
  <c r="AW68" i="10"/>
  <c r="AW71" i="10"/>
  <c r="AW69" i="10"/>
  <c r="AW76" i="10"/>
  <c r="AW70" i="10"/>
  <c r="AW66" i="10"/>
  <c r="AW65" i="10"/>
  <c r="AW61" i="10"/>
  <c r="AW62" i="10"/>
  <c r="AW58" i="10"/>
  <c r="AW63" i="10"/>
  <c r="AW54" i="10"/>
  <c r="AW50" i="10"/>
  <c r="AW67" i="10"/>
  <c r="AW60" i="10"/>
  <c r="AW59" i="10"/>
  <c r="AW55" i="10"/>
  <c r="AW51" i="10"/>
  <c r="AW64" i="10"/>
  <c r="AW56" i="10"/>
  <c r="AW52" i="10"/>
  <c r="AW57" i="10"/>
  <c r="AW49" i="10"/>
  <c r="AW53" i="10"/>
  <c r="AW48" i="10"/>
  <c r="AV86" i="10"/>
  <c r="AV82" i="10"/>
  <c r="AV84" i="10"/>
  <c r="AV78" i="10"/>
  <c r="AV76" i="10"/>
  <c r="AV72" i="10"/>
  <c r="AV85" i="10"/>
  <c r="AV83" i="10"/>
  <c r="AV80" i="10"/>
  <c r="AV77" i="10"/>
  <c r="AV73" i="10"/>
  <c r="AV81" i="10"/>
  <c r="AV79" i="10"/>
  <c r="AV67" i="10"/>
  <c r="AV75" i="10"/>
  <c r="AV68" i="10"/>
  <c r="AV74" i="10"/>
  <c r="AV71" i="10"/>
  <c r="AV69" i="10"/>
  <c r="AV64" i="10"/>
  <c r="AV60" i="10"/>
  <c r="AV66" i="10"/>
  <c r="AV65" i="10"/>
  <c r="AV61" i="10"/>
  <c r="AV70" i="10"/>
  <c r="AV62" i="10"/>
  <c r="AV57" i="10"/>
  <c r="AV53" i="10"/>
  <c r="AV49" i="10"/>
  <c r="AV54" i="10"/>
  <c r="AV50" i="10"/>
  <c r="AV59" i="10"/>
  <c r="AV55" i="10"/>
  <c r="AV51" i="10"/>
  <c r="AV58" i="10"/>
  <c r="AV52" i="10"/>
  <c r="AV48" i="10"/>
  <c r="AV56" i="10"/>
  <c r="AV63" i="10"/>
  <c r="AV47" i="10" l="1"/>
  <c r="AW47" i="10"/>
  <c r="BC81" i="10"/>
  <c r="BC84" i="10"/>
  <c r="BC83" i="10"/>
  <c r="BC80" i="10"/>
  <c r="BC86" i="10"/>
  <c r="BC85" i="10"/>
  <c r="BC78" i="10"/>
  <c r="BC75" i="10"/>
  <c r="BC71" i="10"/>
  <c r="BC76" i="10"/>
  <c r="BC72" i="10"/>
  <c r="BC82" i="10"/>
  <c r="BC73" i="10"/>
  <c r="BC77" i="10"/>
  <c r="BC74" i="10"/>
  <c r="BC66" i="10"/>
  <c r="BC79" i="10"/>
  <c r="BC67" i="10"/>
  <c r="BC70" i="10"/>
  <c r="BC68" i="10"/>
  <c r="BC63" i="10"/>
  <c r="BC59" i="10"/>
  <c r="BC64" i="10"/>
  <c r="BC60" i="10"/>
  <c r="BC69" i="10"/>
  <c r="BC65" i="10"/>
  <c r="BC61" i="10"/>
  <c r="BC58" i="10"/>
  <c r="BC56" i="10"/>
  <c r="BC52" i="10"/>
  <c r="BC48" i="10"/>
  <c r="BC57" i="10"/>
  <c r="BC53" i="10"/>
  <c r="BC49" i="10"/>
  <c r="BC62" i="10"/>
  <c r="BC54" i="10"/>
  <c r="BC55" i="10"/>
  <c r="BC50" i="10"/>
  <c r="BC51" i="10"/>
  <c r="BH46" i="10"/>
  <c r="BG46" i="10"/>
  <c r="BE45" i="10"/>
  <c r="BF46" i="10"/>
  <c r="BI46" i="10"/>
  <c r="BE46" i="10"/>
  <c r="BB86" i="10"/>
  <c r="BB84" i="10"/>
  <c r="BB85" i="10"/>
  <c r="BB79" i="10"/>
  <c r="BB83" i="10"/>
  <c r="BB81" i="10"/>
  <c r="BB80" i="10"/>
  <c r="BB74" i="10"/>
  <c r="BB78" i="10"/>
  <c r="BB75" i="10"/>
  <c r="BB71" i="10"/>
  <c r="BB76" i="10"/>
  <c r="BB70" i="10"/>
  <c r="BB77" i="10"/>
  <c r="BB69" i="10"/>
  <c r="BB82" i="10"/>
  <c r="BB73" i="10"/>
  <c r="BB66" i="10"/>
  <c r="BB72" i="10"/>
  <c r="BB67" i="10"/>
  <c r="BB62" i="10"/>
  <c r="BB58" i="10"/>
  <c r="BB63" i="10"/>
  <c r="BB59" i="10"/>
  <c r="BB64" i="10"/>
  <c r="BB60" i="10"/>
  <c r="BB68" i="10"/>
  <c r="BB65" i="10"/>
  <c r="BB55" i="10"/>
  <c r="BB51" i="10"/>
  <c r="BB56" i="10"/>
  <c r="BB52" i="10"/>
  <c r="BB48" i="10"/>
  <c r="BB57" i="10"/>
  <c r="BB53" i="10"/>
  <c r="BB54" i="10"/>
  <c r="BB61" i="10"/>
  <c r="BB50" i="10"/>
  <c r="BB49" i="10"/>
  <c r="AY47" i="10"/>
  <c r="AX47" i="10"/>
  <c r="BA85" i="10"/>
  <c r="BA86" i="10"/>
  <c r="BA83" i="10"/>
  <c r="BA84" i="10"/>
  <c r="BA82" i="10"/>
  <c r="BA78" i="10"/>
  <c r="BA79" i="10"/>
  <c r="BA81" i="10"/>
  <c r="BA77" i="10"/>
  <c r="BA73" i="10"/>
  <c r="BA74" i="10"/>
  <c r="BA80" i="10"/>
  <c r="BA71" i="10"/>
  <c r="BA68" i="10"/>
  <c r="BA76" i="10"/>
  <c r="BA69" i="10"/>
  <c r="BA75" i="10"/>
  <c r="BA65" i="10"/>
  <c r="BA61" i="10"/>
  <c r="BA72" i="10"/>
  <c r="BA70" i="10"/>
  <c r="BA67" i="10"/>
  <c r="BA62" i="10"/>
  <c r="BA58" i="10"/>
  <c r="BA66" i="10"/>
  <c r="BA63" i="10"/>
  <c r="BA60" i="10"/>
  <c r="BA54" i="10"/>
  <c r="BA50" i="10"/>
  <c r="BA64" i="10"/>
  <c r="BA55" i="10"/>
  <c r="BA51" i="10"/>
  <c r="BA56" i="10"/>
  <c r="BA52" i="10"/>
  <c r="BA49" i="10"/>
  <c r="BA48" i="10"/>
  <c r="BA53" i="10"/>
  <c r="BA59" i="10"/>
  <c r="BA57" i="10"/>
  <c r="AZ82" i="10"/>
  <c r="AZ86" i="10"/>
  <c r="AZ83" i="10"/>
  <c r="AZ85" i="10"/>
  <c r="AZ84" i="10"/>
  <c r="AZ78" i="10"/>
  <c r="AZ79" i="10"/>
  <c r="AZ76" i="10"/>
  <c r="AZ72" i="10"/>
  <c r="AZ81" i="10"/>
  <c r="AZ77" i="10"/>
  <c r="AZ73" i="10"/>
  <c r="AZ74" i="10"/>
  <c r="AZ75" i="10"/>
  <c r="AZ71" i="10"/>
  <c r="AZ70" i="10"/>
  <c r="AZ67" i="10"/>
  <c r="AZ80" i="10"/>
  <c r="AZ68" i="10"/>
  <c r="AZ69" i="10"/>
  <c r="AZ64" i="10"/>
  <c r="AZ60" i="10"/>
  <c r="AZ65" i="10"/>
  <c r="AZ61" i="10"/>
  <c r="AZ62" i="10"/>
  <c r="AZ59" i="10"/>
  <c r="AZ57" i="10"/>
  <c r="AZ53" i="10"/>
  <c r="AZ49" i="10"/>
  <c r="AZ66" i="10"/>
  <c r="AZ58" i="10"/>
  <c r="AZ54" i="10"/>
  <c r="AZ50" i="10"/>
  <c r="AZ63" i="10"/>
  <c r="AZ55" i="10"/>
  <c r="AZ51" i="10"/>
  <c r="AZ56" i="10"/>
  <c r="AZ48" i="10"/>
  <c r="AZ52" i="10"/>
  <c r="AU47" i="10"/>
  <c r="BD85" i="10"/>
  <c r="BD82" i="10"/>
  <c r="BD83" i="10"/>
  <c r="BD86" i="10"/>
  <c r="BD81" i="10"/>
  <c r="BD78" i="10"/>
  <c r="BD76" i="10"/>
  <c r="BD72" i="10"/>
  <c r="BD80" i="10"/>
  <c r="BD77" i="10"/>
  <c r="BD73" i="10"/>
  <c r="BD79" i="10"/>
  <c r="BD84" i="10"/>
  <c r="BD67" i="10"/>
  <c r="BD70" i="10"/>
  <c r="BD68" i="10"/>
  <c r="BD75" i="10"/>
  <c r="BD69" i="10"/>
  <c r="BD74" i="10"/>
  <c r="BD64" i="10"/>
  <c r="BD60" i="10"/>
  <c r="BD71" i="10"/>
  <c r="BD66" i="10"/>
  <c r="BD65" i="10"/>
  <c r="BD61" i="10"/>
  <c r="BD62" i="10"/>
  <c r="BD57" i="10"/>
  <c r="BD53" i="10"/>
  <c r="BD49" i="10"/>
  <c r="BD63" i="10"/>
  <c r="BD54" i="10"/>
  <c r="BD50" i="10"/>
  <c r="BD59" i="10"/>
  <c r="BD55" i="10"/>
  <c r="BD51" i="10"/>
  <c r="BD48" i="10"/>
  <c r="BD52" i="10"/>
  <c r="BD58" i="10"/>
  <c r="BD56" i="10"/>
  <c r="BD47" i="10" l="1"/>
  <c r="BC47" i="10"/>
  <c r="BF86" i="10"/>
  <c r="BF84" i="10"/>
  <c r="BF83" i="10"/>
  <c r="BF85" i="10"/>
  <c r="BF82" i="10"/>
  <c r="BF79" i="10"/>
  <c r="BF80" i="10"/>
  <c r="BF74" i="10"/>
  <c r="BF75" i="10"/>
  <c r="BF71" i="10"/>
  <c r="BF81" i="10"/>
  <c r="BF72" i="10"/>
  <c r="BF70" i="10"/>
  <c r="BF76" i="10"/>
  <c r="BF73" i="10"/>
  <c r="BF69" i="10"/>
  <c r="BF78" i="10"/>
  <c r="BF66" i="10"/>
  <c r="BF62" i="10"/>
  <c r="BF58" i="10"/>
  <c r="BF63" i="10"/>
  <c r="BF59" i="10"/>
  <c r="BF77" i="10"/>
  <c r="BF68" i="10"/>
  <c r="BF67" i="10"/>
  <c r="BF64" i="10"/>
  <c r="BF60" i="10"/>
  <c r="BF55" i="10"/>
  <c r="BF51" i="10"/>
  <c r="BF56" i="10"/>
  <c r="BF52" i="10"/>
  <c r="BF48" i="10"/>
  <c r="BF61" i="10"/>
  <c r="BF57" i="10"/>
  <c r="BF53" i="10"/>
  <c r="BF54" i="10"/>
  <c r="BF50" i="10"/>
  <c r="BF65" i="10"/>
  <c r="BF49" i="10"/>
  <c r="BL46" i="10"/>
  <c r="BJ45" i="10"/>
  <c r="BK46" i="10"/>
  <c r="BN46" i="10"/>
  <c r="BJ46" i="10"/>
  <c r="BM46" i="10"/>
  <c r="AZ47" i="10"/>
  <c r="BE85" i="10"/>
  <c r="BE83" i="10"/>
  <c r="BE86" i="10"/>
  <c r="BE78" i="10"/>
  <c r="BE82" i="10"/>
  <c r="BE79" i="10"/>
  <c r="BE80" i="10"/>
  <c r="BE77" i="10"/>
  <c r="BE73" i="10"/>
  <c r="BE74" i="10"/>
  <c r="BE75" i="10"/>
  <c r="BE84" i="10"/>
  <c r="BE76" i="10"/>
  <c r="BE70" i="10"/>
  <c r="BE68" i="10"/>
  <c r="BE81" i="10"/>
  <c r="BE72" i="10"/>
  <c r="BE69" i="10"/>
  <c r="BE71" i="10"/>
  <c r="BE66" i="10"/>
  <c r="BE65" i="10"/>
  <c r="BE61" i="10"/>
  <c r="BE62" i="10"/>
  <c r="BE58" i="10"/>
  <c r="BE63" i="10"/>
  <c r="BE67" i="10"/>
  <c r="BE64" i="10"/>
  <c r="BE54" i="10"/>
  <c r="BE50" i="10"/>
  <c r="BE59" i="10"/>
  <c r="BE55" i="10"/>
  <c r="BE51" i="10"/>
  <c r="BE56" i="10"/>
  <c r="BE52" i="10"/>
  <c r="BE53" i="10"/>
  <c r="BE60" i="10"/>
  <c r="BE57" i="10"/>
  <c r="BE49" i="10"/>
  <c r="BE48" i="10"/>
  <c r="BG86" i="10"/>
  <c r="BG81" i="10"/>
  <c r="BG85" i="10"/>
  <c r="BG84" i="10"/>
  <c r="BG80" i="10"/>
  <c r="BG75" i="10"/>
  <c r="BG71" i="10"/>
  <c r="BG82" i="10"/>
  <c r="BG79" i="10"/>
  <c r="BG76" i="10"/>
  <c r="BG72" i="10"/>
  <c r="BG78" i="10"/>
  <c r="BG77" i="10"/>
  <c r="BG66" i="10"/>
  <c r="BG67" i="10"/>
  <c r="BG83" i="10"/>
  <c r="BG74" i="10"/>
  <c r="BG68" i="10"/>
  <c r="BG73" i="10"/>
  <c r="BG70" i="10"/>
  <c r="BG63" i="10"/>
  <c r="BG59" i="10"/>
  <c r="BG69" i="10"/>
  <c r="BG64" i="10"/>
  <c r="BG60" i="10"/>
  <c r="BG65" i="10"/>
  <c r="BG61" i="10"/>
  <c r="BG56" i="10"/>
  <c r="BG52" i="10"/>
  <c r="BG48" i="10"/>
  <c r="BG62" i="10"/>
  <c r="BG57" i="10"/>
  <c r="BG53" i="10"/>
  <c r="BG49" i="10"/>
  <c r="BG58" i="10"/>
  <c r="BG54" i="10"/>
  <c r="BG51" i="10"/>
  <c r="BG55" i="10"/>
  <c r="BG50" i="10"/>
  <c r="BA47" i="10"/>
  <c r="BB47" i="10"/>
  <c r="BI85" i="10"/>
  <c r="BI83" i="10"/>
  <c r="BI86" i="10"/>
  <c r="BI82" i="10"/>
  <c r="BI81" i="10"/>
  <c r="BI78" i="10"/>
  <c r="BI84" i="10"/>
  <c r="BI79" i="10"/>
  <c r="BI77" i="10"/>
  <c r="BI73" i="10"/>
  <c r="BI74" i="10"/>
  <c r="BI71" i="10"/>
  <c r="BI80" i="10"/>
  <c r="BI75" i="10"/>
  <c r="BI72" i="10"/>
  <c r="BI68" i="10"/>
  <c r="BI70" i="10"/>
  <c r="BI69" i="10"/>
  <c r="BI65" i="10"/>
  <c r="BI61" i="10"/>
  <c r="BI67" i="10"/>
  <c r="BI62" i="10"/>
  <c r="BI58" i="10"/>
  <c r="BI76" i="10"/>
  <c r="BI66" i="10"/>
  <c r="BI63" i="10"/>
  <c r="BI54" i="10"/>
  <c r="BI50" i="10"/>
  <c r="BI55" i="10"/>
  <c r="BI51" i="10"/>
  <c r="BI60" i="10"/>
  <c r="BI56" i="10"/>
  <c r="BI52" i="10"/>
  <c r="BI53" i="10"/>
  <c r="BI49" i="10"/>
  <c r="BI64" i="10"/>
  <c r="BI57" i="10"/>
  <c r="BI48" i="10"/>
  <c r="BI59" i="10"/>
  <c r="BH82" i="10"/>
  <c r="BH85" i="10"/>
  <c r="BH84" i="10"/>
  <c r="BH86" i="10"/>
  <c r="BH81" i="10"/>
  <c r="BH78" i="10"/>
  <c r="BH79" i="10"/>
  <c r="BH76" i="10"/>
  <c r="BH72" i="10"/>
  <c r="BH77" i="10"/>
  <c r="BH73" i="10"/>
  <c r="BH74" i="10"/>
  <c r="BH83" i="10"/>
  <c r="BH80" i="10"/>
  <c r="BH67" i="10"/>
  <c r="BH75" i="10"/>
  <c r="BH71" i="10"/>
  <c r="BH68" i="10"/>
  <c r="BH70" i="10"/>
  <c r="BH69" i="10"/>
  <c r="BH64" i="10"/>
  <c r="BH60" i="10"/>
  <c r="BH65" i="10"/>
  <c r="BH61" i="10"/>
  <c r="BH62" i="10"/>
  <c r="BH66" i="10"/>
  <c r="BH63" i="10"/>
  <c r="BH59" i="10"/>
  <c r="BH57" i="10"/>
  <c r="BH53" i="10"/>
  <c r="BH49" i="10"/>
  <c r="BH58" i="10"/>
  <c r="BH54" i="10"/>
  <c r="BH50" i="10"/>
  <c r="BH55" i="10"/>
  <c r="BH51" i="10"/>
  <c r="BH52" i="10"/>
  <c r="BH56" i="10"/>
  <c r="BH48" i="10"/>
  <c r="BJ86" i="10" l="1"/>
  <c r="BJ85" i="10"/>
  <c r="BJ84" i="10"/>
  <c r="BJ83" i="10"/>
  <c r="BJ79" i="10"/>
  <c r="BJ80" i="10"/>
  <c r="BJ82" i="10"/>
  <c r="BJ74" i="10"/>
  <c r="BJ81" i="10"/>
  <c r="BJ78" i="10"/>
  <c r="BJ75" i="10"/>
  <c r="BJ71" i="10"/>
  <c r="BJ76" i="10"/>
  <c r="BJ70" i="10"/>
  <c r="BJ69" i="10"/>
  <c r="BJ66" i="10"/>
  <c r="BJ77" i="10"/>
  <c r="BJ73" i="10"/>
  <c r="BJ72" i="10"/>
  <c r="BJ67" i="10"/>
  <c r="BJ65" i="10"/>
  <c r="BJ62" i="10"/>
  <c r="BJ58" i="10"/>
  <c r="BJ68" i="10"/>
  <c r="BJ63" i="10"/>
  <c r="BJ59" i="10"/>
  <c r="BJ64" i="10"/>
  <c r="BJ60" i="10"/>
  <c r="BJ55" i="10"/>
  <c r="BJ51" i="10"/>
  <c r="BJ61" i="10"/>
  <c r="BJ56" i="10"/>
  <c r="BJ52" i="10"/>
  <c r="BJ48" i="10"/>
  <c r="BJ57" i="10"/>
  <c r="BJ53" i="10"/>
  <c r="BJ50" i="10"/>
  <c r="BJ54" i="10"/>
  <c r="BJ49" i="10"/>
  <c r="BF47" i="10"/>
  <c r="BE47" i="10"/>
  <c r="BN86" i="10"/>
  <c r="BN84" i="10"/>
  <c r="BN82" i="10"/>
  <c r="BN85" i="10"/>
  <c r="BN83" i="10"/>
  <c r="BN81" i="10"/>
  <c r="BN79" i="10"/>
  <c r="BN80" i="10"/>
  <c r="BN74" i="10"/>
  <c r="BN70" i="10"/>
  <c r="BN75" i="10"/>
  <c r="BN71" i="10"/>
  <c r="BN72" i="10"/>
  <c r="BN76" i="10"/>
  <c r="BN78" i="10"/>
  <c r="BN69" i="10"/>
  <c r="BN77" i="10"/>
  <c r="BN73" i="10"/>
  <c r="BN66" i="10"/>
  <c r="BN68" i="10"/>
  <c r="BN62" i="10"/>
  <c r="BN58" i="10"/>
  <c r="BN65" i="10"/>
  <c r="BN63" i="10"/>
  <c r="BN59" i="10"/>
  <c r="BN67" i="10"/>
  <c r="BN64" i="10"/>
  <c r="BN60" i="10"/>
  <c r="BN61" i="10"/>
  <c r="BN55" i="10"/>
  <c r="BN51" i="10"/>
  <c r="BN56" i="10"/>
  <c r="BN52" i="10"/>
  <c r="BN48" i="10"/>
  <c r="BN57" i="10"/>
  <c r="BN53" i="10"/>
  <c r="BN50" i="10"/>
  <c r="BN49" i="10"/>
  <c r="BN54" i="10"/>
  <c r="BH47" i="10"/>
  <c r="BI47" i="10"/>
  <c r="BK81" i="10"/>
  <c r="BK86" i="10"/>
  <c r="BK83" i="10"/>
  <c r="BK84" i="10"/>
  <c r="BK80" i="10"/>
  <c r="BK82" i="10"/>
  <c r="BK78" i="10"/>
  <c r="BK75" i="10"/>
  <c r="BK71" i="10"/>
  <c r="BK76" i="10"/>
  <c r="BK72" i="10"/>
  <c r="BK73" i="10"/>
  <c r="BK77" i="10"/>
  <c r="BK79" i="10"/>
  <c r="BK70" i="10"/>
  <c r="BK66" i="10"/>
  <c r="BK74" i="10"/>
  <c r="BK67" i="10"/>
  <c r="BK68" i="10"/>
  <c r="BK69" i="10"/>
  <c r="BK63" i="10"/>
  <c r="BK59" i="10"/>
  <c r="BK64" i="10"/>
  <c r="BK60" i="10"/>
  <c r="BK61" i="10"/>
  <c r="BK62" i="10"/>
  <c r="BK58" i="10"/>
  <c r="BK56" i="10"/>
  <c r="BK52" i="10"/>
  <c r="BK48" i="10"/>
  <c r="BK57" i="10"/>
  <c r="BK53" i="10"/>
  <c r="BK49" i="10"/>
  <c r="BK85" i="10"/>
  <c r="BK65" i="10"/>
  <c r="BK54" i="10"/>
  <c r="BK51" i="10"/>
  <c r="BK50" i="10"/>
  <c r="BK55" i="10"/>
  <c r="BL86" i="10"/>
  <c r="BL82" i="10"/>
  <c r="BL84" i="10"/>
  <c r="BL83" i="10"/>
  <c r="BL78" i="10"/>
  <c r="BL81" i="10"/>
  <c r="BL76" i="10"/>
  <c r="BL72" i="10"/>
  <c r="BL80" i="10"/>
  <c r="BL77" i="10"/>
  <c r="BL73" i="10"/>
  <c r="BL85" i="10"/>
  <c r="BL79" i="10"/>
  <c r="BL74" i="10"/>
  <c r="BL71" i="10"/>
  <c r="BL67" i="10"/>
  <c r="BL68" i="10"/>
  <c r="BL69" i="10"/>
  <c r="BL64" i="10"/>
  <c r="BL60" i="10"/>
  <c r="BL66" i="10"/>
  <c r="BL61" i="10"/>
  <c r="BL65" i="10"/>
  <c r="BL62" i="10"/>
  <c r="BL57" i="10"/>
  <c r="BL53" i="10"/>
  <c r="BL49" i="10"/>
  <c r="BL75" i="10"/>
  <c r="BL70" i="10"/>
  <c r="BL54" i="10"/>
  <c r="BL50" i="10"/>
  <c r="BL59" i="10"/>
  <c r="BL55" i="10"/>
  <c r="BL51" i="10"/>
  <c r="BL52" i="10"/>
  <c r="BL48" i="10"/>
  <c r="BL63" i="10"/>
  <c r="BL56" i="10"/>
  <c r="BL58" i="10"/>
  <c r="BG47" i="10"/>
  <c r="BP46" i="10"/>
  <c r="BS46" i="10"/>
  <c r="BO46" i="10"/>
  <c r="BR46" i="10"/>
  <c r="BQ46" i="10"/>
  <c r="BO45" i="10"/>
  <c r="BM85" i="10"/>
  <c r="BM83" i="10"/>
  <c r="BM84" i="10"/>
  <c r="BM82" i="10"/>
  <c r="BM78" i="10"/>
  <c r="BM81" i="10"/>
  <c r="BM79" i="10"/>
  <c r="BM80" i="10"/>
  <c r="BM77" i="10"/>
  <c r="BM73" i="10"/>
  <c r="BM86" i="10"/>
  <c r="BM74" i="10"/>
  <c r="BM75" i="10"/>
  <c r="BM68" i="10"/>
  <c r="BM69" i="10"/>
  <c r="BM65" i="10"/>
  <c r="BM76" i="10"/>
  <c r="BM72" i="10"/>
  <c r="BM70" i="10"/>
  <c r="BM71" i="10"/>
  <c r="BM66" i="10"/>
  <c r="BM61" i="10"/>
  <c r="BM62" i="10"/>
  <c r="BM58" i="10"/>
  <c r="BM63" i="10"/>
  <c r="BM54" i="10"/>
  <c r="BM50" i="10"/>
  <c r="BM60" i="10"/>
  <c r="BM59" i="10"/>
  <c r="BM55" i="10"/>
  <c r="BM51" i="10"/>
  <c r="BM64" i="10"/>
  <c r="BM56" i="10"/>
  <c r="BM52" i="10"/>
  <c r="BM67" i="10"/>
  <c r="BM57" i="10"/>
  <c r="BM49" i="10"/>
  <c r="BM53" i="10"/>
  <c r="BM48" i="10"/>
  <c r="BK47" i="10" l="1"/>
  <c r="BM47" i="10"/>
  <c r="BS81" i="10"/>
  <c r="BS84" i="10"/>
  <c r="BS82" i="10"/>
  <c r="BS86" i="10"/>
  <c r="BS85" i="10"/>
  <c r="BS80" i="10"/>
  <c r="BS83" i="10"/>
  <c r="BS78" i="10"/>
  <c r="BS75" i="10"/>
  <c r="BS71" i="10"/>
  <c r="BS76" i="10"/>
  <c r="BS72" i="10"/>
  <c r="BS73" i="10"/>
  <c r="BS77" i="10"/>
  <c r="BS69" i="10"/>
  <c r="BS66" i="10"/>
  <c r="BS67" i="10"/>
  <c r="BS74" i="10"/>
  <c r="BS68" i="10"/>
  <c r="BS63" i="10"/>
  <c r="BS59" i="10"/>
  <c r="BS65" i="10"/>
  <c r="BS64" i="10"/>
  <c r="BS60" i="10"/>
  <c r="BS79" i="10"/>
  <c r="BS70" i="10"/>
  <c r="BS61" i="10"/>
  <c r="BS58" i="10"/>
  <c r="BS56" i="10"/>
  <c r="BS52" i="10"/>
  <c r="BS48" i="10"/>
  <c r="BS57" i="10"/>
  <c r="BS53" i="10"/>
  <c r="BS49" i="10"/>
  <c r="BS62" i="10"/>
  <c r="BS54" i="10"/>
  <c r="BS55" i="10"/>
  <c r="BS50" i="10"/>
  <c r="BS51" i="10"/>
  <c r="BN47" i="10"/>
  <c r="BQ85" i="10"/>
  <c r="BQ86" i="10"/>
  <c r="BQ83" i="10"/>
  <c r="BQ84" i="10"/>
  <c r="BQ78" i="10"/>
  <c r="BQ79" i="10"/>
  <c r="BQ77" i="10"/>
  <c r="BQ73" i="10"/>
  <c r="BQ74" i="10"/>
  <c r="BQ80" i="10"/>
  <c r="BQ71" i="10"/>
  <c r="BQ69" i="10"/>
  <c r="BQ82" i="10"/>
  <c r="BQ81" i="10"/>
  <c r="BQ70" i="10"/>
  <c r="BQ68" i="10"/>
  <c r="BQ76" i="10"/>
  <c r="BQ75" i="10"/>
  <c r="BQ72" i="10"/>
  <c r="BQ65" i="10"/>
  <c r="BQ61" i="10"/>
  <c r="BQ67" i="10"/>
  <c r="BQ62" i="10"/>
  <c r="BQ58" i="10"/>
  <c r="BQ66" i="10"/>
  <c r="BQ63" i="10"/>
  <c r="BQ60" i="10"/>
  <c r="BQ54" i="10"/>
  <c r="BQ50" i="10"/>
  <c r="BQ64" i="10"/>
  <c r="BQ55" i="10"/>
  <c r="BQ51" i="10"/>
  <c r="BQ56" i="10"/>
  <c r="BQ52" i="10"/>
  <c r="BQ49" i="10"/>
  <c r="BQ59" i="10"/>
  <c r="BQ48" i="10"/>
  <c r="BQ53" i="10"/>
  <c r="BQ57" i="10"/>
  <c r="BP82" i="10"/>
  <c r="BP86" i="10"/>
  <c r="BP85" i="10"/>
  <c r="BP83" i="10"/>
  <c r="BP78" i="10"/>
  <c r="BP84" i="10"/>
  <c r="BP79" i="10"/>
  <c r="BP76" i="10"/>
  <c r="BP72" i="10"/>
  <c r="BP77" i="10"/>
  <c r="BP73" i="10"/>
  <c r="BP74" i="10"/>
  <c r="BP81" i="10"/>
  <c r="BP67" i="10"/>
  <c r="BP70" i="10"/>
  <c r="BP68" i="10"/>
  <c r="BP75" i="10"/>
  <c r="BP71" i="10"/>
  <c r="BP69" i="10"/>
  <c r="BP64" i="10"/>
  <c r="BP60" i="10"/>
  <c r="BP61" i="10"/>
  <c r="BP80" i="10"/>
  <c r="BP62" i="10"/>
  <c r="BP59" i="10"/>
  <c r="BP57" i="10"/>
  <c r="BP53" i="10"/>
  <c r="BP49" i="10"/>
  <c r="BP65" i="10"/>
  <c r="BP58" i="10"/>
  <c r="BP54" i="10"/>
  <c r="BP50" i="10"/>
  <c r="BP63" i="10"/>
  <c r="BP55" i="10"/>
  <c r="BP51" i="10"/>
  <c r="BP66" i="10"/>
  <c r="BP56" i="10"/>
  <c r="BP48" i="10"/>
  <c r="BP52" i="10"/>
  <c r="BJ47" i="10"/>
  <c r="BO85" i="10"/>
  <c r="BO81" i="10"/>
  <c r="BO83" i="10"/>
  <c r="BO80" i="10"/>
  <c r="BO86" i="10"/>
  <c r="BO75" i="10"/>
  <c r="BO71" i="10"/>
  <c r="BO84" i="10"/>
  <c r="BO79" i="10"/>
  <c r="BO76" i="10"/>
  <c r="BO72" i="10"/>
  <c r="BO77" i="10"/>
  <c r="BO70" i="10"/>
  <c r="BO78" i="10"/>
  <c r="BO82" i="10"/>
  <c r="BO73" i="10"/>
  <c r="BO66" i="10"/>
  <c r="BO67" i="10"/>
  <c r="BO68" i="10"/>
  <c r="BO65" i="10"/>
  <c r="BO63" i="10"/>
  <c r="BO59" i="10"/>
  <c r="BO64" i="10"/>
  <c r="BO60" i="10"/>
  <c r="BO61" i="10"/>
  <c r="BO74" i="10"/>
  <c r="BO56" i="10"/>
  <c r="BO52" i="10"/>
  <c r="BO48" i="10"/>
  <c r="BO57" i="10"/>
  <c r="BO53" i="10"/>
  <c r="BO49" i="10"/>
  <c r="BO58" i="10"/>
  <c r="BO54" i="10"/>
  <c r="BO51" i="10"/>
  <c r="BO62" i="10"/>
  <c r="BO55" i="10"/>
  <c r="BO69" i="10"/>
  <c r="BO50" i="10"/>
  <c r="BX46" i="10"/>
  <c r="BT46" i="10"/>
  <c r="BW46" i="10"/>
  <c r="BV46" i="10"/>
  <c r="BT45" i="10"/>
  <c r="BU46" i="10"/>
  <c r="BR86" i="10"/>
  <c r="BR84" i="10"/>
  <c r="BR79" i="10"/>
  <c r="BR85" i="10"/>
  <c r="BR82" i="10"/>
  <c r="BR81" i="10"/>
  <c r="BR80" i="10"/>
  <c r="BR74" i="10"/>
  <c r="BR70" i="10"/>
  <c r="BR83" i="10"/>
  <c r="BR78" i="10"/>
  <c r="BR75" i="10"/>
  <c r="BR71" i="10"/>
  <c r="BR76" i="10"/>
  <c r="BR77" i="10"/>
  <c r="BR72" i="10"/>
  <c r="BR69" i="10"/>
  <c r="BR66" i="10"/>
  <c r="BR67" i="10"/>
  <c r="BR62" i="10"/>
  <c r="BR58" i="10"/>
  <c r="BR63" i="10"/>
  <c r="BR59" i="10"/>
  <c r="BR65" i="10"/>
  <c r="BR64" i="10"/>
  <c r="BR60" i="10"/>
  <c r="BR55" i="10"/>
  <c r="BR51" i="10"/>
  <c r="BR56" i="10"/>
  <c r="BR52" i="10"/>
  <c r="BR48" i="10"/>
  <c r="BR57" i="10"/>
  <c r="BR53" i="10"/>
  <c r="BR68" i="10"/>
  <c r="BR61" i="10"/>
  <c r="BR54" i="10"/>
  <c r="BR73" i="10"/>
  <c r="BR50" i="10"/>
  <c r="BR49" i="10"/>
  <c r="BL47" i="10"/>
  <c r="BO47" i="10" l="1"/>
  <c r="BX84" i="10"/>
  <c r="BX82" i="10"/>
  <c r="BX83" i="10"/>
  <c r="BX86" i="10"/>
  <c r="BX81" i="10"/>
  <c r="BX78" i="10"/>
  <c r="BX79" i="10"/>
  <c r="BX76" i="10"/>
  <c r="BX72" i="10"/>
  <c r="BX85" i="10"/>
  <c r="BX77" i="10"/>
  <c r="BX73" i="10"/>
  <c r="BX74" i="10"/>
  <c r="BX70" i="10"/>
  <c r="BX69" i="10"/>
  <c r="BX67" i="10"/>
  <c r="BX68" i="10"/>
  <c r="BX80" i="10"/>
  <c r="BX64" i="10"/>
  <c r="BX60" i="10"/>
  <c r="BX65" i="10"/>
  <c r="BX61" i="10"/>
  <c r="BX75" i="10"/>
  <c r="BX62" i="10"/>
  <c r="BX63" i="10"/>
  <c r="BX59" i="10"/>
  <c r="BX57" i="10"/>
  <c r="BX53" i="10"/>
  <c r="BX49" i="10"/>
  <c r="BX71" i="10"/>
  <c r="BX58" i="10"/>
  <c r="BX54" i="10"/>
  <c r="BX50" i="10"/>
  <c r="BX66" i="10"/>
  <c r="BX55" i="10"/>
  <c r="BX51" i="10"/>
  <c r="BX52" i="10"/>
  <c r="BX56" i="10"/>
  <c r="BX48" i="10"/>
  <c r="BS47" i="10"/>
  <c r="BT84" i="10"/>
  <c r="BT85" i="10"/>
  <c r="BT82" i="10"/>
  <c r="BT86" i="10"/>
  <c r="BT83" i="10"/>
  <c r="BT81" i="10"/>
  <c r="BT78" i="10"/>
  <c r="BT76" i="10"/>
  <c r="BT72" i="10"/>
  <c r="BT80" i="10"/>
  <c r="BT77" i="10"/>
  <c r="BT73" i="10"/>
  <c r="BT79" i="10"/>
  <c r="BT70" i="10"/>
  <c r="BT75" i="10"/>
  <c r="BT67" i="10"/>
  <c r="BT74" i="10"/>
  <c r="BT71" i="10"/>
  <c r="BT68" i="10"/>
  <c r="BT65" i="10"/>
  <c r="BT64" i="10"/>
  <c r="BT60" i="10"/>
  <c r="BT66" i="10"/>
  <c r="BT61" i="10"/>
  <c r="BT69" i="10"/>
  <c r="BT62" i="10"/>
  <c r="BT57" i="10"/>
  <c r="BT53" i="10"/>
  <c r="BT49" i="10"/>
  <c r="BT63" i="10"/>
  <c r="BT54" i="10"/>
  <c r="BT50" i="10"/>
  <c r="BT59" i="10"/>
  <c r="BT55" i="10"/>
  <c r="BT51" i="10"/>
  <c r="BT48" i="10"/>
  <c r="BT58" i="10"/>
  <c r="BT52" i="10"/>
  <c r="BT56" i="10"/>
  <c r="CB46" i="10"/>
  <c r="CA46" i="10"/>
  <c r="BY45" i="10"/>
  <c r="BZ46" i="10"/>
  <c r="CC46" i="10"/>
  <c r="BY46" i="10"/>
  <c r="BV86" i="10"/>
  <c r="BV83" i="10"/>
  <c r="BV85" i="10"/>
  <c r="BV84" i="10"/>
  <c r="BV79" i="10"/>
  <c r="BV80" i="10"/>
  <c r="BV81" i="10"/>
  <c r="BV74" i="10"/>
  <c r="BV70" i="10"/>
  <c r="BV82" i="10"/>
  <c r="BV75" i="10"/>
  <c r="BV71" i="10"/>
  <c r="BV72" i="10"/>
  <c r="BV76" i="10"/>
  <c r="BV66" i="10"/>
  <c r="BV73" i="10"/>
  <c r="BV69" i="10"/>
  <c r="BV62" i="10"/>
  <c r="BV58" i="10"/>
  <c r="BV77" i="10"/>
  <c r="BV63" i="10"/>
  <c r="BV59" i="10"/>
  <c r="BV78" i="10"/>
  <c r="BV68" i="10"/>
  <c r="BV67" i="10"/>
  <c r="BV64" i="10"/>
  <c r="BV60" i="10"/>
  <c r="BV65" i="10"/>
  <c r="BV55" i="10"/>
  <c r="BV51" i="10"/>
  <c r="BV56" i="10"/>
  <c r="BV52" i="10"/>
  <c r="BV48" i="10"/>
  <c r="BV61" i="10"/>
  <c r="BV57" i="10"/>
  <c r="BV53" i="10"/>
  <c r="BV54" i="10"/>
  <c r="BV50" i="10"/>
  <c r="BV49" i="10"/>
  <c r="BU85" i="10"/>
  <c r="BU83" i="10"/>
  <c r="BU86" i="10"/>
  <c r="BU82" i="10"/>
  <c r="BU78" i="10"/>
  <c r="BU84" i="10"/>
  <c r="BU79" i="10"/>
  <c r="BU80" i="10"/>
  <c r="BU77" i="10"/>
  <c r="BU73" i="10"/>
  <c r="BU81" i="10"/>
  <c r="BU74" i="10"/>
  <c r="BU75" i="10"/>
  <c r="BU69" i="10"/>
  <c r="BU76" i="10"/>
  <c r="BU71" i="10"/>
  <c r="BU68" i="10"/>
  <c r="BU65" i="10"/>
  <c r="BU70" i="10"/>
  <c r="BU66" i="10"/>
  <c r="BU61" i="10"/>
  <c r="BU62" i="10"/>
  <c r="BU58" i="10"/>
  <c r="BU63" i="10"/>
  <c r="BU64" i="10"/>
  <c r="BU54" i="10"/>
  <c r="BU50" i="10"/>
  <c r="BU59" i="10"/>
  <c r="BU55" i="10"/>
  <c r="BU51" i="10"/>
  <c r="BU72" i="10"/>
  <c r="BU67" i="10"/>
  <c r="BU56" i="10"/>
  <c r="BU52" i="10"/>
  <c r="BU60" i="10"/>
  <c r="BU53" i="10"/>
  <c r="BU57" i="10"/>
  <c r="BU49" i="10"/>
  <c r="BU48" i="10"/>
  <c r="BR47" i="10"/>
  <c r="BW86" i="10"/>
  <c r="BW84" i="10"/>
  <c r="BW81" i="10"/>
  <c r="BW85" i="10"/>
  <c r="BW80" i="10"/>
  <c r="BW83" i="10"/>
  <c r="BW82" i="10"/>
  <c r="BW75" i="10"/>
  <c r="BW71" i="10"/>
  <c r="BW79" i="10"/>
  <c r="BW76" i="10"/>
  <c r="BW72" i="10"/>
  <c r="BW78" i="10"/>
  <c r="BW77" i="10"/>
  <c r="BW74" i="10"/>
  <c r="BW66" i="10"/>
  <c r="BW73" i="10"/>
  <c r="BW70" i="10"/>
  <c r="BW69" i="10"/>
  <c r="BW67" i="10"/>
  <c r="BW68" i="10"/>
  <c r="BW63" i="10"/>
  <c r="BW59" i="10"/>
  <c r="BW64" i="10"/>
  <c r="BW60" i="10"/>
  <c r="BW65" i="10"/>
  <c r="BW61" i="10"/>
  <c r="BW56" i="10"/>
  <c r="BW52" i="10"/>
  <c r="BW48" i="10"/>
  <c r="BW62" i="10"/>
  <c r="BW57" i="10"/>
  <c r="BW53" i="10"/>
  <c r="BW49" i="10"/>
  <c r="BW58" i="10"/>
  <c r="BW54" i="10"/>
  <c r="BW51" i="10"/>
  <c r="BW55" i="10"/>
  <c r="BW50" i="10"/>
  <c r="BP47" i="10"/>
  <c r="BQ47" i="10"/>
  <c r="BW47" i="10" l="1"/>
  <c r="BV47" i="10"/>
  <c r="BT47" i="10"/>
  <c r="CB84" i="10"/>
  <c r="CB86" i="10"/>
  <c r="CB82" i="10"/>
  <c r="CB85" i="10"/>
  <c r="CB78" i="10"/>
  <c r="CB76" i="10"/>
  <c r="CB72" i="10"/>
  <c r="CB80" i="10"/>
  <c r="CB77" i="10"/>
  <c r="CB73" i="10"/>
  <c r="CB81" i="10"/>
  <c r="CB79" i="10"/>
  <c r="CB67" i="10"/>
  <c r="CB83" i="10"/>
  <c r="CB75" i="10"/>
  <c r="CB69" i="10"/>
  <c r="CB68" i="10"/>
  <c r="CB74" i="10"/>
  <c r="CB71" i="10"/>
  <c r="CB70" i="10"/>
  <c r="CB64" i="10"/>
  <c r="CB60" i="10"/>
  <c r="CB66" i="10"/>
  <c r="CB61" i="10"/>
  <c r="CB65" i="10"/>
  <c r="CB62" i="10"/>
  <c r="CB57" i="10"/>
  <c r="CB53" i="10"/>
  <c r="CB49" i="10"/>
  <c r="CB54" i="10"/>
  <c r="CB50" i="10"/>
  <c r="CB59" i="10"/>
  <c r="CB55" i="10"/>
  <c r="CB51" i="10"/>
  <c r="CB63" i="10"/>
  <c r="CB58" i="10"/>
  <c r="CB52" i="10"/>
  <c r="CB48" i="10"/>
  <c r="CB56" i="10"/>
  <c r="BX47" i="10"/>
  <c r="CF46" i="10"/>
  <c r="CD45" i="10"/>
  <c r="CE46" i="10"/>
  <c r="CH46" i="10"/>
  <c r="CD46" i="10"/>
  <c r="CG46" i="10"/>
  <c r="CC85" i="10"/>
  <c r="CC84" i="10"/>
  <c r="CC83" i="10"/>
  <c r="CC86" i="10"/>
  <c r="CC82" i="10"/>
  <c r="CC78" i="10"/>
  <c r="CC81" i="10"/>
  <c r="CC79" i="10"/>
  <c r="CC80" i="10"/>
  <c r="CC77" i="10"/>
  <c r="CC73" i="10"/>
  <c r="CC74" i="10"/>
  <c r="CC75" i="10"/>
  <c r="CC69" i="10"/>
  <c r="CC72" i="10"/>
  <c r="CC68" i="10"/>
  <c r="CC71" i="10"/>
  <c r="CC70" i="10"/>
  <c r="CC65" i="10"/>
  <c r="CC76" i="10"/>
  <c r="CC66" i="10"/>
  <c r="CC61" i="10"/>
  <c r="CC62" i="10"/>
  <c r="CC58" i="10"/>
  <c r="CC63" i="10"/>
  <c r="CC54" i="10"/>
  <c r="CC50" i="10"/>
  <c r="CC67" i="10"/>
  <c r="CC60" i="10"/>
  <c r="CC59" i="10"/>
  <c r="CC55" i="10"/>
  <c r="CC51" i="10"/>
  <c r="CC64" i="10"/>
  <c r="CC56" i="10"/>
  <c r="CC52" i="10"/>
  <c r="CC57" i="10"/>
  <c r="CC49" i="10"/>
  <c r="CC53" i="10"/>
  <c r="CC48" i="10"/>
  <c r="BZ86" i="10"/>
  <c r="BZ85" i="10"/>
  <c r="BZ84" i="10"/>
  <c r="BZ83" i="10"/>
  <c r="BZ79" i="10"/>
  <c r="BZ82" i="10"/>
  <c r="BZ80" i="10"/>
  <c r="BZ74" i="10"/>
  <c r="BZ70" i="10"/>
  <c r="BZ78" i="10"/>
  <c r="BZ75" i="10"/>
  <c r="BZ71" i="10"/>
  <c r="BZ76" i="10"/>
  <c r="BZ73" i="10"/>
  <c r="BZ72" i="10"/>
  <c r="BZ66" i="10"/>
  <c r="BZ77" i="10"/>
  <c r="BZ67" i="10"/>
  <c r="BZ65" i="10"/>
  <c r="BZ62" i="10"/>
  <c r="BZ58" i="10"/>
  <c r="BZ69" i="10"/>
  <c r="BZ68" i="10"/>
  <c r="BZ63" i="10"/>
  <c r="BZ59" i="10"/>
  <c r="BZ81" i="10"/>
  <c r="BZ64" i="10"/>
  <c r="BZ60" i="10"/>
  <c r="BZ55" i="10"/>
  <c r="BZ51" i="10"/>
  <c r="BZ61" i="10"/>
  <c r="BZ56" i="10"/>
  <c r="BZ52" i="10"/>
  <c r="BZ48" i="10"/>
  <c r="BZ57" i="10"/>
  <c r="BZ53" i="10"/>
  <c r="BZ50" i="10"/>
  <c r="BZ54" i="10"/>
  <c r="BZ49" i="10"/>
  <c r="BU47" i="10"/>
  <c r="BY85" i="10"/>
  <c r="BY83" i="10"/>
  <c r="BY82" i="10"/>
  <c r="BY84" i="10"/>
  <c r="BY86" i="10"/>
  <c r="BY81" i="10"/>
  <c r="BY78" i="10"/>
  <c r="BY79" i="10"/>
  <c r="BY77" i="10"/>
  <c r="BY73" i="10"/>
  <c r="BY74" i="10"/>
  <c r="BY71" i="10"/>
  <c r="BY70" i="10"/>
  <c r="BY69" i="10"/>
  <c r="BY80" i="10"/>
  <c r="BY68" i="10"/>
  <c r="BY65" i="10"/>
  <c r="BY75" i="10"/>
  <c r="BY72" i="10"/>
  <c r="BY61" i="10"/>
  <c r="BY76" i="10"/>
  <c r="BY67" i="10"/>
  <c r="BY62" i="10"/>
  <c r="BY58" i="10"/>
  <c r="BY66" i="10"/>
  <c r="BY63" i="10"/>
  <c r="BY54" i="10"/>
  <c r="BY50" i="10"/>
  <c r="BY55" i="10"/>
  <c r="BY51" i="10"/>
  <c r="BY60" i="10"/>
  <c r="BY56" i="10"/>
  <c r="BY52" i="10"/>
  <c r="BY64" i="10"/>
  <c r="BY59" i="10"/>
  <c r="BY53" i="10"/>
  <c r="BY49" i="10"/>
  <c r="BY57" i="10"/>
  <c r="BY48" i="10"/>
  <c r="CA81" i="10"/>
  <c r="CA86" i="10"/>
  <c r="CA83" i="10"/>
  <c r="CA82" i="10"/>
  <c r="CA80" i="10"/>
  <c r="CA85" i="10"/>
  <c r="CA78" i="10"/>
  <c r="CA75" i="10"/>
  <c r="CA71" i="10"/>
  <c r="CA76" i="10"/>
  <c r="CA72" i="10"/>
  <c r="CA73" i="10"/>
  <c r="CA77" i="10"/>
  <c r="CA66" i="10"/>
  <c r="CA67" i="10"/>
  <c r="CA79" i="10"/>
  <c r="CA69" i="10"/>
  <c r="CA68" i="10"/>
  <c r="CA84" i="10"/>
  <c r="CA63" i="10"/>
  <c r="CA59" i="10"/>
  <c r="CA70" i="10"/>
  <c r="CA64" i="10"/>
  <c r="CA60" i="10"/>
  <c r="CA74" i="10"/>
  <c r="CA61" i="10"/>
  <c r="CA62" i="10"/>
  <c r="CA58" i="10"/>
  <c r="CA56" i="10"/>
  <c r="CA52" i="10"/>
  <c r="CA48" i="10"/>
  <c r="CA57" i="10"/>
  <c r="CA53" i="10"/>
  <c r="CA49" i="10"/>
  <c r="CA54" i="10"/>
  <c r="CA50" i="10"/>
  <c r="CA65" i="10"/>
  <c r="CA51" i="10"/>
  <c r="CA55" i="10"/>
  <c r="CC47" i="10" l="1"/>
  <c r="CE85" i="10"/>
  <c r="CE81" i="10"/>
  <c r="CE86" i="10"/>
  <c r="CE84" i="10"/>
  <c r="CE83" i="10"/>
  <c r="CE80" i="10"/>
  <c r="CE75" i="10"/>
  <c r="CE71" i="10"/>
  <c r="CE79" i="10"/>
  <c r="CE76" i="10"/>
  <c r="CE72" i="10"/>
  <c r="CE77" i="10"/>
  <c r="CE70" i="10"/>
  <c r="CE78" i="10"/>
  <c r="CE66" i="10"/>
  <c r="CE74" i="10"/>
  <c r="CE67" i="10"/>
  <c r="CE73" i="10"/>
  <c r="CE68" i="10"/>
  <c r="CE69" i="10"/>
  <c r="CE65" i="10"/>
  <c r="CE63" i="10"/>
  <c r="CE59" i="10"/>
  <c r="CE64" i="10"/>
  <c r="CE60" i="10"/>
  <c r="CE61" i="10"/>
  <c r="CE56" i="10"/>
  <c r="CE52" i="10"/>
  <c r="CE48" i="10"/>
  <c r="CE57" i="10"/>
  <c r="CE53" i="10"/>
  <c r="CE49" i="10"/>
  <c r="CE58" i="10"/>
  <c r="CE54" i="10"/>
  <c r="CE50" i="10"/>
  <c r="CE62" i="10"/>
  <c r="CE51" i="10"/>
  <c r="CE55" i="10"/>
  <c r="CE82" i="10"/>
  <c r="BY47" i="10"/>
  <c r="CJ46" i="10"/>
  <c r="CM46" i="10"/>
  <c r="CI46" i="10"/>
  <c r="CL46" i="10"/>
  <c r="CK46" i="10"/>
  <c r="CI45" i="10"/>
  <c r="CG85" i="10"/>
  <c r="CG86" i="10"/>
  <c r="CG83" i="10"/>
  <c r="CG84" i="10"/>
  <c r="CG78" i="10"/>
  <c r="CG79" i="10"/>
  <c r="CG81" i="10"/>
  <c r="CG77" i="10"/>
  <c r="CG73" i="10"/>
  <c r="CG74" i="10"/>
  <c r="CG82" i="10"/>
  <c r="CG80" i="10"/>
  <c r="CG71" i="10"/>
  <c r="CG69" i="10"/>
  <c r="CG68" i="10"/>
  <c r="CG76" i="10"/>
  <c r="CG65" i="10"/>
  <c r="CG70" i="10"/>
  <c r="CG61" i="10"/>
  <c r="CG75" i="10"/>
  <c r="CG67" i="10"/>
  <c r="CG62" i="10"/>
  <c r="CG58" i="10"/>
  <c r="CG72" i="10"/>
  <c r="CG66" i="10"/>
  <c r="CG63" i="10"/>
  <c r="CG60" i="10"/>
  <c r="CG54" i="10"/>
  <c r="CG50" i="10"/>
  <c r="CG64" i="10"/>
  <c r="CG55" i="10"/>
  <c r="CG51" i="10"/>
  <c r="CG56" i="10"/>
  <c r="CG52" i="10"/>
  <c r="CG49" i="10"/>
  <c r="CG48" i="10"/>
  <c r="CG53" i="10"/>
  <c r="CG59" i="10"/>
  <c r="CG57" i="10"/>
  <c r="CB47" i="10"/>
  <c r="CH86" i="10"/>
  <c r="CH84" i="10"/>
  <c r="CH82" i="10"/>
  <c r="CH85" i="10"/>
  <c r="CH79" i="10"/>
  <c r="CH83" i="10"/>
  <c r="CH81" i="10"/>
  <c r="CH80" i="10"/>
  <c r="CH74" i="10"/>
  <c r="CH70" i="10"/>
  <c r="CH78" i="10"/>
  <c r="CH75" i="10"/>
  <c r="CH71" i="10"/>
  <c r="CH76" i="10"/>
  <c r="CH77" i="10"/>
  <c r="CH73" i="10"/>
  <c r="CH69" i="10"/>
  <c r="CH66" i="10"/>
  <c r="CH72" i="10"/>
  <c r="CH67" i="10"/>
  <c r="CH62" i="10"/>
  <c r="CH58" i="10"/>
  <c r="CH63" i="10"/>
  <c r="CH59" i="10"/>
  <c r="CH65" i="10"/>
  <c r="CH64" i="10"/>
  <c r="CH60" i="10"/>
  <c r="CH55" i="10"/>
  <c r="CH51" i="10"/>
  <c r="CH56" i="10"/>
  <c r="CH52" i="10"/>
  <c r="CH48" i="10"/>
  <c r="CH68" i="10"/>
  <c r="CH57" i="10"/>
  <c r="CH53" i="10"/>
  <c r="CH61" i="10"/>
  <c r="CH50" i="10"/>
  <c r="CH54" i="10"/>
  <c r="CH49" i="10"/>
  <c r="CA47" i="10"/>
  <c r="BZ47" i="10"/>
  <c r="CD86" i="10"/>
  <c r="CD85" i="10"/>
  <c r="CD82" i="10"/>
  <c r="CD81" i="10"/>
  <c r="CD79" i="10"/>
  <c r="CD80" i="10"/>
  <c r="CD74" i="10"/>
  <c r="CD70" i="10"/>
  <c r="CD75" i="10"/>
  <c r="CD71" i="10"/>
  <c r="CD84" i="10"/>
  <c r="CD83" i="10"/>
  <c r="CD72" i="10"/>
  <c r="CD76" i="10"/>
  <c r="CD69" i="10"/>
  <c r="CD77" i="10"/>
  <c r="CD66" i="10"/>
  <c r="CD78" i="10"/>
  <c r="CD68" i="10"/>
  <c r="CD62" i="10"/>
  <c r="CD58" i="10"/>
  <c r="CD65" i="10"/>
  <c r="CD63" i="10"/>
  <c r="CD59" i="10"/>
  <c r="CD73" i="10"/>
  <c r="CD67" i="10"/>
  <c r="CD64" i="10"/>
  <c r="CD60" i="10"/>
  <c r="CD61" i="10"/>
  <c r="CD55" i="10"/>
  <c r="CD51" i="10"/>
  <c r="CD56" i="10"/>
  <c r="CD52" i="10"/>
  <c r="CD48" i="10"/>
  <c r="CD57" i="10"/>
  <c r="CD53" i="10"/>
  <c r="CD50" i="10"/>
  <c r="CD49" i="10"/>
  <c r="CD54" i="10"/>
  <c r="CF84" i="10"/>
  <c r="CF82" i="10"/>
  <c r="CF86" i="10"/>
  <c r="CF83" i="10"/>
  <c r="CF85" i="10"/>
  <c r="CF78" i="10"/>
  <c r="CF79" i="10"/>
  <c r="CF76" i="10"/>
  <c r="CF72" i="10"/>
  <c r="CF81" i="10"/>
  <c r="CF77" i="10"/>
  <c r="CF73" i="10"/>
  <c r="CF74" i="10"/>
  <c r="CF75" i="10"/>
  <c r="CF71" i="10"/>
  <c r="CF70" i="10"/>
  <c r="CF67" i="10"/>
  <c r="CF80" i="10"/>
  <c r="CF68" i="10"/>
  <c r="CF69" i="10"/>
  <c r="CF64" i="10"/>
  <c r="CF60" i="10"/>
  <c r="CF61" i="10"/>
  <c r="CF62" i="10"/>
  <c r="CF59" i="10"/>
  <c r="CF57" i="10"/>
  <c r="CF53" i="10"/>
  <c r="CF49" i="10"/>
  <c r="CF66" i="10"/>
  <c r="CF58" i="10"/>
  <c r="CF54" i="10"/>
  <c r="CF50" i="10"/>
  <c r="CF65" i="10"/>
  <c r="CF63" i="10"/>
  <c r="CF55" i="10"/>
  <c r="CF51" i="10"/>
  <c r="CF56" i="10"/>
  <c r="CF48" i="10"/>
  <c r="CF52" i="10"/>
  <c r="CH47" i="10" l="1"/>
  <c r="CG47" i="10"/>
  <c r="CD47" i="10"/>
  <c r="CI81" i="10"/>
  <c r="CI82" i="10"/>
  <c r="CI85" i="10"/>
  <c r="CI83" i="10"/>
  <c r="CI80" i="10"/>
  <c r="CI84" i="10"/>
  <c r="CI78" i="10"/>
  <c r="CI75" i="10"/>
  <c r="CI71" i="10"/>
  <c r="CI76" i="10"/>
  <c r="CI72" i="10"/>
  <c r="CI73" i="10"/>
  <c r="CI77" i="10"/>
  <c r="CI74" i="10"/>
  <c r="CI69" i="10"/>
  <c r="CI66" i="10"/>
  <c r="CI79" i="10"/>
  <c r="CI67" i="10"/>
  <c r="CI70" i="10"/>
  <c r="CI68" i="10"/>
  <c r="CI63" i="10"/>
  <c r="CI59" i="10"/>
  <c r="CI65" i="10"/>
  <c r="CI64" i="10"/>
  <c r="CI60" i="10"/>
  <c r="CI86" i="10"/>
  <c r="CI61" i="10"/>
  <c r="CI58" i="10"/>
  <c r="CI56" i="10"/>
  <c r="CI52" i="10"/>
  <c r="CI48" i="10"/>
  <c r="CI57" i="10"/>
  <c r="CI53" i="10"/>
  <c r="CI49" i="10"/>
  <c r="CI62" i="10"/>
  <c r="CI54" i="10"/>
  <c r="CI50" i="10"/>
  <c r="CI55" i="10"/>
  <c r="CI51" i="10"/>
  <c r="CF47" i="10"/>
  <c r="CM86" i="10"/>
  <c r="CM84" i="10"/>
  <c r="CM81" i="10"/>
  <c r="CM82" i="10"/>
  <c r="CM80" i="10"/>
  <c r="CM75" i="10"/>
  <c r="CM71" i="10"/>
  <c r="CM83" i="10"/>
  <c r="CM79" i="10"/>
  <c r="CM76" i="10"/>
  <c r="CM72" i="10"/>
  <c r="CM78" i="10"/>
  <c r="CM77" i="10"/>
  <c r="CM70" i="10"/>
  <c r="CM66" i="10"/>
  <c r="CM69" i="10"/>
  <c r="CM67" i="10"/>
  <c r="CM85" i="10"/>
  <c r="CM74" i="10"/>
  <c r="CM68" i="10"/>
  <c r="CM63" i="10"/>
  <c r="CM59" i="10"/>
  <c r="CM73" i="10"/>
  <c r="CM64" i="10"/>
  <c r="CM60" i="10"/>
  <c r="CM65" i="10"/>
  <c r="CM61" i="10"/>
  <c r="CM56" i="10"/>
  <c r="CM52" i="10"/>
  <c r="CM48" i="10"/>
  <c r="CM62" i="10"/>
  <c r="CM57" i="10"/>
  <c r="CM53" i="10"/>
  <c r="CM49" i="10"/>
  <c r="CM58" i="10"/>
  <c r="CM54" i="10"/>
  <c r="CM50" i="10"/>
  <c r="CM51" i="10"/>
  <c r="CM55" i="10"/>
  <c r="CK85" i="10"/>
  <c r="CK83" i="10"/>
  <c r="CK86" i="10"/>
  <c r="CK84" i="10"/>
  <c r="CK78" i="10"/>
  <c r="CK82" i="10"/>
  <c r="CK79" i="10"/>
  <c r="CK80" i="10"/>
  <c r="CK77" i="10"/>
  <c r="CK73" i="10"/>
  <c r="CK74" i="10"/>
  <c r="CK75" i="10"/>
  <c r="CK69" i="10"/>
  <c r="CK76" i="10"/>
  <c r="CK68" i="10"/>
  <c r="CK72" i="10"/>
  <c r="CK70" i="10"/>
  <c r="CK65" i="10"/>
  <c r="CK81" i="10"/>
  <c r="CK71" i="10"/>
  <c r="CK66" i="10"/>
  <c r="CK61" i="10"/>
  <c r="CK62" i="10"/>
  <c r="CK58" i="10"/>
  <c r="CK63" i="10"/>
  <c r="CK67" i="10"/>
  <c r="CK64" i="10"/>
  <c r="CK54" i="10"/>
  <c r="CK50" i="10"/>
  <c r="CK59" i="10"/>
  <c r="CK55" i="10"/>
  <c r="CK51" i="10"/>
  <c r="CK56" i="10"/>
  <c r="CK52" i="10"/>
  <c r="CK60" i="10"/>
  <c r="CK53" i="10"/>
  <c r="CK57" i="10"/>
  <c r="CK49" i="10"/>
  <c r="CK48" i="10"/>
  <c r="CJ84" i="10"/>
  <c r="CJ85" i="10"/>
  <c r="CJ82" i="10"/>
  <c r="CJ83" i="10"/>
  <c r="CJ81" i="10"/>
  <c r="CJ78" i="10"/>
  <c r="CJ76" i="10"/>
  <c r="CJ72" i="10"/>
  <c r="CJ80" i="10"/>
  <c r="CJ77" i="10"/>
  <c r="CJ73" i="10"/>
  <c r="CJ86" i="10"/>
  <c r="CJ79" i="10"/>
  <c r="CJ70" i="10"/>
  <c r="CJ67" i="10"/>
  <c r="CJ68" i="10"/>
  <c r="CJ75" i="10"/>
  <c r="CJ65" i="10"/>
  <c r="CJ64" i="10"/>
  <c r="CJ60" i="10"/>
  <c r="CJ74" i="10"/>
  <c r="CJ66" i="10"/>
  <c r="CJ61" i="10"/>
  <c r="CJ71" i="10"/>
  <c r="CJ62" i="10"/>
  <c r="CJ57" i="10"/>
  <c r="CJ53" i="10"/>
  <c r="CJ49" i="10"/>
  <c r="CJ63" i="10"/>
  <c r="CJ54" i="10"/>
  <c r="CJ50" i="10"/>
  <c r="CJ69" i="10"/>
  <c r="CJ59" i="10"/>
  <c r="CJ55" i="10"/>
  <c r="CJ51" i="10"/>
  <c r="CJ48" i="10"/>
  <c r="CJ52" i="10"/>
  <c r="CJ58" i="10"/>
  <c r="CJ56" i="10"/>
  <c r="CE47" i="10"/>
  <c r="CR46" i="10"/>
  <c r="CN46" i="10"/>
  <c r="CQ46" i="10"/>
  <c r="CP46" i="10"/>
  <c r="CN45" i="10"/>
  <c r="CO46" i="10"/>
  <c r="CL86" i="10"/>
  <c r="CL85" i="10"/>
  <c r="CL83" i="10"/>
  <c r="CL84" i="10"/>
  <c r="CL82" i="10"/>
  <c r="CL79" i="10"/>
  <c r="CL80" i="10"/>
  <c r="CL74" i="10"/>
  <c r="CL70" i="10"/>
  <c r="CL75" i="10"/>
  <c r="CL71" i="10"/>
  <c r="CL72" i="10"/>
  <c r="CL81" i="10"/>
  <c r="CL76" i="10"/>
  <c r="CL73" i="10"/>
  <c r="CL78" i="10"/>
  <c r="CL66" i="10"/>
  <c r="CL69" i="10"/>
  <c r="CL77" i="10"/>
  <c r="CL62" i="10"/>
  <c r="CL58" i="10"/>
  <c r="CL63" i="10"/>
  <c r="CL59" i="10"/>
  <c r="CL68" i="10"/>
  <c r="CL67" i="10"/>
  <c r="CL64" i="10"/>
  <c r="CL60" i="10"/>
  <c r="CL55" i="10"/>
  <c r="CL51" i="10"/>
  <c r="CL65" i="10"/>
  <c r="CL56" i="10"/>
  <c r="CL52" i="10"/>
  <c r="CL48" i="10"/>
  <c r="CL61" i="10"/>
  <c r="CL57" i="10"/>
  <c r="CL53" i="10"/>
  <c r="CL54" i="10"/>
  <c r="CL49" i="10"/>
  <c r="CL50" i="10"/>
  <c r="CL47" i="10" l="1"/>
  <c r="CI47" i="10"/>
  <c r="CP86" i="10"/>
  <c r="CP85" i="10"/>
  <c r="CP83" i="10"/>
  <c r="CP79" i="10"/>
  <c r="CP80" i="10"/>
  <c r="CP74" i="10"/>
  <c r="CP70" i="10"/>
  <c r="CP84" i="10"/>
  <c r="CP82" i="10"/>
  <c r="CP81" i="10"/>
  <c r="CP78" i="10"/>
  <c r="CP75" i="10"/>
  <c r="CP71" i="10"/>
  <c r="CP76" i="10"/>
  <c r="CP66" i="10"/>
  <c r="CP77" i="10"/>
  <c r="CP73" i="10"/>
  <c r="CP67" i="10"/>
  <c r="CP65" i="10"/>
  <c r="CP62" i="10"/>
  <c r="CP58" i="10"/>
  <c r="CP72" i="10"/>
  <c r="CP68" i="10"/>
  <c r="CP63" i="10"/>
  <c r="CP59" i="10"/>
  <c r="CP69" i="10"/>
  <c r="CP64" i="10"/>
  <c r="CP60" i="10"/>
  <c r="CP55" i="10"/>
  <c r="CP51" i="10"/>
  <c r="CP61" i="10"/>
  <c r="CP56" i="10"/>
  <c r="CP52" i="10"/>
  <c r="CP48" i="10"/>
  <c r="CP57" i="10"/>
  <c r="CP53" i="10"/>
  <c r="CP50" i="10"/>
  <c r="CP54" i="10"/>
  <c r="CP49" i="10"/>
  <c r="CJ47" i="10"/>
  <c r="CK47" i="10"/>
  <c r="CM47" i="10"/>
  <c r="CV46" i="10"/>
  <c r="CU46" i="10"/>
  <c r="CS45" i="10"/>
  <c r="CT46" i="10"/>
  <c r="CW46" i="10"/>
  <c r="CS46" i="10"/>
  <c r="CQ81" i="10"/>
  <c r="CQ86" i="10"/>
  <c r="CQ83" i="10"/>
  <c r="CQ85" i="10"/>
  <c r="CQ80" i="10"/>
  <c r="CQ84" i="10"/>
  <c r="CQ82" i="10"/>
  <c r="CQ78" i="10"/>
  <c r="CQ75" i="10"/>
  <c r="CQ71" i="10"/>
  <c r="CQ76" i="10"/>
  <c r="CQ72" i="10"/>
  <c r="CQ73" i="10"/>
  <c r="CQ77" i="10"/>
  <c r="CQ79" i="10"/>
  <c r="CQ66" i="10"/>
  <c r="CQ74" i="10"/>
  <c r="CQ67" i="10"/>
  <c r="CQ70" i="10"/>
  <c r="CQ69" i="10"/>
  <c r="CQ68" i="10"/>
  <c r="CQ63" i="10"/>
  <c r="CQ59" i="10"/>
  <c r="CQ64" i="10"/>
  <c r="CQ60" i="10"/>
  <c r="CQ61" i="10"/>
  <c r="CQ65" i="10"/>
  <c r="CQ62" i="10"/>
  <c r="CQ58" i="10"/>
  <c r="CQ56" i="10"/>
  <c r="CQ52" i="10"/>
  <c r="CQ48" i="10"/>
  <c r="CQ57" i="10"/>
  <c r="CQ53" i="10"/>
  <c r="CQ49" i="10"/>
  <c r="CQ54" i="10"/>
  <c r="CQ50" i="10"/>
  <c r="CQ51" i="10"/>
  <c r="CQ55" i="10"/>
  <c r="CR84" i="10"/>
  <c r="CR86" i="10"/>
  <c r="CR82" i="10"/>
  <c r="CR85" i="10"/>
  <c r="CR83" i="10"/>
  <c r="CR78" i="10"/>
  <c r="CR81" i="10"/>
  <c r="CR76" i="10"/>
  <c r="CR72" i="10"/>
  <c r="CR80" i="10"/>
  <c r="CR77" i="10"/>
  <c r="CR73" i="10"/>
  <c r="CR79" i="10"/>
  <c r="CR74" i="10"/>
  <c r="CR71" i="10"/>
  <c r="CR67" i="10"/>
  <c r="CR70" i="10"/>
  <c r="CR69" i="10"/>
  <c r="CR68" i="10"/>
  <c r="CR75" i="10"/>
  <c r="CR64" i="10"/>
  <c r="CR60" i="10"/>
  <c r="CR66" i="10"/>
  <c r="CR61" i="10"/>
  <c r="CR65" i="10"/>
  <c r="CR62" i="10"/>
  <c r="CR57" i="10"/>
  <c r="CR53" i="10"/>
  <c r="CR49" i="10"/>
  <c r="CR54" i="10"/>
  <c r="CR50" i="10"/>
  <c r="CR59" i="10"/>
  <c r="CR55" i="10"/>
  <c r="CR51" i="10"/>
  <c r="CR52" i="10"/>
  <c r="CR48" i="10"/>
  <c r="CR56" i="10"/>
  <c r="CR58" i="10"/>
  <c r="CR63" i="10"/>
  <c r="CO85" i="10"/>
  <c r="CO83" i="10"/>
  <c r="CO86" i="10"/>
  <c r="CO84" i="10"/>
  <c r="CO82" i="10"/>
  <c r="CO81" i="10"/>
  <c r="CO78" i="10"/>
  <c r="CO79" i="10"/>
  <c r="CO77" i="10"/>
  <c r="CO73" i="10"/>
  <c r="CO74" i="10"/>
  <c r="CO71" i="10"/>
  <c r="CO70" i="10"/>
  <c r="CO69" i="10"/>
  <c r="CO80" i="10"/>
  <c r="CO75" i="10"/>
  <c r="CO72" i="10"/>
  <c r="CO68" i="10"/>
  <c r="CO65" i="10"/>
  <c r="CO76" i="10"/>
  <c r="CO61" i="10"/>
  <c r="CO67" i="10"/>
  <c r="CO62" i="10"/>
  <c r="CO58" i="10"/>
  <c r="CO66" i="10"/>
  <c r="CO63" i="10"/>
  <c r="CO54" i="10"/>
  <c r="CO50" i="10"/>
  <c r="CO55" i="10"/>
  <c r="CO51" i="10"/>
  <c r="CO60" i="10"/>
  <c r="CO56" i="10"/>
  <c r="CO52" i="10"/>
  <c r="CO53" i="10"/>
  <c r="CO49" i="10"/>
  <c r="CO57" i="10"/>
  <c r="CO48" i="10"/>
  <c r="CO59" i="10"/>
  <c r="CO64" i="10"/>
  <c r="CN84" i="10"/>
  <c r="CN82" i="10"/>
  <c r="CN86" i="10"/>
  <c r="CN81" i="10"/>
  <c r="CN78" i="10"/>
  <c r="CN83" i="10"/>
  <c r="CN79" i="10"/>
  <c r="CN76" i="10"/>
  <c r="CN72" i="10"/>
  <c r="CN77" i="10"/>
  <c r="CN73" i="10"/>
  <c r="CN74" i="10"/>
  <c r="CN85" i="10"/>
  <c r="CN80" i="10"/>
  <c r="CN69" i="10"/>
  <c r="CN67" i="10"/>
  <c r="CN75" i="10"/>
  <c r="CN71" i="10"/>
  <c r="CN68" i="10"/>
  <c r="CN64" i="10"/>
  <c r="CN60" i="10"/>
  <c r="CN65" i="10"/>
  <c r="CN61" i="10"/>
  <c r="CN62" i="10"/>
  <c r="CN70" i="10"/>
  <c r="CN66" i="10"/>
  <c r="CN63" i="10"/>
  <c r="CN59" i="10"/>
  <c r="CN57" i="10"/>
  <c r="CN53" i="10"/>
  <c r="CN49" i="10"/>
  <c r="CN58" i="10"/>
  <c r="CN54" i="10"/>
  <c r="CN50" i="10"/>
  <c r="CN55" i="10"/>
  <c r="CN51" i="10"/>
  <c r="CN52" i="10"/>
  <c r="CN56" i="10"/>
  <c r="CN48" i="10"/>
  <c r="CO47" i="10" l="1"/>
  <c r="CW85" i="10"/>
  <c r="CW86" i="10"/>
  <c r="CW83" i="10"/>
  <c r="CW82" i="10"/>
  <c r="CW78" i="10"/>
  <c r="CW84" i="10"/>
  <c r="CW79" i="10"/>
  <c r="CW77" i="10"/>
  <c r="CW73" i="10"/>
  <c r="CW74" i="10"/>
  <c r="CW81" i="10"/>
  <c r="CW80" i="10"/>
  <c r="CW71" i="10"/>
  <c r="CW69" i="10"/>
  <c r="CW75" i="10"/>
  <c r="CW68" i="10"/>
  <c r="CW76" i="10"/>
  <c r="CW72" i="10"/>
  <c r="CW65" i="10"/>
  <c r="CW70" i="10"/>
  <c r="CW61" i="10"/>
  <c r="CW67" i="10"/>
  <c r="CW62" i="10"/>
  <c r="CW58" i="10"/>
  <c r="CW66" i="10"/>
  <c r="CW63" i="10"/>
  <c r="CW60" i="10"/>
  <c r="CW54" i="10"/>
  <c r="CW50" i="10"/>
  <c r="CW64" i="10"/>
  <c r="CW55" i="10"/>
  <c r="CW51" i="10"/>
  <c r="CW56" i="10"/>
  <c r="CW52" i="10"/>
  <c r="CW49" i="10"/>
  <c r="CW59" i="10"/>
  <c r="CW48" i="10"/>
  <c r="CW53" i="10"/>
  <c r="CW57" i="10"/>
  <c r="CV84" i="10"/>
  <c r="CV82" i="10"/>
  <c r="CV86" i="10"/>
  <c r="CV83" i="10"/>
  <c r="CV85" i="10"/>
  <c r="CV78" i="10"/>
  <c r="CV79" i="10"/>
  <c r="CV76" i="10"/>
  <c r="CV72" i="10"/>
  <c r="CV77" i="10"/>
  <c r="CV73" i="10"/>
  <c r="CV74" i="10"/>
  <c r="CV67" i="10"/>
  <c r="CV81" i="10"/>
  <c r="CV68" i="10"/>
  <c r="CV75" i="10"/>
  <c r="CV71" i="10"/>
  <c r="CV69" i="10"/>
  <c r="CV65" i="10"/>
  <c r="CV64" i="10"/>
  <c r="CV60" i="10"/>
  <c r="CV80" i="10"/>
  <c r="CV61" i="10"/>
  <c r="CV70" i="10"/>
  <c r="CV62" i="10"/>
  <c r="CV59" i="10"/>
  <c r="CV57" i="10"/>
  <c r="CV53" i="10"/>
  <c r="CV49" i="10"/>
  <c r="CV58" i="10"/>
  <c r="CV54" i="10"/>
  <c r="CV50" i="10"/>
  <c r="CV63" i="10"/>
  <c r="CV55" i="10"/>
  <c r="CV51" i="10"/>
  <c r="CV56" i="10"/>
  <c r="CV48" i="10"/>
  <c r="CV66" i="10"/>
  <c r="CV52" i="10"/>
  <c r="CN47" i="10"/>
  <c r="CQ47" i="10"/>
  <c r="CT86" i="10"/>
  <c r="CT85" i="10"/>
  <c r="CT82" i="10"/>
  <c r="CT84" i="10"/>
  <c r="CT83" i="10"/>
  <c r="CT81" i="10"/>
  <c r="CT79" i="10"/>
  <c r="CT80" i="10"/>
  <c r="CT74" i="10"/>
  <c r="CT70" i="10"/>
  <c r="CT75" i="10"/>
  <c r="CT71" i="10"/>
  <c r="CT72" i="10"/>
  <c r="CT76" i="10"/>
  <c r="CT78" i="10"/>
  <c r="CT69" i="10"/>
  <c r="CT65" i="10"/>
  <c r="CT77" i="10"/>
  <c r="CT73" i="10"/>
  <c r="CT66" i="10"/>
  <c r="CT68" i="10"/>
  <c r="CT62" i="10"/>
  <c r="CT58" i="10"/>
  <c r="CT63" i="10"/>
  <c r="CT59" i="10"/>
  <c r="CT67" i="10"/>
  <c r="CT64" i="10"/>
  <c r="CT60" i="10"/>
  <c r="CT61" i="10"/>
  <c r="CT55" i="10"/>
  <c r="CT51" i="10"/>
  <c r="CT56" i="10"/>
  <c r="CT52" i="10"/>
  <c r="CT48" i="10"/>
  <c r="CT57" i="10"/>
  <c r="CT53" i="10"/>
  <c r="CT50" i="10"/>
  <c r="CT49" i="10"/>
  <c r="CT54" i="10"/>
  <c r="CP47" i="10"/>
  <c r="CR47" i="10"/>
  <c r="CZ46" i="10"/>
  <c r="CX45" i="10"/>
  <c r="CY46" i="10"/>
  <c r="DB46" i="10"/>
  <c r="CX46" i="10"/>
  <c r="DA46" i="10"/>
  <c r="CS85" i="10"/>
  <c r="CS84" i="10"/>
  <c r="CS83" i="10"/>
  <c r="CS82" i="10"/>
  <c r="CS78" i="10"/>
  <c r="CS86" i="10"/>
  <c r="CS81" i="10"/>
  <c r="CS79" i="10"/>
  <c r="CS80" i="10"/>
  <c r="CS77" i="10"/>
  <c r="CS73" i="10"/>
  <c r="CS74" i="10"/>
  <c r="CS75" i="10"/>
  <c r="CS69" i="10"/>
  <c r="CS70" i="10"/>
  <c r="CS68" i="10"/>
  <c r="CS65" i="10"/>
  <c r="CS76" i="10"/>
  <c r="CS72" i="10"/>
  <c r="CS66" i="10"/>
  <c r="CS61" i="10"/>
  <c r="CS71" i="10"/>
  <c r="CS62" i="10"/>
  <c r="CS58" i="10"/>
  <c r="CS63" i="10"/>
  <c r="CS54" i="10"/>
  <c r="CS50" i="10"/>
  <c r="CS60" i="10"/>
  <c r="CS59" i="10"/>
  <c r="CS55" i="10"/>
  <c r="CS51" i="10"/>
  <c r="CS64" i="10"/>
  <c r="CS56" i="10"/>
  <c r="CS52" i="10"/>
  <c r="CS57" i="10"/>
  <c r="CS49" i="10"/>
  <c r="CS67" i="10"/>
  <c r="CS53" i="10"/>
  <c r="CS48" i="10"/>
  <c r="CU85" i="10"/>
  <c r="CU81" i="10"/>
  <c r="CU84" i="10"/>
  <c r="CU83" i="10"/>
  <c r="CU86" i="10"/>
  <c r="CU80" i="10"/>
  <c r="CU82" i="10"/>
  <c r="CU75" i="10"/>
  <c r="CU71" i="10"/>
  <c r="CU79" i="10"/>
  <c r="CU76" i="10"/>
  <c r="CU72" i="10"/>
  <c r="CU77" i="10"/>
  <c r="CU70" i="10"/>
  <c r="CU78" i="10"/>
  <c r="CU73" i="10"/>
  <c r="CU66" i="10"/>
  <c r="CU67" i="10"/>
  <c r="CU68" i="10"/>
  <c r="CU74" i="10"/>
  <c r="CU63" i="10"/>
  <c r="CU59" i="10"/>
  <c r="CU69" i="10"/>
  <c r="CU65" i="10"/>
  <c r="CU64" i="10"/>
  <c r="CU60" i="10"/>
  <c r="CU61" i="10"/>
  <c r="CU56" i="10"/>
  <c r="CU52" i="10"/>
  <c r="CU48" i="10"/>
  <c r="CU57" i="10"/>
  <c r="CU53" i="10"/>
  <c r="CU49" i="10"/>
  <c r="CU58" i="10"/>
  <c r="CU54" i="10"/>
  <c r="CU50" i="10"/>
  <c r="CU51" i="10"/>
  <c r="CU55" i="10"/>
  <c r="CU62" i="10"/>
  <c r="CS47" i="10" l="1"/>
  <c r="CY81" i="10"/>
  <c r="CY85" i="10"/>
  <c r="CY82" i="10"/>
  <c r="CY86" i="10"/>
  <c r="CY84" i="10"/>
  <c r="CY80" i="10"/>
  <c r="CY78" i="10"/>
  <c r="CY75" i="10"/>
  <c r="CY71" i="10"/>
  <c r="CY76" i="10"/>
  <c r="CY72" i="10"/>
  <c r="CY73" i="10"/>
  <c r="CY83" i="10"/>
  <c r="CY77" i="10"/>
  <c r="CY69" i="10"/>
  <c r="CY66" i="10"/>
  <c r="CY70" i="10"/>
  <c r="CY67" i="10"/>
  <c r="CY74" i="10"/>
  <c r="CY68" i="10"/>
  <c r="CY63" i="10"/>
  <c r="CY59" i="10"/>
  <c r="CY79" i="10"/>
  <c r="CY64" i="10"/>
  <c r="CY60" i="10"/>
  <c r="CY61" i="10"/>
  <c r="CY58" i="10"/>
  <c r="CY56" i="10"/>
  <c r="CY52" i="10"/>
  <c r="CY48" i="10"/>
  <c r="CY57" i="10"/>
  <c r="CY53" i="10"/>
  <c r="CY49" i="10"/>
  <c r="CY62" i="10"/>
  <c r="CY54" i="10"/>
  <c r="CY50" i="10"/>
  <c r="CY55" i="10"/>
  <c r="CY65" i="10"/>
  <c r="CY51" i="10"/>
  <c r="CV47" i="10"/>
  <c r="DD46" i="10"/>
  <c r="DG46" i="10"/>
  <c r="DC46" i="10"/>
  <c r="DF46" i="10"/>
  <c r="DE46" i="10"/>
  <c r="DC45" i="10"/>
  <c r="DA85" i="10"/>
  <c r="DA83" i="10"/>
  <c r="DA86" i="10"/>
  <c r="DA84" i="10"/>
  <c r="DA78" i="10"/>
  <c r="DA79" i="10"/>
  <c r="DA80" i="10"/>
  <c r="DA77" i="10"/>
  <c r="DA73" i="10"/>
  <c r="DA81" i="10"/>
  <c r="DA74" i="10"/>
  <c r="DA75" i="10"/>
  <c r="DA69" i="10"/>
  <c r="DA76" i="10"/>
  <c r="DA71" i="10"/>
  <c r="DA70" i="10"/>
  <c r="DA68" i="10"/>
  <c r="DA65" i="10"/>
  <c r="DA82" i="10"/>
  <c r="DA72" i="10"/>
  <c r="DA66" i="10"/>
  <c r="DA61" i="10"/>
  <c r="DA62" i="10"/>
  <c r="DA58" i="10"/>
  <c r="DA63" i="10"/>
  <c r="DA64" i="10"/>
  <c r="DA54" i="10"/>
  <c r="DA50" i="10"/>
  <c r="DA59" i="10"/>
  <c r="DA55" i="10"/>
  <c r="DA51" i="10"/>
  <c r="DA67" i="10"/>
  <c r="DA56" i="10"/>
  <c r="DA52" i="10"/>
  <c r="DA53" i="10"/>
  <c r="DA57" i="10"/>
  <c r="DA49" i="10"/>
  <c r="DA60" i="10"/>
  <c r="DA48" i="10"/>
  <c r="CU47" i="10"/>
  <c r="CX86" i="10"/>
  <c r="CX84" i="10"/>
  <c r="CX82" i="10"/>
  <c r="CX85" i="10"/>
  <c r="CX79" i="10"/>
  <c r="CX81" i="10"/>
  <c r="CX80" i="10"/>
  <c r="CX74" i="10"/>
  <c r="CX70" i="10"/>
  <c r="CX78" i="10"/>
  <c r="CX75" i="10"/>
  <c r="CX71" i="10"/>
  <c r="CX76" i="10"/>
  <c r="CX83" i="10"/>
  <c r="CX77" i="10"/>
  <c r="CX72" i="10"/>
  <c r="CX65" i="10"/>
  <c r="CX69" i="10"/>
  <c r="CX66" i="10"/>
  <c r="CX73" i="10"/>
  <c r="CX67" i="10"/>
  <c r="CX62" i="10"/>
  <c r="CX58" i="10"/>
  <c r="CX63" i="10"/>
  <c r="CX59" i="10"/>
  <c r="CX64" i="10"/>
  <c r="CX60" i="10"/>
  <c r="CX55" i="10"/>
  <c r="CX51" i="10"/>
  <c r="CX68" i="10"/>
  <c r="CX56" i="10"/>
  <c r="CX52" i="10"/>
  <c r="CX48" i="10"/>
  <c r="CX57" i="10"/>
  <c r="CX53" i="10"/>
  <c r="CX50" i="10"/>
  <c r="CX54" i="10"/>
  <c r="CX61" i="10"/>
  <c r="CX49" i="10"/>
  <c r="CZ84" i="10"/>
  <c r="CZ85" i="10"/>
  <c r="CZ82" i="10"/>
  <c r="CZ86" i="10"/>
  <c r="CZ83" i="10"/>
  <c r="CZ81" i="10"/>
  <c r="CZ78" i="10"/>
  <c r="CZ76" i="10"/>
  <c r="CZ72" i="10"/>
  <c r="CZ80" i="10"/>
  <c r="CZ77" i="10"/>
  <c r="CZ73" i="10"/>
  <c r="CZ79" i="10"/>
  <c r="CZ70" i="10"/>
  <c r="CZ67" i="10"/>
  <c r="CZ75" i="10"/>
  <c r="CZ74" i="10"/>
  <c r="CZ71" i="10"/>
  <c r="CZ68" i="10"/>
  <c r="CZ69" i="10"/>
  <c r="CZ64" i="10"/>
  <c r="CZ60" i="10"/>
  <c r="CZ66" i="10"/>
  <c r="CZ61" i="10"/>
  <c r="CZ65" i="10"/>
  <c r="CZ62" i="10"/>
  <c r="CZ57" i="10"/>
  <c r="CZ53" i="10"/>
  <c r="CZ49" i="10"/>
  <c r="CZ63" i="10"/>
  <c r="CZ54" i="10"/>
  <c r="CZ50" i="10"/>
  <c r="CZ59" i="10"/>
  <c r="CZ55" i="10"/>
  <c r="CZ51" i="10"/>
  <c r="CZ48" i="10"/>
  <c r="CZ58" i="10"/>
  <c r="CZ52" i="10"/>
  <c r="CZ56" i="10"/>
  <c r="CT47" i="10"/>
  <c r="DB86" i="10"/>
  <c r="DB84" i="10"/>
  <c r="DB83" i="10"/>
  <c r="DB85" i="10"/>
  <c r="DB79" i="10"/>
  <c r="DB80" i="10"/>
  <c r="DB81" i="10"/>
  <c r="DB74" i="10"/>
  <c r="DB70" i="10"/>
  <c r="DB75" i="10"/>
  <c r="DB71" i="10"/>
  <c r="DB72" i="10"/>
  <c r="DB82" i="10"/>
  <c r="DB76" i="10"/>
  <c r="DB65" i="10"/>
  <c r="DB66" i="10"/>
  <c r="DB73" i="10"/>
  <c r="DB69" i="10"/>
  <c r="DB62" i="10"/>
  <c r="DB58" i="10"/>
  <c r="DB78" i="10"/>
  <c r="DB63" i="10"/>
  <c r="DB59" i="10"/>
  <c r="DB68" i="10"/>
  <c r="DB67" i="10"/>
  <c r="DB64" i="10"/>
  <c r="DB60" i="10"/>
  <c r="DB77" i="10"/>
  <c r="DB55" i="10"/>
  <c r="DB51" i="10"/>
  <c r="DB56" i="10"/>
  <c r="DB52" i="10"/>
  <c r="DB48" i="10"/>
  <c r="DB61" i="10"/>
  <c r="DB57" i="10"/>
  <c r="DB53" i="10"/>
  <c r="DB54" i="10"/>
  <c r="DB49" i="10"/>
  <c r="DB50" i="10"/>
  <c r="CW47" i="10"/>
  <c r="CZ47" i="10" l="1"/>
  <c r="DA47" i="10"/>
  <c r="DC86" i="10"/>
  <c r="DC84" i="10"/>
  <c r="DC81" i="10"/>
  <c r="DC85" i="10"/>
  <c r="DC82" i="10"/>
  <c r="DC80" i="10"/>
  <c r="DC83" i="10"/>
  <c r="DC75" i="10"/>
  <c r="DC71" i="10"/>
  <c r="DC79" i="10"/>
  <c r="DC76" i="10"/>
  <c r="DC72" i="10"/>
  <c r="DC78" i="10"/>
  <c r="DC77" i="10"/>
  <c r="DC74" i="10"/>
  <c r="DC66" i="10"/>
  <c r="DC73" i="10"/>
  <c r="DC69" i="10"/>
  <c r="DC67" i="10"/>
  <c r="DC68" i="10"/>
  <c r="DC63" i="10"/>
  <c r="DC59" i="10"/>
  <c r="DC70" i="10"/>
  <c r="DC65" i="10"/>
  <c r="DC64" i="10"/>
  <c r="DC60" i="10"/>
  <c r="DC61" i="10"/>
  <c r="DC56" i="10"/>
  <c r="DC52" i="10"/>
  <c r="DC48" i="10"/>
  <c r="DC62" i="10"/>
  <c r="DC57" i="10"/>
  <c r="DC53" i="10"/>
  <c r="DC49" i="10"/>
  <c r="DC58" i="10"/>
  <c r="DC54" i="10"/>
  <c r="DC50" i="10"/>
  <c r="DC51" i="10"/>
  <c r="DC55" i="10"/>
  <c r="DG81" i="10"/>
  <c r="DG86" i="10"/>
  <c r="DG83" i="10"/>
  <c r="DG84" i="10"/>
  <c r="DG82" i="10"/>
  <c r="DG80" i="10"/>
  <c r="DG78" i="10"/>
  <c r="DG75" i="10"/>
  <c r="DG71" i="10"/>
  <c r="DG85" i="10"/>
  <c r="DG76" i="10"/>
  <c r="DG72" i="10"/>
  <c r="DG73" i="10"/>
  <c r="DG77" i="10"/>
  <c r="DG66" i="10"/>
  <c r="DG70" i="10"/>
  <c r="DG67" i="10"/>
  <c r="DG79" i="10"/>
  <c r="DG69" i="10"/>
  <c r="DG68" i="10"/>
  <c r="DG63" i="10"/>
  <c r="DG59" i="10"/>
  <c r="DG64" i="10"/>
  <c r="DG60" i="10"/>
  <c r="DG61" i="10"/>
  <c r="DG62" i="10"/>
  <c r="DG58" i="10"/>
  <c r="DG56" i="10"/>
  <c r="DG52" i="10"/>
  <c r="DG48" i="10"/>
  <c r="DG53" i="10"/>
  <c r="DG49" i="10"/>
  <c r="DG65" i="10"/>
  <c r="DG57" i="10"/>
  <c r="DG54" i="10"/>
  <c r="DG50" i="10"/>
  <c r="DG74" i="10"/>
  <c r="DG51" i="10"/>
  <c r="DG55" i="10"/>
  <c r="CY47" i="10"/>
  <c r="CX47" i="10"/>
  <c r="DE85" i="10"/>
  <c r="DE83" i="10"/>
  <c r="DE82" i="10"/>
  <c r="DE81" i="10"/>
  <c r="DE78" i="10"/>
  <c r="DE79" i="10"/>
  <c r="DE86" i="10"/>
  <c r="DE77" i="10"/>
  <c r="DE73" i="10"/>
  <c r="DE74" i="10"/>
  <c r="DE71" i="10"/>
  <c r="DE70" i="10"/>
  <c r="DE69" i="10"/>
  <c r="DE80" i="10"/>
  <c r="DE75" i="10"/>
  <c r="DE68" i="10"/>
  <c r="DE65" i="10"/>
  <c r="DE84" i="10"/>
  <c r="DE72" i="10"/>
  <c r="DE61" i="10"/>
  <c r="DE57" i="10"/>
  <c r="DE67" i="10"/>
  <c r="DE62" i="10"/>
  <c r="DE58" i="10"/>
  <c r="DE66" i="10"/>
  <c r="DE63" i="10"/>
  <c r="DE54" i="10"/>
  <c r="DE50" i="10"/>
  <c r="DE55" i="10"/>
  <c r="DE51" i="10"/>
  <c r="DE76" i="10"/>
  <c r="DE60" i="10"/>
  <c r="DE56" i="10"/>
  <c r="DE52" i="10"/>
  <c r="DE59" i="10"/>
  <c r="DE53" i="10"/>
  <c r="DE49" i="10"/>
  <c r="DE48" i="10"/>
  <c r="DE64" i="10"/>
  <c r="DD84" i="10"/>
  <c r="DD82" i="10"/>
  <c r="DD85" i="10"/>
  <c r="DD83" i="10"/>
  <c r="DD81" i="10"/>
  <c r="DD78" i="10"/>
  <c r="DD79" i="10"/>
  <c r="DD76" i="10"/>
  <c r="DD72" i="10"/>
  <c r="DD86" i="10"/>
  <c r="DD77" i="10"/>
  <c r="DD73" i="10"/>
  <c r="DD74" i="10"/>
  <c r="DD75" i="10"/>
  <c r="DD69" i="10"/>
  <c r="DD67" i="10"/>
  <c r="DD68" i="10"/>
  <c r="DD80" i="10"/>
  <c r="DD70" i="10"/>
  <c r="DD71" i="10"/>
  <c r="DD65" i="10"/>
  <c r="DD64" i="10"/>
  <c r="DD60" i="10"/>
  <c r="DD61" i="10"/>
  <c r="DD62" i="10"/>
  <c r="DD63" i="10"/>
  <c r="DD59" i="10"/>
  <c r="DD57" i="10"/>
  <c r="DD53" i="10"/>
  <c r="DD49" i="10"/>
  <c r="DD58" i="10"/>
  <c r="DD54" i="10"/>
  <c r="DD50" i="10"/>
  <c r="DD66" i="10"/>
  <c r="DD55" i="10"/>
  <c r="DD51" i="10"/>
  <c r="DD52" i="10"/>
  <c r="DD56" i="10"/>
  <c r="DD48" i="10"/>
  <c r="DB47" i="10"/>
  <c r="DL46" i="10"/>
  <c r="DH46" i="10"/>
  <c r="DK46" i="10"/>
  <c r="DJ46" i="10"/>
  <c r="DH45" i="10"/>
  <c r="DI46" i="10"/>
  <c r="DF86" i="10"/>
  <c r="DF85" i="10"/>
  <c r="DF83" i="10"/>
  <c r="DF79" i="10"/>
  <c r="DF82" i="10"/>
  <c r="DF80" i="10"/>
  <c r="DF74" i="10"/>
  <c r="DF70" i="10"/>
  <c r="DF78" i="10"/>
  <c r="DF75" i="10"/>
  <c r="DF71" i="10"/>
  <c r="DF76" i="10"/>
  <c r="DF84" i="10"/>
  <c r="DF81" i="10"/>
  <c r="DF73" i="10"/>
  <c r="DF65" i="10"/>
  <c r="DF72" i="10"/>
  <c r="DF66" i="10"/>
  <c r="DF77" i="10"/>
  <c r="DF67" i="10"/>
  <c r="DF62" i="10"/>
  <c r="DF58" i="10"/>
  <c r="DF68" i="10"/>
  <c r="DF63" i="10"/>
  <c r="DF59" i="10"/>
  <c r="DF64" i="10"/>
  <c r="DF60" i="10"/>
  <c r="DF55" i="10"/>
  <c r="DF51" i="10"/>
  <c r="DF69" i="10"/>
  <c r="DF61" i="10"/>
  <c r="DF56" i="10"/>
  <c r="DF52" i="10"/>
  <c r="DF48" i="10"/>
  <c r="DF53" i="10"/>
  <c r="DF57" i="10"/>
  <c r="DF50" i="10"/>
  <c r="DF54" i="10"/>
  <c r="DF49" i="10"/>
  <c r="DE47" i="10" l="1"/>
  <c r="DD47" i="10"/>
  <c r="DC47" i="10"/>
  <c r="DF47" i="10"/>
  <c r="DI85" i="10"/>
  <c r="DI84" i="10"/>
  <c r="DI83" i="10"/>
  <c r="DI86" i="10"/>
  <c r="DI82" i="10"/>
  <c r="DI78" i="10"/>
  <c r="DI81" i="10"/>
  <c r="DI79" i="10"/>
  <c r="DI80" i="10"/>
  <c r="DI77" i="10"/>
  <c r="DI73" i="10"/>
  <c r="DI74" i="10"/>
  <c r="DI75" i="10"/>
  <c r="DI69" i="10"/>
  <c r="DI72" i="10"/>
  <c r="DI68" i="10"/>
  <c r="DI71" i="10"/>
  <c r="DI65" i="10"/>
  <c r="DI76" i="10"/>
  <c r="DI70" i="10"/>
  <c r="DI66" i="10"/>
  <c r="DI61" i="10"/>
  <c r="DI57" i="10"/>
  <c r="DI62" i="10"/>
  <c r="DI58" i="10"/>
  <c r="DI63" i="10"/>
  <c r="DI54" i="10"/>
  <c r="DI50" i="10"/>
  <c r="DI67" i="10"/>
  <c r="DI60" i="10"/>
  <c r="DI59" i="10"/>
  <c r="DI55" i="10"/>
  <c r="DI51" i="10"/>
  <c r="DI64" i="10"/>
  <c r="DI56" i="10"/>
  <c r="DI52" i="10"/>
  <c r="DI49" i="10"/>
  <c r="DI53" i="10"/>
  <c r="DI48" i="10"/>
  <c r="DH84" i="10"/>
  <c r="DH86" i="10"/>
  <c r="DH82" i="10"/>
  <c r="DH78" i="10"/>
  <c r="DH85" i="10"/>
  <c r="DH76" i="10"/>
  <c r="DH72" i="10"/>
  <c r="DH83" i="10"/>
  <c r="DH80" i="10"/>
  <c r="DH77" i="10"/>
  <c r="DH73" i="10"/>
  <c r="DH81" i="10"/>
  <c r="DH79" i="10"/>
  <c r="DH70" i="10"/>
  <c r="DH67" i="10"/>
  <c r="DH69" i="10"/>
  <c r="DH68" i="10"/>
  <c r="DH74" i="10"/>
  <c r="DH71" i="10"/>
  <c r="DH64" i="10"/>
  <c r="DH60" i="10"/>
  <c r="DH66" i="10"/>
  <c r="DH61" i="10"/>
  <c r="DH65" i="10"/>
  <c r="DH62" i="10"/>
  <c r="DH75" i="10"/>
  <c r="DH53" i="10"/>
  <c r="DH49" i="10"/>
  <c r="DH57" i="10"/>
  <c r="DH54" i="10"/>
  <c r="DH50" i="10"/>
  <c r="DH59" i="10"/>
  <c r="DH55" i="10"/>
  <c r="DH51" i="10"/>
  <c r="DH58" i="10"/>
  <c r="DH52" i="10"/>
  <c r="DH48" i="10"/>
  <c r="DH56" i="10"/>
  <c r="DH63" i="10"/>
  <c r="DG47" i="10"/>
  <c r="DK85" i="10"/>
  <c r="DK81" i="10"/>
  <c r="DK86" i="10"/>
  <c r="DK83" i="10"/>
  <c r="DK80" i="10"/>
  <c r="DK84" i="10"/>
  <c r="DK75" i="10"/>
  <c r="DK71" i="10"/>
  <c r="DK82" i="10"/>
  <c r="DK79" i="10"/>
  <c r="DK76" i="10"/>
  <c r="DK72" i="10"/>
  <c r="DK77" i="10"/>
  <c r="DK70" i="10"/>
  <c r="DK78" i="10"/>
  <c r="DK66" i="10"/>
  <c r="DK74" i="10"/>
  <c r="DK67" i="10"/>
  <c r="DK73" i="10"/>
  <c r="DK68" i="10"/>
  <c r="DK63" i="10"/>
  <c r="DK59" i="10"/>
  <c r="DK65" i="10"/>
  <c r="DK64" i="10"/>
  <c r="DK60" i="10"/>
  <c r="DK69" i="10"/>
  <c r="DK61" i="10"/>
  <c r="DK56" i="10"/>
  <c r="DK52" i="10"/>
  <c r="DK48" i="10"/>
  <c r="DK53" i="10"/>
  <c r="DK49" i="10"/>
  <c r="DK58" i="10"/>
  <c r="DK54" i="10"/>
  <c r="DK50" i="10"/>
  <c r="DK57" i="10"/>
  <c r="DK51" i="10"/>
  <c r="DK55" i="10"/>
  <c r="DK62" i="10"/>
  <c r="DL84" i="10"/>
  <c r="DL82" i="10"/>
  <c r="DL86" i="10"/>
  <c r="DL83" i="10"/>
  <c r="DL85" i="10"/>
  <c r="DL78" i="10"/>
  <c r="DL79" i="10"/>
  <c r="DL76" i="10"/>
  <c r="DL72" i="10"/>
  <c r="DL81" i="10"/>
  <c r="DL77" i="10"/>
  <c r="DL73" i="10"/>
  <c r="DL74" i="10"/>
  <c r="DL71" i="10"/>
  <c r="DL67" i="10"/>
  <c r="DL80" i="10"/>
  <c r="DL68" i="10"/>
  <c r="DL75" i="10"/>
  <c r="DL70" i="10"/>
  <c r="DL69" i="10"/>
  <c r="DL65" i="10"/>
  <c r="DL64" i="10"/>
  <c r="DL60" i="10"/>
  <c r="DL61" i="10"/>
  <c r="DL57" i="10"/>
  <c r="DL62" i="10"/>
  <c r="DL59" i="10"/>
  <c r="DL53" i="10"/>
  <c r="DL49" i="10"/>
  <c r="DL66" i="10"/>
  <c r="DL58" i="10"/>
  <c r="DL54" i="10"/>
  <c r="DL50" i="10"/>
  <c r="DL63" i="10"/>
  <c r="DL55" i="10"/>
  <c r="DL51" i="10"/>
  <c r="DL56" i="10"/>
  <c r="DL48" i="10"/>
  <c r="DL52" i="10"/>
  <c r="DP46" i="10"/>
  <c r="DO46" i="10"/>
  <c r="DM45" i="10"/>
  <c r="DN46" i="10"/>
  <c r="DM46" i="10"/>
  <c r="DQ46" i="10"/>
  <c r="DJ86" i="10"/>
  <c r="DJ85" i="10"/>
  <c r="DJ84" i="10"/>
  <c r="DJ82" i="10"/>
  <c r="DJ81" i="10"/>
  <c r="DJ79" i="10"/>
  <c r="DJ80" i="10"/>
  <c r="DJ83" i="10"/>
  <c r="DJ74" i="10"/>
  <c r="DJ70" i="10"/>
  <c r="DJ75" i="10"/>
  <c r="DJ71" i="10"/>
  <c r="DJ72" i="10"/>
  <c r="DJ76" i="10"/>
  <c r="DJ69" i="10"/>
  <c r="DJ65" i="10"/>
  <c r="DJ77" i="10"/>
  <c r="DJ66" i="10"/>
  <c r="DJ78" i="10"/>
  <c r="DJ68" i="10"/>
  <c r="DJ62" i="10"/>
  <c r="DJ58" i="10"/>
  <c r="DJ63" i="10"/>
  <c r="DJ59" i="10"/>
  <c r="DJ67" i="10"/>
  <c r="DJ64" i="10"/>
  <c r="DJ60" i="10"/>
  <c r="DJ61" i="10"/>
  <c r="DJ57" i="10"/>
  <c r="DJ55" i="10"/>
  <c r="DJ51" i="10"/>
  <c r="DJ56" i="10"/>
  <c r="DJ52" i="10"/>
  <c r="DJ48" i="10"/>
  <c r="DJ73" i="10"/>
  <c r="DJ53" i="10"/>
  <c r="DJ50" i="10"/>
  <c r="DJ49" i="10"/>
  <c r="DJ54" i="10"/>
  <c r="DJ47" i="10" l="1"/>
  <c r="DI47" i="10"/>
  <c r="DO81" i="10"/>
  <c r="DO85" i="10"/>
  <c r="DO82" i="10"/>
  <c r="DO84" i="10"/>
  <c r="DO83" i="10"/>
  <c r="DO80" i="10"/>
  <c r="DO86" i="10"/>
  <c r="DO78" i="10"/>
  <c r="DO75" i="10"/>
  <c r="DO71" i="10"/>
  <c r="DO76" i="10"/>
  <c r="DO72" i="10"/>
  <c r="DO73" i="10"/>
  <c r="DO77" i="10"/>
  <c r="DO74" i="10"/>
  <c r="DO70" i="10"/>
  <c r="DO69" i="10"/>
  <c r="DO66" i="10"/>
  <c r="DO79" i="10"/>
  <c r="DO67" i="10"/>
  <c r="DO68" i="10"/>
  <c r="DO63" i="10"/>
  <c r="DO59" i="10"/>
  <c r="DO64" i="10"/>
  <c r="DO60" i="10"/>
  <c r="DO61" i="10"/>
  <c r="DO58" i="10"/>
  <c r="DO56" i="10"/>
  <c r="DO52" i="10"/>
  <c r="DO48" i="10"/>
  <c r="DO65" i="10"/>
  <c r="DO57" i="10"/>
  <c r="DO53" i="10"/>
  <c r="DO49" i="10"/>
  <c r="DO62" i="10"/>
  <c r="DO54" i="10"/>
  <c r="DO50" i="10"/>
  <c r="DO55" i="10"/>
  <c r="DO51" i="10"/>
  <c r="DM85" i="10"/>
  <c r="DM86" i="10"/>
  <c r="DM83" i="10"/>
  <c r="DM84" i="10"/>
  <c r="DM78" i="10"/>
  <c r="DM79" i="10"/>
  <c r="DM82" i="10"/>
  <c r="DM81" i="10"/>
  <c r="DM77" i="10"/>
  <c r="DM73" i="10"/>
  <c r="DM74" i="10"/>
  <c r="DM80" i="10"/>
  <c r="DM71" i="10"/>
  <c r="DM69" i="10"/>
  <c r="DM75" i="10"/>
  <c r="DM68" i="10"/>
  <c r="DM76" i="10"/>
  <c r="DM70" i="10"/>
  <c r="DM65" i="10"/>
  <c r="DM61" i="10"/>
  <c r="DM57" i="10"/>
  <c r="DM67" i="10"/>
  <c r="DM62" i="10"/>
  <c r="DM58" i="10"/>
  <c r="DM66" i="10"/>
  <c r="DM63" i="10"/>
  <c r="DM60" i="10"/>
  <c r="DM54" i="10"/>
  <c r="DM50" i="10"/>
  <c r="DM72" i="10"/>
  <c r="DM64" i="10"/>
  <c r="DM55" i="10"/>
  <c r="DM51" i="10"/>
  <c r="DM56" i="10"/>
  <c r="DM52" i="10"/>
  <c r="DM49" i="10"/>
  <c r="DM48" i="10"/>
  <c r="DM53" i="10"/>
  <c r="DM59" i="10"/>
  <c r="DP84" i="10"/>
  <c r="DP85" i="10"/>
  <c r="DP82" i="10"/>
  <c r="DP83" i="10"/>
  <c r="DP86" i="10"/>
  <c r="DP81" i="10"/>
  <c r="DP78" i="10"/>
  <c r="DP76" i="10"/>
  <c r="DP72" i="10"/>
  <c r="DP80" i="10"/>
  <c r="DP77" i="10"/>
  <c r="DP73" i="10"/>
  <c r="DP79" i="10"/>
  <c r="DP70" i="10"/>
  <c r="DP67" i="10"/>
  <c r="DP75" i="10"/>
  <c r="DP68" i="10"/>
  <c r="DP64" i="10"/>
  <c r="DP60" i="10"/>
  <c r="DP69" i="10"/>
  <c r="DP66" i="10"/>
  <c r="DP61" i="10"/>
  <c r="DP57" i="10"/>
  <c r="DP74" i="10"/>
  <c r="DP65" i="10"/>
  <c r="DP62" i="10"/>
  <c r="DP71" i="10"/>
  <c r="DP53" i="10"/>
  <c r="DP49" i="10"/>
  <c r="DP63" i="10"/>
  <c r="DP54" i="10"/>
  <c r="DP50" i="10"/>
  <c r="DP59" i="10"/>
  <c r="DP55" i="10"/>
  <c r="DP51" i="10"/>
  <c r="DP48" i="10"/>
  <c r="DP52" i="10"/>
  <c r="DP58" i="10"/>
  <c r="DP56" i="10"/>
  <c r="DN86" i="10"/>
  <c r="DN84" i="10"/>
  <c r="DN85" i="10"/>
  <c r="DN82" i="10"/>
  <c r="DN79" i="10"/>
  <c r="DN83" i="10"/>
  <c r="DN81" i="10"/>
  <c r="DN80" i="10"/>
  <c r="DN74" i="10"/>
  <c r="DN70" i="10"/>
  <c r="DN78" i="10"/>
  <c r="DN75" i="10"/>
  <c r="DN71" i="10"/>
  <c r="DN76" i="10"/>
  <c r="DN77" i="10"/>
  <c r="DN65" i="10"/>
  <c r="DN73" i="10"/>
  <c r="DN69" i="10"/>
  <c r="DN66" i="10"/>
  <c r="DN72" i="10"/>
  <c r="DN67" i="10"/>
  <c r="DN62" i="10"/>
  <c r="DN58" i="10"/>
  <c r="DN63" i="10"/>
  <c r="DN59" i="10"/>
  <c r="DN64" i="10"/>
  <c r="DN60" i="10"/>
  <c r="DN68" i="10"/>
  <c r="DN55" i="10"/>
  <c r="DN51" i="10"/>
  <c r="DN56" i="10"/>
  <c r="DN52" i="10"/>
  <c r="DN48" i="10"/>
  <c r="DN57" i="10"/>
  <c r="DN53" i="10"/>
  <c r="DN50" i="10"/>
  <c r="DN54" i="10"/>
  <c r="DN61" i="10"/>
  <c r="DN49" i="10"/>
  <c r="DK47" i="10"/>
  <c r="DQ85" i="10"/>
  <c r="DQ83" i="10"/>
  <c r="DQ86" i="10"/>
  <c r="DQ84" i="10"/>
  <c r="DQ78" i="10"/>
  <c r="DQ82" i="10"/>
  <c r="DQ79" i="10"/>
  <c r="DQ80" i="10"/>
  <c r="DQ77" i="10"/>
  <c r="DQ73" i="10"/>
  <c r="DQ74" i="10"/>
  <c r="DQ70" i="10"/>
  <c r="DQ75" i="10"/>
  <c r="DQ69" i="10"/>
  <c r="DQ76" i="10"/>
  <c r="DQ68" i="10"/>
  <c r="DQ72" i="10"/>
  <c r="DQ65" i="10"/>
  <c r="DQ71" i="10"/>
  <c r="DQ66" i="10"/>
  <c r="DQ61" i="10"/>
  <c r="DQ57" i="10"/>
  <c r="DQ81" i="10"/>
  <c r="DQ62" i="10"/>
  <c r="DQ58" i="10"/>
  <c r="DQ63" i="10"/>
  <c r="DQ67" i="10"/>
  <c r="DQ64" i="10"/>
  <c r="DQ54" i="10"/>
  <c r="DQ50" i="10"/>
  <c r="DQ59" i="10"/>
  <c r="DQ55" i="10"/>
  <c r="DQ51" i="10"/>
  <c r="DQ56" i="10"/>
  <c r="DQ52" i="10"/>
  <c r="DQ53" i="10"/>
  <c r="DQ60" i="10"/>
  <c r="DQ49" i="10"/>
  <c r="DQ48" i="10"/>
  <c r="DT46" i="10"/>
  <c r="DR45" i="10"/>
  <c r="DS46" i="10"/>
  <c r="DV46" i="10"/>
  <c r="DR46" i="10"/>
  <c r="DU46" i="10"/>
  <c r="DL47" i="10"/>
  <c r="DH47" i="10"/>
  <c r="DQ47" i="10" l="1"/>
  <c r="DM47" i="10"/>
  <c r="DV86" i="10"/>
  <c r="DV85" i="10"/>
  <c r="DV84" i="10"/>
  <c r="DV83" i="10"/>
  <c r="DV79" i="10"/>
  <c r="DV80" i="10"/>
  <c r="DV74" i="10"/>
  <c r="DV70" i="10"/>
  <c r="DV81" i="10"/>
  <c r="DV78" i="10"/>
  <c r="DV75" i="10"/>
  <c r="DV71" i="10"/>
  <c r="DV76" i="10"/>
  <c r="DV65" i="10"/>
  <c r="DV82" i="10"/>
  <c r="DV66" i="10"/>
  <c r="DV77" i="10"/>
  <c r="DV73" i="10"/>
  <c r="DV69" i="10"/>
  <c r="DV67" i="10"/>
  <c r="DV62" i="10"/>
  <c r="DV58" i="10"/>
  <c r="DV68" i="10"/>
  <c r="DV63" i="10"/>
  <c r="DV59" i="10"/>
  <c r="DV72" i="10"/>
  <c r="DV64" i="10"/>
  <c r="DV60" i="10"/>
  <c r="DV55" i="10"/>
  <c r="DV51" i="10"/>
  <c r="DV61" i="10"/>
  <c r="DV56" i="10"/>
  <c r="DV52" i="10"/>
  <c r="DV48" i="10"/>
  <c r="DV57" i="10"/>
  <c r="DV53" i="10"/>
  <c r="DV50" i="10"/>
  <c r="DV54" i="10"/>
  <c r="DV49" i="10"/>
  <c r="DS86" i="10"/>
  <c r="DS84" i="10"/>
  <c r="DS81" i="10"/>
  <c r="DS82" i="10"/>
  <c r="DS85" i="10"/>
  <c r="DS80" i="10"/>
  <c r="DS75" i="10"/>
  <c r="DS71" i="10"/>
  <c r="DS79" i="10"/>
  <c r="DS76" i="10"/>
  <c r="DS72" i="10"/>
  <c r="DS78" i="10"/>
  <c r="DS77" i="10"/>
  <c r="DS66" i="10"/>
  <c r="DS69" i="10"/>
  <c r="DS67" i="10"/>
  <c r="DS74" i="10"/>
  <c r="DS68" i="10"/>
  <c r="DS63" i="10"/>
  <c r="DS59" i="10"/>
  <c r="DS83" i="10"/>
  <c r="DS65" i="10"/>
  <c r="DS64" i="10"/>
  <c r="DS60" i="10"/>
  <c r="DS73" i="10"/>
  <c r="DS61" i="10"/>
  <c r="DS56" i="10"/>
  <c r="DS52" i="10"/>
  <c r="DS48" i="10"/>
  <c r="DS62" i="10"/>
  <c r="DS53" i="10"/>
  <c r="DS49" i="10"/>
  <c r="DS58" i="10"/>
  <c r="DS54" i="10"/>
  <c r="DS50" i="10"/>
  <c r="DS70" i="10"/>
  <c r="DS51" i="10"/>
  <c r="DS57" i="10"/>
  <c r="DS55" i="10"/>
  <c r="DX46" i="10"/>
  <c r="EA46" i="10"/>
  <c r="DW46" i="10"/>
  <c r="DZ46" i="10"/>
  <c r="DY46" i="10"/>
  <c r="DW45" i="10"/>
  <c r="DU85" i="10"/>
  <c r="DU83" i="10"/>
  <c r="DU86" i="10"/>
  <c r="DU82" i="10"/>
  <c r="DU81" i="10"/>
  <c r="DU78" i="10"/>
  <c r="DU79" i="10"/>
  <c r="DU84" i="10"/>
  <c r="DU77" i="10"/>
  <c r="DU73" i="10"/>
  <c r="DU74" i="10"/>
  <c r="DU70" i="10"/>
  <c r="DU71" i="10"/>
  <c r="DU69" i="10"/>
  <c r="DU80" i="10"/>
  <c r="DU75" i="10"/>
  <c r="DU72" i="10"/>
  <c r="DU68" i="10"/>
  <c r="DU65" i="10"/>
  <c r="DU61" i="10"/>
  <c r="DU57" i="10"/>
  <c r="DU67" i="10"/>
  <c r="DU62" i="10"/>
  <c r="DU58" i="10"/>
  <c r="DU76" i="10"/>
  <c r="DU66" i="10"/>
  <c r="DU63" i="10"/>
  <c r="DU54" i="10"/>
  <c r="DU50" i="10"/>
  <c r="DU55" i="10"/>
  <c r="DU51" i="10"/>
  <c r="DU60" i="10"/>
  <c r="DU56" i="10"/>
  <c r="DU52" i="10"/>
  <c r="DU53" i="10"/>
  <c r="DU49" i="10"/>
  <c r="DU64" i="10"/>
  <c r="DU48" i="10"/>
  <c r="DU59" i="10"/>
  <c r="DN47" i="10"/>
  <c r="DP47" i="10"/>
  <c r="DO47" i="10"/>
  <c r="DR86" i="10"/>
  <c r="DR83" i="10"/>
  <c r="DR82" i="10"/>
  <c r="DR79" i="10"/>
  <c r="DR85" i="10"/>
  <c r="DR80" i="10"/>
  <c r="DR74" i="10"/>
  <c r="DR70" i="10"/>
  <c r="DR84" i="10"/>
  <c r="DR75" i="10"/>
  <c r="DR71" i="10"/>
  <c r="DR81" i="10"/>
  <c r="DR72" i="10"/>
  <c r="DR76" i="10"/>
  <c r="DR73" i="10"/>
  <c r="DR65" i="10"/>
  <c r="DR78" i="10"/>
  <c r="DR66" i="10"/>
  <c r="DR69" i="10"/>
  <c r="DR62" i="10"/>
  <c r="DR58" i="10"/>
  <c r="DR63" i="10"/>
  <c r="DR59" i="10"/>
  <c r="DR77" i="10"/>
  <c r="DR68" i="10"/>
  <c r="DR67" i="10"/>
  <c r="DR64" i="10"/>
  <c r="DR60" i="10"/>
  <c r="DR57" i="10"/>
  <c r="DR55" i="10"/>
  <c r="DR51" i="10"/>
  <c r="DR56" i="10"/>
  <c r="DR52" i="10"/>
  <c r="DR48" i="10"/>
  <c r="DR61" i="10"/>
  <c r="DR53" i="10"/>
  <c r="DR54" i="10"/>
  <c r="DR49" i="10"/>
  <c r="DR50" i="10"/>
  <c r="DT84" i="10"/>
  <c r="DT82" i="10"/>
  <c r="DT85" i="10"/>
  <c r="DT86" i="10"/>
  <c r="DT81" i="10"/>
  <c r="DT78" i="10"/>
  <c r="DT79" i="10"/>
  <c r="DT76" i="10"/>
  <c r="DT72" i="10"/>
  <c r="DT77" i="10"/>
  <c r="DT73" i="10"/>
  <c r="DT83" i="10"/>
  <c r="DT74" i="10"/>
  <c r="DT80" i="10"/>
  <c r="DT75" i="10"/>
  <c r="DT69" i="10"/>
  <c r="DT67" i="10"/>
  <c r="DT71" i="10"/>
  <c r="DT68" i="10"/>
  <c r="DT70" i="10"/>
  <c r="DT65" i="10"/>
  <c r="DT64" i="10"/>
  <c r="DT60" i="10"/>
  <c r="DT61" i="10"/>
  <c r="DT57" i="10"/>
  <c r="DT62" i="10"/>
  <c r="DT66" i="10"/>
  <c r="DT63" i="10"/>
  <c r="DT59" i="10"/>
  <c r="DT53" i="10"/>
  <c r="DT49" i="10"/>
  <c r="DT58" i="10"/>
  <c r="DT54" i="10"/>
  <c r="DT50" i="10"/>
  <c r="DT55" i="10"/>
  <c r="DT51" i="10"/>
  <c r="DT52" i="10"/>
  <c r="DT56" i="10"/>
  <c r="DT48" i="10"/>
  <c r="DS47" i="10" l="1"/>
  <c r="DU47" i="10"/>
  <c r="DY85" i="10"/>
  <c r="DY84" i="10"/>
  <c r="DY83" i="10"/>
  <c r="DY82" i="10"/>
  <c r="DY78" i="10"/>
  <c r="DY81" i="10"/>
  <c r="DY79" i="10"/>
  <c r="DY80" i="10"/>
  <c r="DY77" i="10"/>
  <c r="DY73" i="10"/>
  <c r="DY74" i="10"/>
  <c r="DY70" i="10"/>
  <c r="DY75" i="10"/>
  <c r="DY69" i="10"/>
  <c r="DY68" i="10"/>
  <c r="DY65" i="10"/>
  <c r="DY86" i="10"/>
  <c r="DY76" i="10"/>
  <c r="DY72" i="10"/>
  <c r="DY66" i="10"/>
  <c r="DY61" i="10"/>
  <c r="DY57" i="10"/>
  <c r="DY62" i="10"/>
  <c r="DY58" i="10"/>
  <c r="DY71" i="10"/>
  <c r="DY63" i="10"/>
  <c r="DY59" i="10"/>
  <c r="DY54" i="10"/>
  <c r="DY50" i="10"/>
  <c r="DY60" i="10"/>
  <c r="DY55" i="10"/>
  <c r="DY51" i="10"/>
  <c r="DY64" i="10"/>
  <c r="DY56" i="10"/>
  <c r="DY52" i="10"/>
  <c r="DY67" i="10"/>
  <c r="DY49" i="10"/>
  <c r="DY53" i="10"/>
  <c r="DY48" i="10"/>
  <c r="DX84" i="10"/>
  <c r="DX86" i="10"/>
  <c r="DX82" i="10"/>
  <c r="DX85" i="10"/>
  <c r="DX83" i="10"/>
  <c r="DX78" i="10"/>
  <c r="DX81" i="10"/>
  <c r="DX76" i="10"/>
  <c r="DX72" i="10"/>
  <c r="DX80" i="10"/>
  <c r="DX77" i="10"/>
  <c r="DX73" i="10"/>
  <c r="DX70" i="10"/>
  <c r="DX79" i="10"/>
  <c r="DX74" i="10"/>
  <c r="DX71" i="10"/>
  <c r="DX67" i="10"/>
  <c r="DX69" i="10"/>
  <c r="DX68" i="10"/>
  <c r="DX64" i="10"/>
  <c r="DX60" i="10"/>
  <c r="DX66" i="10"/>
  <c r="DX61" i="10"/>
  <c r="DX57" i="10"/>
  <c r="DX75" i="10"/>
  <c r="DX65" i="10"/>
  <c r="DX62" i="10"/>
  <c r="DX53" i="10"/>
  <c r="DX49" i="10"/>
  <c r="DX54" i="10"/>
  <c r="DX50" i="10"/>
  <c r="DX59" i="10"/>
  <c r="DX55" i="10"/>
  <c r="DX51" i="10"/>
  <c r="DX52" i="10"/>
  <c r="DX48" i="10"/>
  <c r="DX63" i="10"/>
  <c r="DX56" i="10"/>
  <c r="DX58" i="10"/>
  <c r="DZ86" i="10"/>
  <c r="DZ85" i="10"/>
  <c r="DZ82" i="10"/>
  <c r="DZ83" i="10"/>
  <c r="DZ81" i="10"/>
  <c r="DZ79" i="10"/>
  <c r="DZ84" i="10"/>
  <c r="DZ80" i="10"/>
  <c r="DZ74" i="10"/>
  <c r="DZ70" i="10"/>
  <c r="DZ75" i="10"/>
  <c r="DZ71" i="10"/>
  <c r="DZ72" i="10"/>
  <c r="DZ76" i="10"/>
  <c r="DZ78" i="10"/>
  <c r="DZ69" i="10"/>
  <c r="DZ65" i="10"/>
  <c r="DZ77" i="10"/>
  <c r="DZ73" i="10"/>
  <c r="DZ66" i="10"/>
  <c r="DZ68" i="10"/>
  <c r="DZ62" i="10"/>
  <c r="DZ58" i="10"/>
  <c r="DZ63" i="10"/>
  <c r="DZ59" i="10"/>
  <c r="DZ67" i="10"/>
  <c r="DZ64" i="10"/>
  <c r="DZ60" i="10"/>
  <c r="DZ61" i="10"/>
  <c r="DZ57" i="10"/>
  <c r="DZ55" i="10"/>
  <c r="DZ51" i="10"/>
  <c r="DZ56" i="10"/>
  <c r="DZ52" i="10"/>
  <c r="DZ48" i="10"/>
  <c r="DZ53" i="10"/>
  <c r="DZ50" i="10"/>
  <c r="DZ49" i="10"/>
  <c r="DZ54" i="10"/>
  <c r="DV47" i="10"/>
  <c r="EA85" i="10"/>
  <c r="EA81" i="10"/>
  <c r="EA83" i="10"/>
  <c r="EA84" i="10"/>
  <c r="EA80" i="10"/>
  <c r="EA82" i="10"/>
  <c r="EA75" i="10"/>
  <c r="EA71" i="10"/>
  <c r="EA79" i="10"/>
  <c r="EA76" i="10"/>
  <c r="EA72" i="10"/>
  <c r="EA77" i="10"/>
  <c r="EA86" i="10"/>
  <c r="EA78" i="10"/>
  <c r="EA73" i="10"/>
  <c r="EA70" i="10"/>
  <c r="EA66" i="10"/>
  <c r="EA67" i="10"/>
  <c r="EA68" i="10"/>
  <c r="EA63" i="10"/>
  <c r="EA59" i="10"/>
  <c r="EA74" i="10"/>
  <c r="EA65" i="10"/>
  <c r="EA64" i="10"/>
  <c r="EA60" i="10"/>
  <c r="EA61" i="10"/>
  <c r="EA69" i="10"/>
  <c r="EA56" i="10"/>
  <c r="EA52" i="10"/>
  <c r="EA48" i="10"/>
  <c r="EA53" i="10"/>
  <c r="EA49" i="10"/>
  <c r="EA58" i="10"/>
  <c r="EA54" i="10"/>
  <c r="EA50" i="10"/>
  <c r="EA51" i="10"/>
  <c r="EA62" i="10"/>
  <c r="EA55" i="10"/>
  <c r="EA57" i="10"/>
  <c r="DT47" i="10"/>
  <c r="DR47" i="10"/>
  <c r="DW81" i="10"/>
  <c r="DW86" i="10"/>
  <c r="DW84" i="10"/>
  <c r="DW83" i="10"/>
  <c r="DW85" i="10"/>
  <c r="DW80" i="10"/>
  <c r="DW78" i="10"/>
  <c r="DW75" i="10"/>
  <c r="DW71" i="10"/>
  <c r="DW76" i="10"/>
  <c r="DW72" i="10"/>
  <c r="DW82" i="10"/>
  <c r="DW73" i="10"/>
  <c r="DW77" i="10"/>
  <c r="DW79" i="10"/>
  <c r="DW66" i="10"/>
  <c r="DW74" i="10"/>
  <c r="DW70" i="10"/>
  <c r="DW67" i="10"/>
  <c r="DW69" i="10"/>
  <c r="DW68" i="10"/>
  <c r="DW63" i="10"/>
  <c r="DW59" i="10"/>
  <c r="DW64" i="10"/>
  <c r="DW60" i="10"/>
  <c r="DW61" i="10"/>
  <c r="DW65" i="10"/>
  <c r="DW62" i="10"/>
  <c r="DW58" i="10"/>
  <c r="DW56" i="10"/>
  <c r="DW52" i="10"/>
  <c r="DW48" i="10"/>
  <c r="DW57" i="10"/>
  <c r="DW53" i="10"/>
  <c r="DW49" i="10"/>
  <c r="DW54" i="10"/>
  <c r="DW50" i="10"/>
  <c r="DW51" i="10"/>
  <c r="DW55" i="10"/>
  <c r="DW47" i="10" l="1"/>
  <c r="DX47" i="10"/>
  <c r="DY47" i="10"/>
  <c r="DZ47" i="10"/>
  <c r="EA47" i="10"/>
</calcChain>
</file>

<file path=xl/comments1.xml><?xml version="1.0" encoding="utf-8"?>
<comments xmlns="http://schemas.openxmlformats.org/spreadsheetml/2006/main">
  <authors>
    <author/>
  </authors>
  <commentList>
    <comment ref="N30" authorId="0" shapeId="0">
      <text>
        <r>
          <rPr>
            <sz val="11"/>
            <color rgb="FF000000"/>
            <rFont val="Calibri"/>
          </rPr>
          <t xml:space="preserve">
From user input</t>
        </r>
      </text>
    </comment>
    <comment ref="N31" authorId="0" shapeId="0">
      <text>
        <r>
          <rPr>
            <sz val="11"/>
            <color rgb="FF000000"/>
            <rFont val="Calibri"/>
          </rPr>
          <t xml:space="preserve">
The Monday of the first week of project commencement...</t>
        </r>
      </text>
    </comment>
  </commentList>
</comments>
</file>

<file path=xl/sharedStrings.xml><?xml version="1.0" encoding="utf-8"?>
<sst xmlns="http://schemas.openxmlformats.org/spreadsheetml/2006/main" count="212" uniqueCount="152">
  <si>
    <t>ID</t>
  </si>
  <si>
    <t>Date</t>
  </si>
  <si>
    <t>High</t>
  </si>
  <si>
    <t>Medium</t>
  </si>
  <si>
    <t>Low</t>
  </si>
  <si>
    <t>Owner</t>
  </si>
  <si>
    <t>Circulation</t>
  </si>
  <si>
    <t>&lt;Please complete&gt;</t>
  </si>
  <si>
    <t>Project Number:</t>
  </si>
  <si>
    <t>Project Name:</t>
  </si>
  <si>
    <t>Project Manager:</t>
  </si>
  <si>
    <t>Project Sponsor:</t>
  </si>
  <si>
    <t>Risk Description
(there may be a risk that…)</t>
  </si>
  <si>
    <t>Risk Effect
(leading to…)</t>
  </si>
  <si>
    <t>Identified by (author)</t>
  </si>
  <si>
    <t>Date Identified</t>
  </si>
  <si>
    <t>Probability</t>
  </si>
  <si>
    <t>Probability (Value)</t>
  </si>
  <si>
    <t>Impact</t>
  </si>
  <si>
    <t>Impact 
(Value)</t>
  </si>
  <si>
    <t>Tolerance</t>
  </si>
  <si>
    <t>Risk Status</t>
  </si>
  <si>
    <t>Last Update / Comment</t>
  </si>
  <si>
    <t>Date of Last Update</t>
  </si>
  <si>
    <t>R1</t>
  </si>
  <si>
    <t>R2</t>
  </si>
  <si>
    <t>R3</t>
  </si>
  <si>
    <t>R4</t>
  </si>
  <si>
    <t>R5</t>
  </si>
  <si>
    <t>R6</t>
  </si>
  <si>
    <t>R7</t>
  </si>
  <si>
    <t>R8</t>
  </si>
  <si>
    <t>R9</t>
  </si>
  <si>
    <t>R10</t>
  </si>
  <si>
    <t>A1</t>
  </si>
  <si>
    <t>A2</t>
  </si>
  <si>
    <t>A3</t>
  </si>
  <si>
    <t>A4</t>
  </si>
  <si>
    <t>A5</t>
  </si>
  <si>
    <t>A6</t>
  </si>
  <si>
    <t>A7</t>
  </si>
  <si>
    <t>A8</t>
  </si>
  <si>
    <t>A9</t>
  </si>
  <si>
    <t>A10</t>
  </si>
  <si>
    <t>Priority</t>
  </si>
  <si>
    <t xml:space="preserve">Issue Description </t>
  </si>
  <si>
    <t>Identified by
(author)</t>
  </si>
  <si>
    <t>I1</t>
  </si>
  <si>
    <t>I2</t>
  </si>
  <si>
    <t>I3</t>
  </si>
  <si>
    <t>I4</t>
  </si>
  <si>
    <t>I5</t>
  </si>
  <si>
    <t>I6</t>
  </si>
  <si>
    <t>I7</t>
  </si>
  <si>
    <t>I8</t>
  </si>
  <si>
    <t>I9</t>
  </si>
  <si>
    <t>I10</t>
  </si>
  <si>
    <t>D1</t>
  </si>
  <si>
    <t>D2</t>
  </si>
  <si>
    <t>D3</t>
  </si>
  <si>
    <t>D4</t>
  </si>
  <si>
    <t>D5</t>
  </si>
  <si>
    <t>D6</t>
  </si>
  <si>
    <t>D7</t>
  </si>
  <si>
    <t>D8</t>
  </si>
  <si>
    <t>D9</t>
  </si>
  <si>
    <t>D10</t>
  </si>
  <si>
    <t>Members</t>
  </si>
  <si>
    <t>Holiday Name</t>
  </si>
  <si>
    <t>Team--&gt;</t>
  </si>
  <si>
    <t>LINK PROJECT START DATE TO THE MONDAY BEFORE (For Gantt Chart)</t>
  </si>
  <si>
    <t>Which wkday is it?</t>
  </si>
  <si>
    <t>Find what day it is</t>
  </si>
  <si>
    <t>Convert it to Monday</t>
  </si>
  <si>
    <t>Start Date</t>
  </si>
  <si>
    <t>Sunday</t>
  </si>
  <si>
    <t>The Monday</t>
  </si>
  <si>
    <t>Monday</t>
  </si>
  <si>
    <t>Tuesday</t>
  </si>
  <si>
    <t>Wednesday</t>
  </si>
  <si>
    <t>Thursday</t>
  </si>
  <si>
    <t>Friday</t>
  </si>
  <si>
    <t>Saturday</t>
  </si>
  <si>
    <t>#For Tab 5 - Schedule Plan</t>
  </si>
  <si>
    <t>#NO WORK HOLIDAY DATES</t>
  </si>
  <si>
    <t>Week of</t>
  </si>
  <si>
    <t>Day Date</t>
  </si>
  <si>
    <t>HOLIDAY?</t>
  </si>
  <si>
    <t>SUM:</t>
  </si>
  <si>
    <t>For Pie chart 2 in Today's View - TOTAL PROJECT</t>
  </si>
  <si>
    <t>For Pie chart 1 in Today - Today's Tasks</t>
  </si>
  <si>
    <t>For Time Line in Today</t>
  </si>
  <si>
    <t>Not subtracting weekends &amp; holidays…</t>
  </si>
  <si>
    <t>Task is underway but is behind schedule.</t>
  </si>
  <si>
    <t>Today</t>
  </si>
  <si>
    <t>CODE TASKS FOR THIS WEEK…. Ugh/</t>
  </si>
  <si>
    <t>Tasks Completed</t>
  </si>
  <si>
    <t>#VALUE!</t>
  </si>
  <si>
    <t>Behind Schedule Tasks - Started</t>
  </si>
  <si>
    <t>Project Start</t>
  </si>
  <si>
    <t>Project Days Passed</t>
  </si>
  <si>
    <t>Task is late and has not yet been started.</t>
  </si>
  <si>
    <t>Tasks In Progress</t>
  </si>
  <si>
    <t>Behind Schedule Tasks - Not Yet Started</t>
  </si>
  <si>
    <t>Project Days Left</t>
  </si>
  <si>
    <t>AMOUNT</t>
  </si>
  <si>
    <t>Tasks Not Yet Started</t>
  </si>
  <si>
    <t>Regularly Scheduled Tasks</t>
  </si>
  <si>
    <t>Project End</t>
  </si>
  <si>
    <t>Total tasks</t>
  </si>
  <si>
    <t>QC</t>
  </si>
  <si>
    <t>PROJECT RAID LOG SUMMARY</t>
  </si>
  <si>
    <t>PROJECT RISK LOG</t>
  </si>
  <si>
    <t>PROJECT ISSUES LOG</t>
  </si>
  <si>
    <t>PROJECT DEPENDENCIES LOG</t>
  </si>
  <si>
    <t>PROJECT ASSUMPTIONS LOG</t>
  </si>
  <si>
    <t>Impact if Assumption is proven Invalid</t>
  </si>
  <si>
    <t>Action
(how the assumption will be tested)</t>
  </si>
  <si>
    <t xml:space="preserve">Last Update / Comment </t>
  </si>
  <si>
    <t>Impact Level</t>
  </si>
  <si>
    <t>Risk Owner
(who)</t>
  </si>
  <si>
    <t>Response Action
(what)</t>
  </si>
  <si>
    <t>Assumption Status</t>
  </si>
  <si>
    <t>Issue Status</t>
  </si>
  <si>
    <t>Identified by 
(author)</t>
  </si>
  <si>
    <t>Mitigation Action
(what)</t>
  </si>
  <si>
    <t>Assumption Owner 
(who)</t>
  </si>
  <si>
    <t>Issue Owner
(who)</t>
  </si>
  <si>
    <t>Assumption Description
(it is assumed that…)</t>
  </si>
  <si>
    <t>Dependency Type</t>
  </si>
  <si>
    <t>Dependency Owner
(who)</t>
  </si>
  <si>
    <t>Dependency Description</t>
  </si>
  <si>
    <t>Action
(how the dependency will be monitored)</t>
  </si>
  <si>
    <t>Dependency Status</t>
  </si>
  <si>
    <t>Risk Type</t>
  </si>
  <si>
    <r>
      <t>A</t>
    </r>
    <r>
      <rPr>
        <b/>
        <sz val="16"/>
        <color rgb="FFFFFFFF"/>
        <rFont val="Calibri"/>
        <family val="2"/>
      </rPr>
      <t>ssumptions</t>
    </r>
  </si>
  <si>
    <r>
      <rPr>
        <b/>
        <sz val="28"/>
        <color rgb="FFFFFFFF"/>
        <rFont val="Calibri"/>
        <family val="2"/>
      </rPr>
      <t>I</t>
    </r>
    <r>
      <rPr>
        <b/>
        <sz val="16"/>
        <color rgb="FFFFFFFF"/>
        <rFont val="Calibri"/>
        <family val="2"/>
      </rPr>
      <t>ssues</t>
    </r>
  </si>
  <si>
    <r>
      <rPr>
        <b/>
        <sz val="28"/>
        <color rgb="FFFFFFFF"/>
        <rFont val="Calibri"/>
        <family val="2"/>
      </rPr>
      <t>D</t>
    </r>
    <r>
      <rPr>
        <b/>
        <sz val="16"/>
        <color rgb="FFFFFFFF"/>
        <rFont val="Calibri"/>
        <family val="2"/>
      </rPr>
      <t>ependencies</t>
    </r>
  </si>
  <si>
    <r>
      <rPr>
        <b/>
        <sz val="28"/>
        <color rgb="FFFFFFFF"/>
        <rFont val="Calibri"/>
        <family val="2"/>
      </rPr>
      <t>R</t>
    </r>
    <r>
      <rPr>
        <b/>
        <sz val="16"/>
        <color rgb="FFFFFFFF"/>
        <rFont val="Calibri"/>
        <family val="2"/>
      </rPr>
      <t>isks</t>
    </r>
  </si>
  <si>
    <t>ACTIVE ASSUMPTIONS</t>
  </si>
  <si>
    <t>ACTIVE RISKS</t>
  </si>
  <si>
    <t>ACTIVE ISSUES</t>
  </si>
  <si>
    <t>ACTIVE DEPENDENCIES</t>
  </si>
  <si>
    <t>GUIDANCE NOTES:</t>
  </si>
  <si>
    <t>Risk Score
(P x I)</t>
  </si>
  <si>
    <t>Risks are a combination of probability and impact, which  will result in a certain score for the project and related level of appropriate tolerance and escalation. Each risk should be clearly described, identifying its potential effect on the project, who is accountable for the risk and what action will be employed to mitigate it. Risks should be part of the agenda of every team meeting.</t>
  </si>
  <si>
    <r>
      <t>"</t>
    </r>
    <r>
      <rPr>
        <i/>
        <sz val="11"/>
        <color rgb="FF000000"/>
        <rFont val="Calibri"/>
        <family val="2"/>
      </rPr>
      <t>It ain't what you don't know that gets you into trouble. It's what you know for sure that just ain't so</t>
    </r>
    <r>
      <rPr>
        <sz val="11"/>
        <color rgb="FF000000"/>
        <rFont val="Calibri"/>
        <family val="2"/>
      </rPr>
      <t>" (Mark Twain). To avoid the project getting into avoidable trouble, all assumptions should be recorded in the Assumptions Log, identifying their impact and, as importantly, how will it be tested if the assumption is actually valid or not.</t>
    </r>
  </si>
  <si>
    <t xml:space="preserve">While issue management is, by definition, a reactive endeavour, it is still important that issues are resolved as soon as possible in the project, by identifying the necessary action that could remove obstacles to the project's success. </t>
  </si>
  <si>
    <t>It is useful to record dependencies in a separate log to allow for a greater level of focus control. Dependencies identified should refer both to receiving products (inbound) and to dependencies towards other projects (outbound). Where appropriate, dependencies can also be added in project schedules (e.g. MS Project).</t>
  </si>
  <si>
    <t>and ask their help where necessary to mitigate</t>
  </si>
  <si>
    <t>a risk or resolve an issue.</t>
  </si>
  <si>
    <r>
      <t xml:space="preserve">A RAID Log is the 'bread and butter' of project managers and should be at the forefront of your mind if you are managing a project. RAID stands for risks, assumptions, issues, and dependencies and the log for each of these areas can be found in the different sheets (tabs) of this workbook or by clicking the coloured headers above:
- </t>
    </r>
    <r>
      <rPr>
        <b/>
        <sz val="11"/>
        <color rgb="FF000000"/>
        <rFont val="Calibri"/>
        <family val="2"/>
      </rPr>
      <t>Risks</t>
    </r>
    <r>
      <rPr>
        <sz val="11"/>
        <color rgb="FF000000"/>
        <rFont val="Calibri"/>
      </rPr>
      <t xml:space="preserve">: uncertain events which may have an impact on the project, either positive (opportunity) or negative (threat)
- </t>
    </r>
    <r>
      <rPr>
        <b/>
        <sz val="11"/>
        <color rgb="FF000000"/>
        <rFont val="Calibri"/>
        <family val="2"/>
      </rPr>
      <t>Assumptions</t>
    </r>
    <r>
      <rPr>
        <sz val="11"/>
        <color rgb="FF000000"/>
        <rFont val="Calibri"/>
      </rPr>
      <t xml:space="preserve">: beliefs that are accepted as true which, if proven invalid, will have an effect on the project
- </t>
    </r>
    <r>
      <rPr>
        <b/>
        <sz val="11"/>
        <color rgb="FF000000"/>
        <rFont val="Calibri"/>
        <family val="2"/>
      </rPr>
      <t>Issues</t>
    </r>
    <r>
      <rPr>
        <sz val="11"/>
        <color rgb="FF000000"/>
        <rFont val="Calibri"/>
      </rPr>
      <t xml:space="preserve">: risks that have materialized or any problems incurred which impacted the project
- </t>
    </r>
    <r>
      <rPr>
        <b/>
        <sz val="11"/>
        <color rgb="FF000000"/>
        <rFont val="Calibri"/>
        <family val="2"/>
      </rPr>
      <t xml:space="preserve">Dependencies: </t>
    </r>
    <r>
      <rPr>
        <sz val="11"/>
        <color rgb="FF000000"/>
        <rFont val="Calibri"/>
        <family val="2"/>
      </rPr>
      <t xml:space="preserve">links between projects, work packages or deliverables which, if delayed, will impact the project
</t>
    </r>
    <r>
      <rPr>
        <b/>
        <u/>
        <sz val="11"/>
        <color rgb="FF000000"/>
        <rFont val="Calibri"/>
        <family val="2"/>
      </rPr>
      <t>Benefits</t>
    </r>
    <r>
      <rPr>
        <sz val="11"/>
        <color rgb="FF000000"/>
        <rFont val="Calibri"/>
        <family val="2"/>
      </rPr>
      <t xml:space="preserve"> of using a RAID Log:
- keeps your project organized and on track as all information is centralized, making it easier to monitor and control project status
- makes the information easier to store and retrieve, as the different logs are combined into a single document (and is always a better option rather than keeping everything in your head!)
- gives confidence to key stakeholders that the project is being closely monitored, resulting from the visibility of information
- brings focus, as it serve as an aide-memorie to give appropriate attention to each area, ensuring that areas that are typically overlooked, such as assumptions, are not forgotten
- enables accountability for mitigating actions, which is where risks and issues usually fall through the cracks
- creates a sense of ownership by inviting all members of the project team to contribute with the identification of new areas of concern
- useful for auditing purposes (internal or external)
</t>
    </r>
    <r>
      <rPr>
        <b/>
        <u/>
        <sz val="11"/>
        <color rgb="FF000000"/>
        <rFont val="Calibri"/>
        <family val="2"/>
      </rPr>
      <t>Best Practices</t>
    </r>
    <r>
      <rPr>
        <sz val="11"/>
        <color rgb="FF000000"/>
        <rFont val="Calibri"/>
        <family val="2"/>
      </rPr>
      <t xml:space="preserve"> on using and maintaining a RAID Log:
- the RAID Log is a living document, and should not be something that you use in the beginning of the project and then store away. It should be continually updated as changes occur or more information is gained
- put the "RAID Log Update" as an item of your project meetings agenda and go through it with your team
- make the RAID Log easily available in a central location so that it can be used collaboratively by all key stakeholders (unless there's something confidential or sensitive information on it, of course!)
- identifying risks and issues without also identifying actions to mitigate them, or making decisions to resolve them will not be of much use. Identifying actions is as important as identyfing problems!
- the project manager or the sponsor are usually accountable for removing obstacles to the project but that does not mean that they should be responsible for carrying out all the actions themselves. Distribute responsibilities amongst the team and designated matter experts - accountability and responsibility are two different concepts
- remember that assumptions and dependencies are as important (and dangerous) as risks and issues.
- be ready to accept that your assumptions may be wrong. However, it's better to log a wrong assumption and actively test it and sorted it out than to believe that all your assumptions are correct and do not log them just to realize, usually too late, that you should have challenged them before
- it's not just important to log the right risks, assumptions, issues and dependencies, you also need to log them at the right level of detail: too many and too much detail makes you loose sight of what real matters and is impractical to manage; to few and too little detail does not offer the granularity needed to assign responsibilities or assess progress. This is a difficult one but you need to strive for balance
- finally, remember that good project management is not about the absence of risks and issues (if you found a project that does not have any risks or issues, please share your secret!) but about how well you manage them. And that's where this RAID Log can help you.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</si>
</sst>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809]dd\ mmmm\ yyyy"/>
    <numFmt numFmtId="166" formatCode="&quot;£&quot;#,##0"/>
  </numFmts>
  <fonts count="44">
    <font>
      <sz val="11"/>
      <color rgb="FF000000"/>
      <name val="Calibri"/>
    </font>
    <font>
      <sz val="11"/>
      <name val="Calibri"/>
    </font>
    <font>
      <b/>
      <sz val="12"/>
      <name val="Calibri"/>
    </font>
    <font>
      <sz val="12"/>
      <name val="Calibri"/>
    </font>
    <font>
      <sz val="11"/>
      <name val="Calibri"/>
    </font>
    <font>
      <sz val="10"/>
      <color rgb="FF000000"/>
      <name val="Calibri"/>
    </font>
    <font>
      <sz val="10"/>
      <name val="Arial"/>
    </font>
    <font>
      <sz val="10"/>
      <color rgb="FF003366"/>
      <name val="Calibri"/>
    </font>
    <font>
      <sz val="10"/>
      <color rgb="FFFFFFFF"/>
      <name val="Calibri"/>
    </font>
    <font>
      <b/>
      <sz val="14"/>
      <name val="Calibri"/>
    </font>
    <font>
      <b/>
      <sz val="40"/>
      <color rgb="FFFFFFFF"/>
      <name val="Calibri"/>
    </font>
    <font>
      <b/>
      <sz val="10"/>
      <color rgb="FFFFFFFF"/>
      <name val="Calibri"/>
    </font>
    <font>
      <sz val="16"/>
      <color rgb="FF000000"/>
      <name val="Calibri"/>
    </font>
    <font>
      <b/>
      <sz val="8"/>
      <color rgb="FF000000"/>
      <name val="Calibri"/>
    </font>
    <font>
      <b/>
      <sz val="10"/>
      <color rgb="FF000000"/>
      <name val="Calibri"/>
    </font>
    <font>
      <b/>
      <sz val="40"/>
      <color rgb="FFFFFFFF"/>
      <name val="Arial"/>
    </font>
    <font>
      <sz val="10"/>
      <name val="Calibri"/>
    </font>
    <font>
      <b/>
      <sz val="10"/>
      <color rgb="FFC00000"/>
      <name val="Calibri"/>
    </font>
    <font>
      <b/>
      <sz val="10"/>
      <name val="Calibri"/>
    </font>
    <font>
      <b/>
      <sz val="10"/>
      <color rgb="FFFF0000"/>
      <name val="Calibri"/>
    </font>
    <font>
      <sz val="10"/>
      <color rgb="FFFF0000"/>
      <name val="Calibri"/>
    </font>
    <font>
      <b/>
      <sz val="10"/>
      <color rgb="FF0C0C0C"/>
      <name val="Calibri"/>
    </font>
    <font>
      <sz val="10"/>
      <color rgb="FF0C0C0C"/>
      <name val="Calibri"/>
    </font>
    <font>
      <b/>
      <sz val="10"/>
      <name val="Arial"/>
    </font>
    <font>
      <i/>
      <sz val="10"/>
      <name val="Calibri"/>
    </font>
    <font>
      <b/>
      <sz val="20"/>
      <color rgb="FF1F497D"/>
      <name val="Calibri"/>
    </font>
    <font>
      <b/>
      <sz val="16"/>
      <color rgb="FFFF0000"/>
      <name val="Calibri"/>
    </font>
    <font>
      <b/>
      <sz val="12"/>
      <color rgb="FFFFFFFF"/>
      <name val="Calibri"/>
    </font>
    <font>
      <b/>
      <sz val="12"/>
      <name val="Arial"/>
    </font>
    <font>
      <b/>
      <sz val="10"/>
      <color rgb="FFFFFFFF"/>
      <name val="Calibri"/>
      <family val="2"/>
    </font>
    <font>
      <b/>
      <sz val="28"/>
      <color rgb="FFFFFFFF"/>
      <name val="Calibri"/>
      <family val="2"/>
    </font>
    <font>
      <sz val="10"/>
      <color rgb="FF000000"/>
      <name val="Calibri"/>
      <family val="2"/>
    </font>
    <font>
      <b/>
      <sz val="10"/>
      <name val="Calibri"/>
      <family val="2"/>
    </font>
    <font>
      <b/>
      <sz val="8"/>
      <color rgb="FF000000"/>
      <name val="Calibri"/>
      <family val="2"/>
    </font>
    <font>
      <b/>
      <sz val="16"/>
      <color rgb="FF0070C0"/>
      <name val="Calibri"/>
      <family val="2"/>
      <scheme val="minor"/>
    </font>
    <font>
      <sz val="11"/>
      <name val="Calibri"/>
      <family val="2"/>
      <scheme val="minor"/>
    </font>
    <font>
      <sz val="10"/>
      <name val="Calibri"/>
      <family val="2"/>
    </font>
    <font>
      <b/>
      <sz val="16"/>
      <name val="Calibri"/>
      <family val="2"/>
      <scheme val="minor"/>
    </font>
    <font>
      <b/>
      <sz val="16"/>
      <color rgb="FFFFFFFF"/>
      <name val="Calibri"/>
      <family val="2"/>
    </font>
    <font>
      <b/>
      <sz val="11"/>
      <color rgb="FF000000"/>
      <name val="Calibri"/>
      <family val="2"/>
    </font>
    <font>
      <sz val="11"/>
      <color rgb="FF000000"/>
      <name val="Calibri"/>
      <family val="2"/>
    </font>
    <font>
      <i/>
      <sz val="11"/>
      <color rgb="FF000000"/>
      <name val="Calibri"/>
      <family val="2"/>
    </font>
    <font>
      <sz val="11"/>
      <color rgb="FF000000"/>
      <name val="Roboto Condensed"/>
      <charset val="1"/>
    </font>
    <font>
      <b/>
      <u/>
      <sz val="11"/>
      <color rgb="FF000000"/>
      <name val="Calibri"/>
      <family val="2"/>
    </font>
  </fonts>
  <fills count="18">
    <fill>
      <patternFill patternType="none"/>
    </fill>
    <fill>
      <patternFill patternType="gray125"/>
    </fill>
    <fill>
      <patternFill patternType="solid">
        <fgColor rgb="FFFFFFFF"/>
        <bgColor rgb="FFFFFFFF"/>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7030A0"/>
        <bgColor rgb="FF7030A0"/>
      </patternFill>
    </fill>
    <fill>
      <patternFill patternType="solid">
        <fgColor rgb="FFC0C0C0"/>
        <bgColor rgb="FFC0C0C0"/>
      </patternFill>
    </fill>
    <fill>
      <patternFill patternType="solid">
        <fgColor rgb="FFFF9900"/>
        <bgColor rgb="FFFF9900"/>
      </patternFill>
    </fill>
    <fill>
      <patternFill patternType="solid">
        <fgColor rgb="FF008000"/>
        <bgColor rgb="FF008000"/>
      </patternFill>
    </fill>
    <fill>
      <patternFill patternType="solid">
        <fgColor rgb="FFEEECE1"/>
        <bgColor rgb="FFEEECE1"/>
      </patternFill>
    </fill>
    <fill>
      <patternFill patternType="solid">
        <fgColor rgb="FFFF7171"/>
        <bgColor rgb="FFFF7171"/>
      </patternFill>
    </fill>
    <fill>
      <patternFill patternType="solid">
        <fgColor rgb="FF993300"/>
        <bgColor rgb="FF993300"/>
      </patternFill>
    </fill>
    <fill>
      <patternFill patternType="solid">
        <fgColor theme="0" tint="-0.14999847407452621"/>
        <bgColor rgb="FF00B0F0"/>
      </patternFill>
    </fill>
    <fill>
      <patternFill patternType="solid">
        <fgColor theme="0" tint="-0.14999847407452621"/>
        <bgColor rgb="FF99CCFF"/>
      </patternFill>
    </fill>
    <fill>
      <patternFill patternType="solid">
        <fgColor theme="0" tint="-0.14999847407452621"/>
        <bgColor indexed="64"/>
      </patternFill>
    </fill>
    <fill>
      <patternFill patternType="solid">
        <fgColor rgb="FFFF5050"/>
        <bgColor rgb="FFFF0000"/>
      </patternFill>
    </fill>
    <fill>
      <patternFill patternType="solid">
        <fgColor theme="0" tint="-4.9989318521683403E-2"/>
        <bgColor indexed="64"/>
      </patternFill>
    </fill>
  </fills>
  <borders count="4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top/>
      <bottom style="medium">
        <color rgb="FF000000"/>
      </bottom>
      <diagonal/>
    </border>
    <border>
      <left/>
      <right/>
      <top style="medium">
        <color rgb="FF000000"/>
      </top>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rgb="FF000000"/>
      </left>
      <right/>
      <top/>
      <bottom style="thin">
        <color indexed="64"/>
      </bottom>
      <diagonal/>
    </border>
    <border>
      <left/>
      <right style="thin">
        <color indexed="64"/>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style="thin">
        <color indexed="64"/>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s>
  <cellStyleXfs count="1">
    <xf numFmtId="0" fontId="0" fillId="0" borderId="0"/>
  </cellStyleXfs>
  <cellXfs count="265">
    <xf numFmtId="0" fontId="0" fillId="0" borderId="0" xfId="0" applyFont="1" applyAlignment="1"/>
    <xf numFmtId="0" fontId="6" fillId="0" borderId="0" xfId="0" applyFont="1"/>
    <xf numFmtId="0" fontId="7" fillId="0" borderId="0" xfId="0" applyFont="1" applyAlignment="1">
      <alignment vertical="center"/>
    </xf>
    <xf numFmtId="0" fontId="7" fillId="0" borderId="0" xfId="0" applyFont="1" applyAlignment="1">
      <alignment horizontal="left" vertical="center"/>
    </xf>
    <xf numFmtId="0" fontId="8" fillId="2" borderId="18" xfId="0" applyFont="1" applyFill="1" applyBorder="1" applyAlignment="1">
      <alignment vertical="center"/>
    </xf>
    <xf numFmtId="0" fontId="8" fillId="2" borderId="18" xfId="0" applyFont="1" applyFill="1" applyBorder="1" applyAlignment="1">
      <alignment horizontal="center" vertical="center"/>
    </xf>
    <xf numFmtId="0" fontId="5" fillId="0" borderId="0" xfId="0" applyFont="1"/>
    <xf numFmtId="0" fontId="10" fillId="3" borderId="0" xfId="0" applyFont="1" applyFill="1" applyBorder="1" applyAlignment="1">
      <alignment horizontal="right"/>
    </xf>
    <xf numFmtId="0" fontId="5" fillId="7" borderId="0" xfId="0" applyFont="1" applyFill="1" applyBorder="1"/>
    <xf numFmtId="0" fontId="11" fillId="5" borderId="3" xfId="0" applyFont="1" applyFill="1" applyBorder="1"/>
    <xf numFmtId="1" fontId="14" fillId="0" borderId="1" xfId="0" applyNumberFormat="1" applyFont="1" applyBorder="1"/>
    <xf numFmtId="0" fontId="11" fillId="9" borderId="3" xfId="0" applyFont="1" applyFill="1" applyBorder="1"/>
    <xf numFmtId="0" fontId="18" fillId="0" borderId="0" xfId="0" applyFont="1" applyAlignment="1">
      <alignment horizontal="center" vertical="center"/>
    </xf>
    <xf numFmtId="166" fontId="18" fillId="0" borderId="0" xfId="0" applyNumberFormat="1" applyFont="1" applyAlignment="1">
      <alignment horizontal="center" vertical="center"/>
    </xf>
    <xf numFmtId="0" fontId="18" fillId="3" borderId="17" xfId="0" applyFont="1" applyFill="1" applyBorder="1" applyAlignment="1">
      <alignment horizontal="center" vertical="center" wrapText="1"/>
    </xf>
    <xf numFmtId="0" fontId="18" fillId="3" borderId="17" xfId="0" applyFont="1" applyFill="1" applyBorder="1" applyAlignment="1">
      <alignment horizontal="center" vertical="center"/>
    </xf>
    <xf numFmtId="0" fontId="8" fillId="2" borderId="21" xfId="0" applyFont="1" applyFill="1" applyBorder="1" applyAlignment="1">
      <alignment vertical="center"/>
    </xf>
    <xf numFmtId="0" fontId="11" fillId="2" borderId="18" xfId="0" applyFont="1" applyFill="1" applyBorder="1" applyAlignment="1">
      <alignment horizontal="center" vertical="center" wrapText="1"/>
    </xf>
    <xf numFmtId="0" fontId="7" fillId="0" borderId="0" xfId="0" applyFont="1" applyAlignment="1">
      <alignment vertical="center" wrapText="1"/>
    </xf>
    <xf numFmtId="0" fontId="21" fillId="0" borderId="17"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0" xfId="0" applyFont="1"/>
    <xf numFmtId="0" fontId="22" fillId="0" borderId="17" xfId="0" applyFont="1" applyBorder="1" applyAlignment="1">
      <alignment horizontal="center" vertical="center" wrapText="1"/>
    </xf>
    <xf numFmtId="14" fontId="22" fillId="0" borderId="17" xfId="0" applyNumberFormat="1" applyFont="1" applyBorder="1" applyAlignment="1">
      <alignment horizontal="center" vertical="center"/>
    </xf>
    <xf numFmtId="0" fontId="22" fillId="0" borderId="17" xfId="0" applyFont="1" applyBorder="1" applyAlignment="1">
      <alignment horizontal="left" vertical="center" wrapText="1"/>
    </xf>
    <xf numFmtId="14" fontId="22" fillId="0" borderId="17" xfId="0" applyNumberFormat="1" applyFont="1" applyBorder="1" applyAlignment="1">
      <alignment horizontal="center" vertical="center" wrapText="1"/>
    </xf>
    <xf numFmtId="0" fontId="8" fillId="2" borderId="21"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7" fillId="0" borderId="0" xfId="0" applyFont="1" applyAlignment="1">
      <alignment horizontal="center" vertical="center"/>
    </xf>
    <xf numFmtId="0" fontId="11" fillId="2" borderId="18" xfId="0" applyFont="1" applyFill="1" applyBorder="1" applyAlignment="1">
      <alignment horizontal="center" vertical="center"/>
    </xf>
    <xf numFmtId="0" fontId="16" fillId="0" borderId="0" xfId="0" applyFont="1" applyAlignment="1">
      <alignment vertical="center"/>
    </xf>
    <xf numFmtId="0" fontId="11" fillId="0" borderId="0" xfId="0" applyFont="1" applyAlignment="1">
      <alignment vertical="center"/>
    </xf>
    <xf numFmtId="9" fontId="11" fillId="0" borderId="0" xfId="0" applyNumberFormat="1" applyFont="1" applyAlignment="1">
      <alignment horizontal="center" vertical="center"/>
    </xf>
    <xf numFmtId="0" fontId="24" fillId="0" borderId="0" xfId="0" applyFont="1" applyAlignment="1">
      <alignment horizontal="right" vertical="center"/>
    </xf>
    <xf numFmtId="166" fontId="16" fillId="0" borderId="0" xfId="0" applyNumberFormat="1" applyFont="1" applyAlignment="1">
      <alignment horizontal="left" vertical="center"/>
    </xf>
    <xf numFmtId="0" fontId="6" fillId="0" borderId="0" xfId="0" applyFont="1" applyAlignment="1">
      <alignment horizontal="center"/>
    </xf>
    <xf numFmtId="0" fontId="16" fillId="0" borderId="0" xfId="0" applyFont="1" applyAlignment="1">
      <alignment vertical="top" wrapText="1"/>
    </xf>
    <xf numFmtId="0" fontId="25" fillId="0" borderId="0" xfId="0" applyFont="1" applyAlignment="1">
      <alignment vertical="center"/>
    </xf>
    <xf numFmtId="0" fontId="26" fillId="0" borderId="0" xfId="0" applyFont="1" applyAlignment="1">
      <alignment horizontal="center" vertical="top" wrapText="1"/>
    </xf>
    <xf numFmtId="0" fontId="16" fillId="0" borderId="0" xfId="0" applyFont="1" applyAlignment="1">
      <alignment vertical="center" wrapText="1"/>
    </xf>
    <xf numFmtId="0" fontId="18" fillId="4" borderId="17" xfId="0" applyFont="1" applyFill="1" applyBorder="1" applyAlignment="1">
      <alignment horizontal="center" vertical="center" wrapText="1"/>
    </xf>
    <xf numFmtId="49" fontId="18" fillId="0" borderId="17" xfId="0" applyNumberFormat="1" applyFont="1" applyBorder="1" applyAlignment="1">
      <alignment horizontal="center" vertical="center" wrapText="1"/>
    </xf>
    <xf numFmtId="14" fontId="6" fillId="0" borderId="17" xfId="0" applyNumberFormat="1" applyFont="1" applyBorder="1" applyAlignment="1">
      <alignment horizontal="center" vertical="center"/>
    </xf>
    <xf numFmtId="0" fontId="16" fillId="0" borderId="17" xfId="0" applyFont="1" applyBorder="1" applyAlignment="1">
      <alignment horizontal="center" vertical="center" wrapText="1"/>
    </xf>
    <xf numFmtId="14" fontId="16" fillId="0" borderId="17" xfId="0" applyNumberFormat="1" applyFont="1" applyBorder="1" applyAlignment="1">
      <alignment horizontal="center" vertical="center" wrapText="1"/>
    </xf>
    <xf numFmtId="0" fontId="18" fillId="11" borderId="17" xfId="0" applyFont="1" applyFill="1" applyBorder="1" applyAlignment="1">
      <alignment horizontal="center" vertical="center" wrapText="1"/>
    </xf>
    <xf numFmtId="0" fontId="18" fillId="0" borderId="17" xfId="0" applyFont="1" applyBorder="1" applyAlignment="1">
      <alignment horizontal="center" vertical="center" wrapText="1"/>
    </xf>
    <xf numFmtId="49" fontId="16" fillId="0" borderId="17" xfId="0" applyNumberFormat="1" applyFont="1" applyBorder="1" applyAlignment="1">
      <alignment horizontal="left" vertical="center" wrapText="1"/>
    </xf>
    <xf numFmtId="15" fontId="16" fillId="0" borderId="17" xfId="0" applyNumberFormat="1" applyFont="1" applyBorder="1" applyAlignment="1">
      <alignment horizontal="center" vertical="center" wrapText="1"/>
    </xf>
    <xf numFmtId="0" fontId="11" fillId="6" borderId="17" xfId="0" applyFont="1" applyFill="1" applyBorder="1" applyAlignment="1">
      <alignment horizontal="center" vertical="center"/>
    </xf>
    <xf numFmtId="49" fontId="18" fillId="0" borderId="17" xfId="0" applyNumberFormat="1" applyFont="1" applyBorder="1" applyAlignment="1">
      <alignment horizontal="center" vertical="center"/>
    </xf>
    <xf numFmtId="0" fontId="23" fillId="0" borderId="0" xfId="0" applyFont="1" applyAlignment="1">
      <alignment wrapText="1"/>
    </xf>
    <xf numFmtId="0" fontId="28" fillId="0" borderId="0" xfId="0" applyFont="1"/>
    <xf numFmtId="0" fontId="23" fillId="0" borderId="0" xfId="0" applyFont="1" applyAlignment="1">
      <alignment horizontal="right"/>
    </xf>
    <xf numFmtId="14" fontId="6" fillId="0" borderId="0" xfId="0" applyNumberFormat="1" applyFont="1" applyAlignment="1">
      <alignment horizontal="center"/>
    </xf>
    <xf numFmtId="0" fontId="23" fillId="0" borderId="4" xfId="0" applyFont="1" applyBorder="1"/>
    <xf numFmtId="0" fontId="6" fillId="0" borderId="5" xfId="0" applyFont="1" applyBorder="1"/>
    <xf numFmtId="0" fontId="6" fillId="0" borderId="6" xfId="0" applyFont="1" applyBorder="1"/>
    <xf numFmtId="9" fontId="6" fillId="0" borderId="0" xfId="0" applyNumberFormat="1" applyFont="1"/>
    <xf numFmtId="0" fontId="6" fillId="0" borderId="7" xfId="0" applyFont="1" applyBorder="1"/>
    <xf numFmtId="0" fontId="6" fillId="0" borderId="8" xfId="0" applyFont="1" applyBorder="1"/>
    <xf numFmtId="0" fontId="23" fillId="0" borderId="7" xfId="0" applyFont="1" applyBorder="1"/>
    <xf numFmtId="15" fontId="6" fillId="0" borderId="17" xfId="0" applyNumberFormat="1" applyFont="1" applyBorder="1"/>
    <xf numFmtId="164" fontId="6" fillId="0" borderId="17" xfId="0" applyNumberFormat="1" applyFont="1" applyBorder="1"/>
    <xf numFmtId="14" fontId="6" fillId="0" borderId="0" xfId="0" applyNumberFormat="1" applyFont="1"/>
    <xf numFmtId="0" fontId="6" fillId="0" borderId="9" xfId="0" applyFont="1" applyBorder="1"/>
    <xf numFmtId="0" fontId="6" fillId="0" borderId="10" xfId="0" applyFont="1" applyBorder="1"/>
    <xf numFmtId="0" fontId="6" fillId="0" borderId="11" xfId="0" applyFont="1" applyBorder="1"/>
    <xf numFmtId="0" fontId="6" fillId="0" borderId="10" xfId="0" applyFont="1" applyBorder="1" applyAlignment="1">
      <alignment horizontal="center"/>
    </xf>
    <xf numFmtId="0" fontId="23" fillId="0" borderId="9" xfId="0" applyFont="1" applyBorder="1" applyAlignment="1">
      <alignment horizontal="center"/>
    </xf>
    <xf numFmtId="14" fontId="6" fillId="0" borderId="4" xfId="0" applyNumberFormat="1" applyFont="1" applyBorder="1"/>
    <xf numFmtId="14" fontId="6" fillId="0" borderId="7" xfId="0" applyNumberFormat="1" applyFont="1" applyBorder="1"/>
    <xf numFmtId="0" fontId="23" fillId="0" borderId="24" xfId="0" applyFont="1" applyBorder="1" applyAlignment="1">
      <alignment horizontal="center"/>
    </xf>
    <xf numFmtId="0" fontId="6" fillId="0" borderId="23" xfId="0" applyFont="1" applyBorder="1" applyAlignment="1">
      <alignment horizontal="center"/>
    </xf>
    <xf numFmtId="0" fontId="6" fillId="12" borderId="17" xfId="0" applyFont="1" applyFill="1" applyBorder="1"/>
    <xf numFmtId="14" fontId="6" fillId="12" borderId="17" xfId="0" applyNumberFormat="1" applyFont="1" applyFill="1" applyBorder="1"/>
    <xf numFmtId="0" fontId="6" fillId="0" borderId="4" xfId="0" applyFont="1" applyBorder="1"/>
    <xf numFmtId="9" fontId="0" fillId="0" borderId="6" xfId="0" applyNumberFormat="1" applyFont="1" applyBorder="1"/>
    <xf numFmtId="9" fontId="0" fillId="0" borderId="8" xfId="0" applyNumberFormat="1" applyFont="1" applyBorder="1"/>
    <xf numFmtId="14" fontId="23" fillId="0" borderId="12" xfId="0" applyNumberFormat="1" applyFont="1" applyBorder="1" applyAlignment="1">
      <alignment horizontal="right"/>
    </xf>
    <xf numFmtId="0" fontId="6" fillId="0" borderId="14" xfId="0" applyFont="1" applyBorder="1"/>
    <xf numFmtId="9" fontId="0" fillId="0" borderId="11" xfId="0" applyNumberFormat="1" applyFont="1" applyBorder="1"/>
    <xf numFmtId="0" fontId="23" fillId="0" borderId="12" xfId="0" applyFont="1" applyBorder="1" applyAlignment="1">
      <alignment horizontal="right"/>
    </xf>
    <xf numFmtId="0" fontId="23" fillId="0" borderId="9" xfId="0" applyFont="1" applyBorder="1" applyAlignment="1">
      <alignment horizontal="right"/>
    </xf>
    <xf numFmtId="15" fontId="6" fillId="0" borderId="0" xfId="0" applyNumberFormat="1" applyFont="1"/>
    <xf numFmtId="0" fontId="0" fillId="0" borderId="0" xfId="0" applyFont="1" applyAlignment="1"/>
    <xf numFmtId="14" fontId="16" fillId="0" borderId="12" xfId="0" applyNumberFormat="1" applyFont="1" applyBorder="1" applyAlignment="1">
      <alignment horizontal="center" vertical="center" wrapText="1"/>
    </xf>
    <xf numFmtId="0" fontId="16" fillId="0" borderId="12" xfId="0" applyFont="1" applyBorder="1" applyAlignment="1">
      <alignment horizontal="center" vertical="center" wrapText="1"/>
    </xf>
    <xf numFmtId="0" fontId="18" fillId="3" borderId="12" xfId="0" applyFont="1" applyFill="1" applyBorder="1" applyAlignment="1">
      <alignment horizontal="center" vertical="center" wrapText="1"/>
    </xf>
    <xf numFmtId="0" fontId="29" fillId="4" borderId="0" xfId="0" applyFont="1" applyFill="1" applyBorder="1"/>
    <xf numFmtId="0" fontId="29" fillId="3" borderId="0" xfId="0" applyFont="1" applyFill="1" applyBorder="1"/>
    <xf numFmtId="0" fontId="34" fillId="0" borderId="0" xfId="0" applyFont="1" applyBorder="1" applyAlignment="1">
      <alignment vertical="center"/>
    </xf>
    <xf numFmtId="0" fontId="22" fillId="10" borderId="14" xfId="0" applyFont="1" applyFill="1" applyBorder="1" applyAlignment="1">
      <alignment horizontal="center" vertical="center" wrapText="1"/>
    </xf>
    <xf numFmtId="1" fontId="22" fillId="10" borderId="25" xfId="0" applyNumberFormat="1" applyFont="1" applyFill="1" applyBorder="1" applyAlignment="1">
      <alignment horizontal="center" vertical="center" wrapText="1"/>
    </xf>
    <xf numFmtId="0" fontId="7" fillId="0" borderId="0" xfId="0" applyFont="1" applyFill="1" applyBorder="1" applyAlignment="1">
      <alignment horizontal="left" vertical="center"/>
    </xf>
    <xf numFmtId="0" fontId="15" fillId="0" borderId="0" xfId="0" applyFont="1" applyFill="1" applyBorder="1" applyAlignment="1">
      <alignment horizontal="left"/>
    </xf>
    <xf numFmtId="0" fontId="5" fillId="0" borderId="0" xfId="0" applyFont="1" applyFill="1" applyBorder="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0" fontId="17" fillId="0" borderId="0" xfId="0" applyFont="1" applyFill="1" applyBorder="1" applyAlignment="1">
      <alignment horizontal="left" vertical="center"/>
    </xf>
    <xf numFmtId="0" fontId="0" fillId="0" borderId="0" xfId="0" applyFont="1" applyFill="1" applyBorder="1" applyAlignment="1"/>
    <xf numFmtId="0" fontId="16"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6" fillId="0" borderId="0" xfId="0" applyFont="1" applyFill="1" applyBorder="1" applyAlignment="1">
      <alignment horizontal="center" vertical="center"/>
    </xf>
    <xf numFmtId="3" fontId="16" fillId="0" borderId="0" xfId="0" applyNumberFormat="1" applyFont="1" applyFill="1" applyBorder="1" applyAlignment="1">
      <alignment horizontal="center" vertical="center"/>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3" fontId="5" fillId="0" borderId="0" xfId="0" applyNumberFormat="1" applyFont="1" applyFill="1" applyBorder="1" applyAlignment="1">
      <alignment horizontal="center"/>
    </xf>
    <xf numFmtId="0" fontId="7" fillId="0" borderId="0" xfId="0" applyFont="1" applyFill="1" applyBorder="1" applyAlignment="1">
      <alignment vertical="center"/>
    </xf>
    <xf numFmtId="0" fontId="1" fillId="0" borderId="14" xfId="0" applyFont="1" applyBorder="1" applyAlignment="1">
      <alignment wrapText="1"/>
    </xf>
    <xf numFmtId="0" fontId="32" fillId="8" borderId="2" xfId="0" applyFont="1" applyFill="1" applyBorder="1"/>
    <xf numFmtId="0" fontId="32" fillId="8" borderId="3" xfId="0" applyFont="1" applyFill="1" applyBorder="1"/>
    <xf numFmtId="0" fontId="6" fillId="0" borderId="0" xfId="0" applyFont="1" applyFill="1" applyBorder="1" applyAlignment="1">
      <alignment horizontal="left"/>
    </xf>
    <xf numFmtId="0" fontId="6" fillId="0" borderId="0" xfId="0" applyFont="1" applyFill="1" applyBorder="1"/>
    <xf numFmtId="0" fontId="6" fillId="0" borderId="0" xfId="0" applyFont="1" applyFill="1" applyBorder="1" applyAlignment="1">
      <alignment horizontal="center"/>
    </xf>
    <xf numFmtId="0" fontId="0" fillId="0" borderId="0" xfId="0" applyFont="1" applyFill="1" applyBorder="1" applyAlignment="1"/>
    <xf numFmtId="0" fontId="16" fillId="0" borderId="0" xfId="0" applyFont="1" applyFill="1" applyBorder="1" applyAlignment="1">
      <alignment vertical="center"/>
    </xf>
    <xf numFmtId="0" fontId="16" fillId="0" borderId="0" xfId="0" applyFont="1" applyFill="1" applyBorder="1" applyAlignment="1">
      <alignment horizontal="left" vertical="top" wrapText="1"/>
    </xf>
    <xf numFmtId="0" fontId="18" fillId="0" borderId="0" xfId="0" applyFont="1" applyFill="1" applyBorder="1" applyAlignment="1">
      <alignment horizontal="center" vertical="center" wrapText="1"/>
    </xf>
    <xf numFmtId="0" fontId="25" fillId="0" borderId="0" xfId="0" applyFont="1" applyFill="1" applyBorder="1" applyAlignment="1">
      <alignment vertical="center"/>
    </xf>
    <xf numFmtId="0" fontId="26" fillId="0" borderId="0" xfId="0" applyFont="1" applyFill="1" applyBorder="1" applyAlignment="1">
      <alignment horizontal="left" vertical="top" wrapText="1"/>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2" fillId="11" borderId="17" xfId="0" applyFont="1" applyFill="1" applyBorder="1" applyAlignment="1">
      <alignment horizontal="center" vertical="center" wrapText="1"/>
    </xf>
    <xf numFmtId="49" fontId="36" fillId="0" borderId="17" xfId="0" applyNumberFormat="1" applyFont="1" applyBorder="1" applyAlignment="1">
      <alignment horizontal="left" vertical="center" wrapText="1"/>
    </xf>
    <xf numFmtId="0" fontId="4" fillId="0" borderId="0" xfId="0" applyFont="1" applyFill="1" applyBorder="1"/>
    <xf numFmtId="0" fontId="4" fillId="0" borderId="0" xfId="0" applyFont="1" applyFill="1" applyBorder="1" applyAlignment="1">
      <alignment horizontal="center"/>
    </xf>
    <xf numFmtId="0" fontId="18" fillId="0" borderId="0" xfId="0" applyFont="1" applyFill="1" applyBorder="1" applyAlignment="1">
      <alignment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center" vertical="center" wrapText="1"/>
    </xf>
    <xf numFmtId="49" fontId="16" fillId="0" borderId="0" xfId="0" applyNumberFormat="1" applyFont="1" applyFill="1" applyBorder="1" applyAlignment="1">
      <alignment horizontal="left" vertical="center" wrapText="1"/>
    </xf>
    <xf numFmtId="15" fontId="16" fillId="0" borderId="0" xfId="0" applyNumberFormat="1" applyFont="1" applyFill="1" applyBorder="1" applyAlignment="1">
      <alignment horizontal="center" vertical="center" wrapText="1"/>
    </xf>
    <xf numFmtId="0" fontId="16" fillId="0" borderId="0" xfId="0" applyFont="1" applyFill="1" applyBorder="1" applyAlignment="1">
      <alignment wrapText="1"/>
    </xf>
    <xf numFmtId="0" fontId="32" fillId="0" borderId="0" xfId="0" applyFont="1" applyFill="1" applyBorder="1" applyAlignment="1">
      <alignment horizontal="center" vertical="center" wrapText="1"/>
    </xf>
    <xf numFmtId="49" fontId="36" fillId="0" borderId="0" xfId="0" applyNumberFormat="1" applyFont="1" applyFill="1" applyBorder="1" applyAlignment="1">
      <alignment horizontal="left" vertical="center" wrapText="1"/>
    </xf>
    <xf numFmtId="0" fontId="9" fillId="0" borderId="0" xfId="0" applyFont="1" applyFill="1" applyBorder="1"/>
    <xf numFmtId="0" fontId="3" fillId="0" borderId="0" xfId="0" applyFont="1" applyFill="1" applyBorder="1" applyAlignment="1">
      <alignment vertical="center"/>
    </xf>
    <xf numFmtId="0" fontId="23"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 fillId="0" borderId="0" xfId="0" applyFont="1" applyFill="1" applyBorder="1" applyAlignment="1">
      <alignment vertical="center" wrapText="1"/>
    </xf>
    <xf numFmtId="0" fontId="3" fillId="0" borderId="0" xfId="0" applyFont="1" applyFill="1" applyBorder="1" applyAlignment="1">
      <alignment horizontal="left" vertical="center"/>
    </xf>
    <xf numFmtId="49" fontId="18" fillId="0" borderId="0" xfId="0" applyNumberFormat="1" applyFont="1" applyFill="1" applyBorder="1" applyAlignment="1">
      <alignment horizontal="center" vertical="center"/>
    </xf>
    <xf numFmtId="0" fontId="0" fillId="0" borderId="0" xfId="0" applyFont="1" applyAlignment="1"/>
    <xf numFmtId="0" fontId="30" fillId="4" borderId="0" xfId="0" applyFont="1" applyFill="1" applyBorder="1" applyAlignment="1">
      <alignment horizontal="right"/>
    </xf>
    <xf numFmtId="0" fontId="32" fillId="4" borderId="17" xfId="0" applyFont="1" applyFill="1" applyBorder="1" applyAlignment="1">
      <alignment horizontal="center" vertical="center" wrapText="1"/>
    </xf>
    <xf numFmtId="0" fontId="32" fillId="4" borderId="25" xfId="0" applyFont="1" applyFill="1" applyBorder="1" applyAlignment="1">
      <alignment horizontal="center" vertical="center" wrapText="1"/>
    </xf>
    <xf numFmtId="0" fontId="16" fillId="0" borderId="25" xfId="0" applyFont="1" applyBorder="1" applyAlignment="1">
      <alignment horizontal="center" vertical="center" wrapText="1"/>
    </xf>
    <xf numFmtId="14" fontId="0" fillId="0" borderId="25" xfId="0" applyNumberFormat="1" applyFont="1" applyBorder="1" applyAlignment="1"/>
    <xf numFmtId="0" fontId="32" fillId="4" borderId="12" xfId="0" applyFont="1" applyFill="1" applyBorder="1" applyAlignment="1">
      <alignment horizontal="center" vertical="center" wrapText="1"/>
    </xf>
    <xf numFmtId="0" fontId="32" fillId="0" borderId="0" xfId="0" applyFont="1" applyFill="1" applyBorder="1" applyAlignment="1">
      <alignment horizontal="center"/>
    </xf>
    <xf numFmtId="0" fontId="32" fillId="0" borderId="0" xfId="0" applyFont="1" applyFill="1" applyBorder="1" applyAlignment="1">
      <alignment horizontal="right" vertical="center"/>
    </xf>
    <xf numFmtId="0" fontId="36" fillId="0" borderId="0" xfId="0" applyFont="1" applyFill="1" applyBorder="1" applyAlignment="1">
      <alignment horizontal="center" vertical="center"/>
    </xf>
    <xf numFmtId="14" fontId="6" fillId="0" borderId="12" xfId="0" applyNumberFormat="1" applyFont="1" applyBorder="1" applyAlignment="1">
      <alignment horizontal="center" vertical="center"/>
    </xf>
    <xf numFmtId="0" fontId="32" fillId="3" borderId="17" xfId="0" applyFont="1" applyFill="1" applyBorder="1" applyAlignment="1">
      <alignment horizontal="center" vertical="center" wrapText="1"/>
    </xf>
    <xf numFmtId="0" fontId="32" fillId="11" borderId="12" xfId="0" applyFont="1" applyFill="1" applyBorder="1" applyAlignment="1">
      <alignment horizontal="center" vertical="center" wrapText="1"/>
    </xf>
    <xf numFmtId="0" fontId="29" fillId="6" borderId="17" xfId="0" applyFont="1" applyFill="1" applyBorder="1" applyAlignment="1">
      <alignment horizontal="center" vertical="center" wrapText="1"/>
    </xf>
    <xf numFmtId="0" fontId="10" fillId="16" borderId="0" xfId="0" applyFont="1" applyFill="1" applyBorder="1" applyAlignment="1">
      <alignment horizontal="right"/>
    </xf>
    <xf numFmtId="0" fontId="29" fillId="16" borderId="0" xfId="0" applyFont="1" applyFill="1" applyBorder="1" applyAlignment="1">
      <alignment horizontal="left"/>
    </xf>
    <xf numFmtId="0" fontId="29" fillId="6" borderId="12" xfId="0" applyFont="1" applyFill="1" applyBorder="1" applyAlignment="1">
      <alignment horizontal="center" vertical="center" wrapText="1"/>
    </xf>
    <xf numFmtId="0" fontId="29" fillId="6" borderId="7" xfId="0" applyFont="1" applyFill="1" applyBorder="1" applyAlignment="1">
      <alignment horizontal="center" vertical="center" wrapText="1"/>
    </xf>
    <xf numFmtId="0" fontId="29" fillId="6" borderId="25" xfId="0" applyFont="1" applyFill="1" applyBorder="1" applyAlignment="1">
      <alignment horizontal="center" vertical="center" wrapText="1"/>
    </xf>
    <xf numFmtId="14" fontId="16" fillId="0" borderId="25" xfId="0" applyNumberFormat="1" applyFont="1" applyBorder="1" applyAlignment="1">
      <alignment horizontal="center" vertical="center" wrapText="1"/>
    </xf>
    <xf numFmtId="0" fontId="22" fillId="0" borderId="12" xfId="0" applyFont="1" applyBorder="1" applyAlignment="1">
      <alignment horizontal="center" vertical="center"/>
    </xf>
    <xf numFmtId="166" fontId="18" fillId="0" borderId="0" xfId="0" applyNumberFormat="1" applyFont="1" applyFill="1" applyBorder="1" applyAlignment="1">
      <alignment horizontal="center" vertical="center"/>
    </xf>
    <xf numFmtId="0" fontId="22" fillId="0" borderId="25" xfId="0" applyFont="1" applyBorder="1" applyAlignment="1">
      <alignment vertical="center" wrapText="1"/>
    </xf>
    <xf numFmtId="0" fontId="32" fillId="3" borderId="25" xfId="0" applyFont="1" applyFill="1" applyBorder="1" applyAlignment="1">
      <alignment horizontal="center" vertical="center" wrapText="1"/>
    </xf>
    <xf numFmtId="0" fontId="29" fillId="5" borderId="2" xfId="0" applyFont="1" applyFill="1" applyBorder="1"/>
    <xf numFmtId="0" fontId="29" fillId="9" borderId="2" xfId="0" applyFont="1" applyFill="1" applyBorder="1"/>
    <xf numFmtId="0" fontId="39" fillId="15" borderId="25" xfId="0" applyFont="1" applyFill="1" applyBorder="1" applyAlignment="1"/>
    <xf numFmtId="0" fontId="0" fillId="17" borderId="25" xfId="0" applyFont="1" applyFill="1" applyBorder="1" applyAlignment="1">
      <alignment vertical="center"/>
    </xf>
    <xf numFmtId="0" fontId="39" fillId="15" borderId="41" xfId="0" applyFont="1" applyFill="1" applyBorder="1" applyAlignment="1"/>
    <xf numFmtId="0" fontId="0" fillId="17" borderId="41" xfId="0" applyFont="1" applyFill="1" applyBorder="1" applyAlignment="1">
      <alignment vertical="center"/>
    </xf>
    <xf numFmtId="0" fontId="39" fillId="0" borderId="0" xfId="0" applyFont="1" applyFill="1" applyBorder="1" applyAlignment="1"/>
    <xf numFmtId="0" fontId="0" fillId="0" borderId="0" xfId="0" applyFont="1" applyFill="1" applyBorder="1" applyAlignment="1">
      <alignment vertical="center"/>
    </xf>
    <xf numFmtId="0" fontId="0" fillId="0" borderId="0" xfId="0" applyFont="1" applyAlignment="1"/>
    <xf numFmtId="0" fontId="32" fillId="3" borderId="24" xfId="0" applyFont="1" applyFill="1" applyBorder="1" applyAlignment="1">
      <alignment horizontal="center" vertical="center" wrapText="1"/>
    </xf>
    <xf numFmtId="0" fontId="42" fillId="0" borderId="0" xfId="0" applyFont="1" applyAlignment="1">
      <alignment wrapText="1"/>
    </xf>
    <xf numFmtId="0" fontId="33" fillId="7" borderId="19" xfId="0" applyFont="1" applyFill="1" applyBorder="1" applyAlignment="1">
      <alignment horizontal="center"/>
    </xf>
    <xf numFmtId="0" fontId="13" fillId="7" borderId="19" xfId="0" applyFont="1" applyFill="1" applyBorder="1" applyAlignment="1">
      <alignment horizontal="center"/>
    </xf>
    <xf numFmtId="0" fontId="16" fillId="0" borderId="0" xfId="0" applyFont="1" applyFill="1" applyBorder="1" applyAlignment="1">
      <alignment horizontal="center" vertical="center" wrapText="1"/>
    </xf>
    <xf numFmtId="0" fontId="1" fillId="0" borderId="0" xfId="0" applyFont="1" applyFill="1" applyBorder="1"/>
    <xf numFmtId="14" fontId="16" fillId="0" borderId="0" xfId="0" applyNumberFormat="1" applyFont="1" applyFill="1" applyBorder="1" applyAlignment="1">
      <alignment horizontal="center" vertical="center" wrapText="1"/>
    </xf>
    <xf numFmtId="0" fontId="18"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0" fontId="16" fillId="0" borderId="0" xfId="0" applyFont="1" applyFill="1" applyBorder="1" applyAlignment="1">
      <alignment horizontal="left" vertical="center"/>
    </xf>
    <xf numFmtId="0" fontId="0" fillId="0" borderId="0" xfId="0" applyFont="1" applyFill="1" applyBorder="1" applyAlignment="1"/>
    <xf numFmtId="0" fontId="2" fillId="0" borderId="0" xfId="0" applyFont="1" applyFill="1" applyBorder="1" applyAlignment="1">
      <alignment horizontal="left" vertical="center"/>
    </xf>
    <xf numFmtId="0" fontId="37" fillId="0" borderId="0" xfId="0" applyFont="1" applyBorder="1" applyAlignment="1">
      <alignment horizontal="center" vertical="center"/>
    </xf>
    <xf numFmtId="0" fontId="35" fillId="0" borderId="0" xfId="0" applyFont="1" applyBorder="1"/>
    <xf numFmtId="1" fontId="12" fillId="0" borderId="1" xfId="0" applyNumberFormat="1" applyFont="1" applyBorder="1" applyAlignment="1">
      <alignment horizontal="center"/>
    </xf>
    <xf numFmtId="0" fontId="1" fillId="0" borderId="3" xfId="0" applyFont="1" applyBorder="1"/>
    <xf numFmtId="0" fontId="31" fillId="0" borderId="15" xfId="0" applyFont="1" applyBorder="1" applyAlignment="1">
      <alignment horizontal="center"/>
    </xf>
    <xf numFmtId="0" fontId="1" fillId="0" borderId="19" xfId="0" applyFont="1" applyBorder="1"/>
    <xf numFmtId="0" fontId="1" fillId="0" borderId="16" xfId="0" applyFont="1" applyBorder="1"/>
    <xf numFmtId="0" fontId="14" fillId="14" borderId="42" xfId="0" applyFont="1" applyFill="1" applyBorder="1" applyAlignment="1">
      <alignment horizontal="center"/>
    </xf>
    <xf numFmtId="0" fontId="1" fillId="15" borderId="44" xfId="0" applyFont="1" applyFill="1" applyBorder="1"/>
    <xf numFmtId="0" fontId="1" fillId="15" borderId="43" xfId="0" applyFont="1" applyFill="1" applyBorder="1"/>
    <xf numFmtId="0" fontId="32" fillId="13" borderId="26" xfId="0" applyFont="1" applyFill="1" applyBorder="1" applyAlignment="1">
      <alignment horizontal="right" vertical="center" wrapText="1"/>
    </xf>
    <xf numFmtId="0" fontId="32" fillId="13" borderId="27" xfId="0" applyFont="1" applyFill="1" applyBorder="1" applyAlignment="1">
      <alignment horizontal="right" vertical="center" wrapText="1"/>
    </xf>
    <xf numFmtId="0" fontId="32" fillId="13" borderId="30" xfId="0" applyFont="1" applyFill="1" applyBorder="1" applyAlignment="1">
      <alignment horizontal="right" vertical="center" wrapText="1"/>
    </xf>
    <xf numFmtId="0" fontId="32" fillId="13" borderId="0" xfId="0" applyFont="1" applyFill="1" applyBorder="1" applyAlignment="1">
      <alignment horizontal="right" vertical="center" wrapText="1"/>
    </xf>
    <xf numFmtId="0" fontId="32" fillId="13" borderId="32" xfId="0" applyFont="1" applyFill="1" applyBorder="1" applyAlignment="1">
      <alignment horizontal="right" vertical="center" wrapText="1"/>
    </xf>
    <xf numFmtId="0" fontId="32" fillId="13" borderId="33" xfId="0" applyFont="1" applyFill="1" applyBorder="1" applyAlignment="1">
      <alignment horizontal="right" vertical="center" wrapText="1"/>
    </xf>
    <xf numFmtId="0" fontId="16" fillId="0" borderId="7" xfId="0" applyFont="1" applyBorder="1" applyAlignment="1">
      <alignment horizontal="left" vertical="center"/>
    </xf>
    <xf numFmtId="0" fontId="0" fillId="0" borderId="0" xfId="0" applyFont="1" applyBorder="1" applyAlignment="1"/>
    <xf numFmtId="0" fontId="0" fillId="0" borderId="31" xfId="0" applyFont="1" applyBorder="1" applyAlignment="1"/>
    <xf numFmtId="0" fontId="16" fillId="0" borderId="34" xfId="0" applyFont="1" applyBorder="1" applyAlignment="1">
      <alignment horizontal="left" vertical="center"/>
    </xf>
    <xf numFmtId="0" fontId="0" fillId="0" borderId="33" xfId="0" applyFont="1" applyBorder="1" applyAlignment="1"/>
    <xf numFmtId="0" fontId="0" fillId="0" borderId="35" xfId="0" applyFont="1" applyBorder="1" applyAlignment="1"/>
    <xf numFmtId="0" fontId="5" fillId="0" borderId="15" xfId="0" applyFont="1" applyBorder="1" applyAlignment="1">
      <alignment horizontal="center"/>
    </xf>
    <xf numFmtId="0" fontId="16" fillId="0" borderId="28" xfId="0" applyFont="1" applyBorder="1" applyAlignment="1">
      <alignment horizontal="left" vertical="center"/>
    </xf>
    <xf numFmtId="0" fontId="0" fillId="0" borderId="27" xfId="0" applyFont="1" applyBorder="1" applyAlignment="1"/>
    <xf numFmtId="0" fontId="0" fillId="0" borderId="29" xfId="0" applyFont="1" applyBorder="1" applyAlignment="1"/>
    <xf numFmtId="165" fontId="5" fillId="0" borderId="15" xfId="0" applyNumberFormat="1" applyFont="1" applyBorder="1" applyAlignment="1">
      <alignment horizontal="center"/>
    </xf>
    <xf numFmtId="0" fontId="5" fillId="7" borderId="0" xfId="0" applyFont="1" applyFill="1" applyBorder="1" applyAlignment="1">
      <alignment horizontal="center"/>
    </xf>
    <xf numFmtId="0" fontId="1" fillId="0" borderId="0" xfId="0" applyFont="1" applyBorder="1"/>
    <xf numFmtId="0" fontId="11" fillId="2" borderId="22" xfId="0" applyFont="1" applyFill="1" applyBorder="1" applyAlignment="1">
      <alignment horizontal="center" vertical="center"/>
    </xf>
    <xf numFmtId="0" fontId="1" fillId="0" borderId="21" xfId="0" applyFont="1" applyBorder="1"/>
    <xf numFmtId="0" fontId="7" fillId="0" borderId="0" xfId="0" applyFont="1" applyAlignment="1">
      <alignment horizontal="center" vertical="center"/>
    </xf>
    <xf numFmtId="0" fontId="0" fillId="0" borderId="0" xfId="0" applyFont="1" applyAlignment="1"/>
    <xf numFmtId="0" fontId="27" fillId="0" borderId="0" xfId="0" applyFont="1" applyFill="1" applyBorder="1" applyAlignment="1">
      <alignment horizontal="left" vertical="center"/>
    </xf>
    <xf numFmtId="0" fontId="3" fillId="0" borderId="0" xfId="0" applyFont="1" applyFill="1" applyBorder="1" applyAlignment="1">
      <alignment horizontal="left" vertical="center"/>
    </xf>
    <xf numFmtId="0" fontId="38" fillId="6" borderId="0" xfId="0" applyFont="1" applyFill="1" applyBorder="1" applyAlignment="1">
      <alignment horizontal="center"/>
    </xf>
    <xf numFmtId="0" fontId="5" fillId="7" borderId="20" xfId="0" applyFont="1" applyFill="1" applyBorder="1" applyAlignment="1">
      <alignment horizontal="center"/>
    </xf>
    <xf numFmtId="0" fontId="39" fillId="15" borderId="25" xfId="0" applyFont="1" applyFill="1" applyBorder="1" applyAlignment="1">
      <alignment horizontal="center"/>
    </xf>
    <xf numFmtId="0" fontId="40" fillId="17" borderId="25" xfId="0" applyFont="1" applyFill="1" applyBorder="1" applyAlignment="1">
      <alignment horizontal="left" vertical="top" wrapText="1"/>
    </xf>
    <xf numFmtId="0" fontId="0" fillId="17" borderId="25" xfId="0" applyFont="1" applyFill="1" applyBorder="1" applyAlignment="1">
      <alignment horizontal="left" vertical="top"/>
    </xf>
    <xf numFmtId="0" fontId="2" fillId="0" borderId="0" xfId="0" applyFont="1" applyFill="1" applyBorder="1" applyAlignment="1">
      <alignment horizontal="left" vertical="center" wrapText="1"/>
    </xf>
    <xf numFmtId="0" fontId="22" fillId="0" borderId="12" xfId="0" applyFont="1" applyBorder="1" applyAlignment="1">
      <alignment horizontal="center" vertical="center" wrapText="1"/>
    </xf>
    <xf numFmtId="0" fontId="1" fillId="0" borderId="13" xfId="0" applyFont="1" applyBorder="1"/>
    <xf numFmtId="0" fontId="1" fillId="0" borderId="14" xfId="0" applyFont="1" applyBorder="1"/>
    <xf numFmtId="0" fontId="18" fillId="3" borderId="12" xfId="0" applyFont="1" applyFill="1" applyBorder="1" applyAlignment="1">
      <alignment horizontal="center" vertical="center" wrapText="1"/>
    </xf>
    <xf numFmtId="0" fontId="32" fillId="13" borderId="36" xfId="0" applyFont="1" applyFill="1" applyBorder="1" applyAlignment="1">
      <alignment horizontal="right" vertical="center" wrapText="1"/>
    </xf>
    <xf numFmtId="0" fontId="32" fillId="13" borderId="8" xfId="0" applyFont="1" applyFill="1" applyBorder="1" applyAlignment="1">
      <alignment horizontal="right" vertical="center" wrapText="1"/>
    </xf>
    <xf numFmtId="0" fontId="32" fillId="13" borderId="37" xfId="0" applyFont="1" applyFill="1" applyBorder="1" applyAlignment="1">
      <alignment horizontal="right" vertical="center" wrapText="1"/>
    </xf>
    <xf numFmtId="0" fontId="1" fillId="0" borderId="38" xfId="0" applyFont="1" applyBorder="1" applyAlignment="1">
      <alignment horizontal="center" wrapText="1"/>
    </xf>
    <xf numFmtId="0" fontId="1" fillId="0" borderId="14" xfId="0" applyFont="1" applyBorder="1" applyAlignment="1">
      <alignment horizontal="center" wrapText="1"/>
    </xf>
    <xf numFmtId="0" fontId="18" fillId="3" borderId="13" xfId="0" applyFont="1" applyFill="1" applyBorder="1" applyAlignment="1">
      <alignment horizontal="center" vertical="center" wrapText="1"/>
    </xf>
    <xf numFmtId="0" fontId="18" fillId="3" borderId="14" xfId="0" applyFont="1" applyFill="1" applyBorder="1" applyAlignment="1">
      <alignment horizontal="center" vertical="center" wrapText="1"/>
    </xf>
    <xf numFmtId="0" fontId="40" fillId="17" borderId="25" xfId="0" applyFont="1" applyFill="1" applyBorder="1" applyAlignment="1">
      <alignment horizontal="left" vertical="center" wrapText="1"/>
    </xf>
    <xf numFmtId="0" fontId="0" fillId="17" borderId="25" xfId="0" applyFont="1" applyFill="1" applyBorder="1" applyAlignment="1">
      <alignment horizontal="left" vertical="center" wrapText="1"/>
    </xf>
    <xf numFmtId="14" fontId="6" fillId="0" borderId="12" xfId="0" applyNumberFormat="1" applyFont="1" applyBorder="1" applyAlignment="1">
      <alignment horizontal="center" vertical="center" wrapText="1"/>
    </xf>
    <xf numFmtId="0" fontId="1" fillId="0" borderId="13" xfId="0" applyFont="1" applyBorder="1" applyAlignment="1">
      <alignment wrapText="1"/>
    </xf>
    <xf numFmtId="0" fontId="1" fillId="0" borderId="14" xfId="0" applyFont="1" applyBorder="1" applyAlignment="1">
      <alignment wrapText="1"/>
    </xf>
    <xf numFmtId="0" fontId="16" fillId="0" borderId="12" xfId="0" applyFont="1" applyBorder="1" applyAlignment="1">
      <alignment horizontal="center" vertical="center" wrapText="1"/>
    </xf>
    <xf numFmtId="0" fontId="32" fillId="4" borderId="12" xfId="0" applyFont="1" applyFill="1" applyBorder="1" applyAlignment="1">
      <alignment horizontal="center" vertical="center" wrapText="1"/>
    </xf>
    <xf numFmtId="0" fontId="39" fillId="15" borderId="39" xfId="0" applyFont="1" applyFill="1" applyBorder="1" applyAlignment="1">
      <alignment horizontal="center"/>
    </xf>
    <xf numFmtId="0" fontId="39" fillId="15" borderId="40" xfId="0" applyFont="1" applyFill="1" applyBorder="1" applyAlignment="1">
      <alignment horizontal="center"/>
    </xf>
    <xf numFmtId="0" fontId="39" fillId="15" borderId="41" xfId="0" applyFont="1" applyFill="1" applyBorder="1" applyAlignment="1">
      <alignment horizontal="center"/>
    </xf>
    <xf numFmtId="0" fontId="40" fillId="17" borderId="26" xfId="0" applyFont="1" applyFill="1" applyBorder="1" applyAlignment="1">
      <alignment horizontal="left" vertical="center" wrapText="1"/>
    </xf>
    <xf numFmtId="0" fontId="0" fillId="17" borderId="27" xfId="0" applyFont="1" applyFill="1" applyBorder="1" applyAlignment="1">
      <alignment horizontal="left" vertical="center" wrapText="1"/>
    </xf>
    <xf numFmtId="0" fontId="0" fillId="17" borderId="29" xfId="0" applyFont="1" applyFill="1" applyBorder="1" applyAlignment="1">
      <alignment horizontal="left" vertical="center" wrapText="1"/>
    </xf>
    <xf numFmtId="0" fontId="0" fillId="17" borderId="30" xfId="0" applyFont="1" applyFill="1" applyBorder="1" applyAlignment="1">
      <alignment horizontal="left" vertical="center" wrapText="1"/>
    </xf>
    <xf numFmtId="0" fontId="0" fillId="17" borderId="0" xfId="0" applyFont="1" applyFill="1" applyBorder="1" applyAlignment="1">
      <alignment horizontal="left" vertical="center" wrapText="1"/>
    </xf>
    <xf numFmtId="0" fontId="0" fillId="17" borderId="31" xfId="0" applyFont="1" applyFill="1" applyBorder="1" applyAlignment="1">
      <alignment horizontal="left" vertical="center" wrapText="1"/>
    </xf>
    <xf numFmtId="0" fontId="0" fillId="17" borderId="32" xfId="0" applyFont="1" applyFill="1" applyBorder="1" applyAlignment="1">
      <alignment horizontal="left" vertical="center" wrapText="1"/>
    </xf>
    <xf numFmtId="0" fontId="0" fillId="17" borderId="33" xfId="0" applyFont="1" applyFill="1" applyBorder="1" applyAlignment="1">
      <alignment horizontal="left" vertical="center" wrapText="1"/>
    </xf>
    <xf numFmtId="0" fontId="0" fillId="17" borderId="35" xfId="0" applyFont="1" applyFill="1" applyBorder="1" applyAlignment="1">
      <alignment horizontal="left" vertical="center" wrapText="1"/>
    </xf>
    <xf numFmtId="0" fontId="18" fillId="11" borderId="12" xfId="0" applyFont="1" applyFill="1" applyBorder="1" applyAlignment="1">
      <alignment horizontal="center" vertical="center" wrapText="1"/>
    </xf>
    <xf numFmtId="0" fontId="18" fillId="11" borderId="13" xfId="0" applyFont="1" applyFill="1" applyBorder="1" applyAlignment="1">
      <alignment horizontal="center" vertical="center" wrapText="1"/>
    </xf>
    <xf numFmtId="0" fontId="18" fillId="11" borderId="14" xfId="0" applyFont="1" applyFill="1" applyBorder="1" applyAlignment="1">
      <alignment horizontal="center" vertical="center" wrapText="1"/>
    </xf>
    <xf numFmtId="14" fontId="16" fillId="0" borderId="12" xfId="0" applyNumberFormat="1" applyFont="1" applyBorder="1" applyAlignment="1">
      <alignment horizontal="center" vertical="center" wrapText="1"/>
    </xf>
    <xf numFmtId="0" fontId="29" fillId="6" borderId="12" xfId="0" applyFont="1" applyFill="1" applyBorder="1" applyAlignment="1">
      <alignment horizontal="center" vertical="center" wrapText="1"/>
    </xf>
    <xf numFmtId="164" fontId="23" fillId="0" borderId="5" xfId="0" applyNumberFormat="1" applyFont="1" applyBorder="1" applyAlignment="1">
      <alignment horizontal="center"/>
    </xf>
    <xf numFmtId="0" fontId="1" fillId="0" borderId="5" xfId="0" applyFont="1" applyBorder="1"/>
  </cellXfs>
  <cellStyles count="1">
    <cellStyle name="Normal" xfId="0" builtinId="0"/>
  </cellStyles>
  <dxfs count="13">
    <dxf>
      <fill>
        <patternFill patternType="solid">
          <fgColor rgb="FFFF0000"/>
          <bgColor rgb="FFFF0000"/>
        </patternFill>
      </fill>
      <border>
        <left/>
        <right/>
        <top/>
        <bottom/>
      </border>
    </dxf>
    <dxf>
      <fill>
        <patternFill patternType="solid">
          <fgColor rgb="FFFFCC00"/>
          <bgColor rgb="FFFFCC00"/>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
      <fill>
        <patternFill patternType="solid">
          <fgColor rgb="FFFFCC00"/>
          <bgColor rgb="FFFFCC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style="thin">
          <color auto="1"/>
        </left>
        <right style="thin">
          <color auto="1"/>
        </right>
        <top style="thin">
          <color auto="1"/>
        </top>
        <bottom style="thin">
          <color auto="1"/>
        </bottom>
      </border>
    </dxf>
    <dxf>
      <fill>
        <patternFill patternType="solid">
          <fgColor rgb="FFFFC000"/>
          <bgColor rgb="FFFFC000"/>
        </patternFill>
      </fill>
      <border>
        <left style="thin">
          <color auto="1"/>
        </left>
        <right style="thin">
          <color auto="1"/>
        </right>
        <top style="thin">
          <color auto="1"/>
        </top>
        <bottom style="thin">
          <color auto="1"/>
        </bottom>
      </border>
    </dxf>
    <dxf>
      <fill>
        <patternFill patternType="solid">
          <fgColor rgb="FF92D050"/>
          <bgColor rgb="FF92D050"/>
        </patternFill>
      </fill>
      <border>
        <left style="thin">
          <color auto="1"/>
        </left>
        <right style="thin">
          <color auto="1"/>
        </right>
        <top style="thin">
          <color auto="1"/>
        </top>
        <bottom style="thin">
          <color auto="1"/>
        </bottom>
      </border>
    </dxf>
    <dxf>
      <fill>
        <patternFill patternType="solid">
          <fgColor rgb="FFEEECE1"/>
          <bgColor rgb="FFEEECE1"/>
        </patternFill>
      </fill>
      <border>
        <left style="thin">
          <color auto="1"/>
        </left>
        <right style="thin">
          <color auto="1"/>
        </right>
        <top style="thin">
          <color auto="1"/>
        </top>
        <bottom style="thin">
          <color auto="1"/>
        </bottom>
      </border>
    </dxf>
    <dxf>
      <fill>
        <patternFill patternType="solid">
          <fgColor rgb="FFFF0000"/>
          <bgColor rgb="FFFF0000"/>
        </patternFill>
      </fill>
      <border>
        <left/>
        <right/>
        <top/>
        <bottom/>
      </border>
    </dxf>
    <dxf>
      <fill>
        <patternFill patternType="solid">
          <fgColor rgb="FFFFCC00"/>
          <bgColor rgb="FFFFCC00"/>
        </patternFill>
      </fill>
      <border>
        <left/>
        <right/>
        <top/>
        <bottom/>
      </border>
    </dxf>
    <dxf>
      <fill>
        <patternFill patternType="solid">
          <fgColor rgb="FF00FF00"/>
          <bgColor rgb="FF00FF00"/>
        </patternFill>
      </fill>
      <border>
        <left/>
        <right/>
        <top/>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Issues!A1"/><Relationship Id="rId2" Type="http://schemas.openxmlformats.org/officeDocument/2006/relationships/hyperlink" Target="#Assumptions!A1"/><Relationship Id="rId1" Type="http://schemas.openxmlformats.org/officeDocument/2006/relationships/hyperlink" Target="#Risks!A1"/><Relationship Id="rId4" Type="http://schemas.openxmlformats.org/officeDocument/2006/relationships/hyperlink" Target="#Dependencies!A1"/></Relationships>
</file>

<file path=xl/drawings/drawing1.xml><?xml version="1.0" encoding="utf-8"?>
<xdr:wsDr xmlns:xdr="http://schemas.openxmlformats.org/drawingml/2006/spreadsheetDrawing" xmlns:a="http://schemas.openxmlformats.org/drawingml/2006/main">
  <xdr:twoCellAnchor>
    <xdr:from>
      <xdr:col>1</xdr:col>
      <xdr:colOff>9524</xdr:colOff>
      <xdr:row>10</xdr:row>
      <xdr:rowOff>9525</xdr:rowOff>
    </xdr:from>
    <xdr:to>
      <xdr:col>3</xdr:col>
      <xdr:colOff>0</xdr:colOff>
      <xdr:row>10</xdr:row>
      <xdr:rowOff>638175</xdr:rowOff>
    </xdr:to>
    <xdr:sp macro="" textlink="">
      <xdr:nvSpPr>
        <xdr:cNvPr id="49" name="Shape 49">
          <a:hlinkClick xmlns:r="http://schemas.openxmlformats.org/officeDocument/2006/relationships" r:id="rId1"/>
          <a:extLst>
            <a:ext uri="{FF2B5EF4-FFF2-40B4-BE49-F238E27FC236}">
              <a16:creationId xmlns:a16="http://schemas.microsoft.com/office/drawing/2014/main" id="{00000000-0008-0000-0000-000031000000}"/>
            </a:ext>
          </a:extLst>
        </xdr:cNvPr>
        <xdr:cNvSpPr/>
      </xdr:nvSpPr>
      <xdr:spPr>
        <a:xfrm>
          <a:off x="257174" y="2181225"/>
          <a:ext cx="1581151" cy="628650"/>
        </a:xfrm>
        <a:prstGeom prst="rect">
          <a:avLst/>
        </a:prstGeom>
        <a:noFill/>
        <a:ln w="25400" cap="flat" cmpd="sng">
          <a:solidFill>
            <a:srgbClr val="395E89"/>
          </a:solidFill>
          <a:prstDash val="solid"/>
          <a:round/>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4</xdr:col>
      <xdr:colOff>1</xdr:colOff>
      <xdr:row>10</xdr:row>
      <xdr:rowOff>0</xdr:rowOff>
    </xdr:from>
    <xdr:to>
      <xdr:col>6</xdr:col>
      <xdr:colOff>9525</xdr:colOff>
      <xdr:row>10</xdr:row>
      <xdr:rowOff>640080</xdr:rowOff>
    </xdr:to>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000-000032000000}"/>
            </a:ext>
          </a:extLst>
        </xdr:cNvPr>
        <xdr:cNvSpPr/>
      </xdr:nvSpPr>
      <xdr:spPr>
        <a:xfrm>
          <a:off x="2141221" y="2156460"/>
          <a:ext cx="1670684" cy="640080"/>
        </a:xfrm>
        <a:prstGeom prst="rect">
          <a:avLst/>
        </a:prstGeom>
        <a:noFill/>
        <a:ln w="25400" cap="flat" cmpd="sng">
          <a:solidFill>
            <a:srgbClr val="395E89"/>
          </a:solidFill>
          <a:prstDash val="solid"/>
          <a:round/>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6</xdr:col>
      <xdr:colOff>220980</xdr:colOff>
      <xdr:row>10</xdr:row>
      <xdr:rowOff>1</xdr:rowOff>
    </xdr:from>
    <xdr:to>
      <xdr:col>9</xdr:col>
      <xdr:colOff>0</xdr:colOff>
      <xdr:row>11</xdr:row>
      <xdr:rowOff>1</xdr:rowOff>
    </xdr:to>
    <xdr:sp macro="" textlink="">
      <xdr:nvSpPr>
        <xdr:cNvPr id="51" name="Shape 51">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4023360" y="2156461"/>
          <a:ext cx="1729740" cy="647700"/>
        </a:xfrm>
        <a:prstGeom prst="rect">
          <a:avLst/>
        </a:prstGeom>
        <a:noFill/>
        <a:ln w="25400" cap="flat" cmpd="sng">
          <a:solidFill>
            <a:srgbClr val="395E89"/>
          </a:solidFill>
          <a:prstDash val="solid"/>
          <a:round/>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9</xdr:col>
      <xdr:colOff>228601</xdr:colOff>
      <xdr:row>9</xdr:row>
      <xdr:rowOff>152400</xdr:rowOff>
    </xdr:from>
    <xdr:to>
      <xdr:col>13</xdr:col>
      <xdr:colOff>9525</xdr:colOff>
      <xdr:row>11</xdr:row>
      <xdr:rowOff>0</xdr:rowOff>
    </xdr:to>
    <xdr:sp macro="" textlink="">
      <xdr:nvSpPr>
        <xdr:cNvPr id="52" name="Shape 52">
          <a:hlinkClick xmlns:r="http://schemas.openxmlformats.org/officeDocument/2006/relationships" r:id="rId4"/>
          <a:extLst>
            <a:ext uri="{FF2B5EF4-FFF2-40B4-BE49-F238E27FC236}">
              <a16:creationId xmlns:a16="http://schemas.microsoft.com/office/drawing/2014/main" id="{00000000-0008-0000-0000-000034000000}"/>
            </a:ext>
          </a:extLst>
        </xdr:cNvPr>
        <xdr:cNvSpPr/>
      </xdr:nvSpPr>
      <xdr:spPr>
        <a:xfrm>
          <a:off x="5962651" y="2162175"/>
          <a:ext cx="1724024" cy="657225"/>
        </a:xfrm>
        <a:prstGeom prst="rect">
          <a:avLst/>
        </a:prstGeom>
        <a:noFill/>
        <a:ln w="25400" cap="flat" cmpd="sng">
          <a:solidFill>
            <a:srgbClr val="395E89"/>
          </a:solidFill>
          <a:prstDash val="solid"/>
          <a:round/>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219075</xdr:colOff>
      <xdr:row>57</xdr:row>
      <xdr:rowOff>114300</xdr:rowOff>
    </xdr:to>
    <xdr:sp macro="" textlink="">
      <xdr:nvSpPr>
        <xdr:cNvPr id="2051" name="Rectangle 3" hidden="1">
          <a:extLst>
            <a:ext uri="{FF2B5EF4-FFF2-40B4-BE49-F238E27FC236}">
              <a16:creationId xmlns:a16="http://schemas.microsoft.com/office/drawing/2014/main" id="{00000000-0008-0000-05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5"/>
  <sheetViews>
    <sheetView showGridLines="0" tabSelected="1" topLeftCell="A5" zoomScaleNormal="100" workbookViewId="0">
      <selection activeCell="N57" sqref="N57"/>
    </sheetView>
  </sheetViews>
  <sheetFormatPr defaultColWidth="0" defaultRowHeight="0" customHeight="1" zeroHeight="1"/>
  <cols>
    <col min="1" max="1" width="3.7109375" customWidth="1"/>
    <col min="2" max="2" width="8.42578125" customWidth="1"/>
    <col min="3" max="3" width="15.42578125" customWidth="1"/>
    <col min="4" max="4" width="3.7109375" customWidth="1"/>
    <col min="5" max="5" width="19.140625" customWidth="1"/>
    <col min="6" max="6" width="5.140625" customWidth="1"/>
    <col min="7" max="7" width="3.28515625" customWidth="1"/>
    <col min="8" max="8" width="7.5703125" customWidth="1"/>
    <col min="9" max="9" width="17.5703125" customWidth="1"/>
    <col min="10" max="10" width="3.5703125" customWidth="1"/>
    <col min="11" max="11" width="16.5703125" customWidth="1"/>
    <col min="12" max="12" width="9" customWidth="1"/>
    <col min="13" max="13" width="8.7109375" hidden="1" customWidth="1"/>
    <col min="14" max="14" width="9" customWidth="1"/>
    <col min="15" max="15" width="10.28515625" hidden="1" customWidth="1"/>
    <col min="16" max="16" width="14.85546875" hidden="1" customWidth="1"/>
    <col min="17" max="17" width="42.42578125" hidden="1" customWidth="1"/>
    <col min="18" max="18" width="9.85546875" hidden="1" customWidth="1"/>
    <col min="19" max="19" width="18.7109375" hidden="1" customWidth="1"/>
    <col min="20" max="20" width="12.42578125" hidden="1" customWidth="1"/>
    <col min="21" max="21" width="10.28515625" hidden="1" customWidth="1"/>
    <col min="22" max="22" width="5.85546875" hidden="1" customWidth="1"/>
    <col min="23" max="23" width="6.42578125" hidden="1" customWidth="1"/>
    <col min="24" max="24" width="6.85546875" hidden="1" customWidth="1"/>
    <col min="25" max="25" width="7.85546875" hidden="1" customWidth="1"/>
    <col min="26" max="27" width="8.5703125" hidden="1" customWidth="1"/>
    <col min="28" max="28" width="11.28515625" hidden="1" customWidth="1"/>
    <col min="29" max="29" width="13.42578125" hidden="1" customWidth="1"/>
    <col min="30" max="31" width="9.7109375" hidden="1" customWidth="1"/>
    <col min="32" max="16384" width="15.140625" hidden="1"/>
  </cols>
  <sheetData>
    <row r="1" spans="1:30" ht="15" customHeight="1">
      <c r="A1" s="3"/>
      <c r="B1" s="3"/>
      <c r="C1" s="3"/>
      <c r="D1" s="3"/>
      <c r="E1" s="3"/>
      <c r="F1" s="3"/>
      <c r="G1" s="3"/>
      <c r="H1" s="3"/>
      <c r="I1" s="3"/>
      <c r="J1" s="3"/>
      <c r="K1" s="3"/>
      <c r="L1" s="3"/>
      <c r="M1" s="3"/>
      <c r="N1" s="3"/>
      <c r="O1" s="3"/>
      <c r="P1" s="3"/>
      <c r="Q1" s="2"/>
      <c r="R1" s="2"/>
      <c r="S1" s="2"/>
      <c r="T1" s="2"/>
      <c r="U1" s="4"/>
      <c r="V1" s="4"/>
      <c r="W1" s="4"/>
      <c r="X1" s="4"/>
      <c r="Y1" s="4"/>
      <c r="Z1" s="4"/>
      <c r="AA1" s="4"/>
      <c r="AB1" s="4"/>
      <c r="AC1" s="5"/>
      <c r="AD1" s="4"/>
    </row>
    <row r="2" spans="1:30" ht="48.75" customHeight="1">
      <c r="A2" s="187" t="s">
        <v>111</v>
      </c>
      <c r="B2" s="188"/>
      <c r="C2" s="188"/>
      <c r="D2" s="188"/>
      <c r="E2" s="188"/>
      <c r="F2" s="188"/>
      <c r="G2" s="188"/>
      <c r="H2" s="188"/>
      <c r="I2" s="188"/>
      <c r="J2" s="188"/>
      <c r="K2" s="188"/>
      <c r="L2" s="188"/>
      <c r="M2" s="188"/>
      <c r="N2" s="188"/>
      <c r="O2" s="188"/>
      <c r="P2" s="188"/>
      <c r="Q2" s="2"/>
      <c r="R2" s="2"/>
      <c r="S2" s="2"/>
      <c r="T2" s="2"/>
      <c r="U2" s="4"/>
      <c r="V2" s="4"/>
      <c r="W2" s="4"/>
      <c r="X2" s="4"/>
      <c r="Y2" s="4"/>
      <c r="Z2" s="4"/>
      <c r="AA2" s="4"/>
      <c r="AB2" s="4"/>
      <c r="AC2" s="5"/>
      <c r="AD2" s="4"/>
    </row>
    <row r="3" spans="1:30" ht="12.75" customHeight="1">
      <c r="A3" s="3"/>
      <c r="B3" s="3"/>
      <c r="C3" s="3"/>
      <c r="D3" s="3"/>
      <c r="E3" s="3"/>
      <c r="F3" s="3"/>
      <c r="G3" s="3"/>
      <c r="H3" s="3"/>
      <c r="I3" s="3"/>
      <c r="J3" s="3"/>
      <c r="K3" s="3"/>
      <c r="L3" s="3"/>
      <c r="M3" s="3"/>
      <c r="N3" s="3"/>
      <c r="O3" s="3"/>
      <c r="P3" s="3"/>
      <c r="Q3" s="2"/>
      <c r="R3" s="2"/>
      <c r="S3" s="2"/>
      <c r="T3" s="2"/>
      <c r="U3" s="4"/>
      <c r="V3" s="4"/>
      <c r="W3" s="4"/>
      <c r="X3" s="4"/>
      <c r="Y3" s="4"/>
      <c r="Z3" s="4"/>
      <c r="AA3" s="4"/>
      <c r="AB3" s="4"/>
      <c r="AC3" s="5"/>
      <c r="AD3" s="4"/>
    </row>
    <row r="4" spans="1:30" ht="12.75" customHeight="1">
      <c r="A4" s="3"/>
      <c r="B4" s="3"/>
      <c r="C4" s="3"/>
      <c r="D4" s="3"/>
      <c r="E4" s="3"/>
      <c r="F4" s="3"/>
      <c r="G4" s="3"/>
      <c r="H4" s="3"/>
      <c r="I4" s="3"/>
      <c r="J4" s="3"/>
      <c r="K4" s="3"/>
      <c r="L4" s="3"/>
      <c r="M4" s="3"/>
      <c r="N4" s="3"/>
      <c r="O4" s="3"/>
      <c r="P4" s="3"/>
      <c r="Q4" s="2"/>
      <c r="R4" s="2"/>
      <c r="S4" s="2"/>
      <c r="T4" s="2"/>
      <c r="U4" s="4"/>
      <c r="V4" s="4"/>
      <c r="W4" s="4"/>
      <c r="X4" s="4"/>
      <c r="Y4" s="4"/>
      <c r="Z4" s="4"/>
      <c r="AA4" s="4"/>
      <c r="AB4" s="4"/>
      <c r="AC4" s="5"/>
      <c r="AD4" s="4"/>
    </row>
    <row r="5" spans="1:30" ht="15" customHeight="1">
      <c r="B5" s="197" t="s">
        <v>8</v>
      </c>
      <c r="C5" s="198"/>
      <c r="D5" s="210" t="s">
        <v>7</v>
      </c>
      <c r="E5" s="211"/>
      <c r="F5" s="212"/>
      <c r="G5" s="3"/>
      <c r="H5" s="3"/>
      <c r="I5" s="3"/>
      <c r="J5" s="3"/>
      <c r="K5" s="3"/>
      <c r="L5" s="3"/>
      <c r="M5" s="3"/>
      <c r="N5" s="3"/>
      <c r="O5" s="3"/>
      <c r="P5" s="3"/>
      <c r="Q5" s="2"/>
      <c r="R5" s="2"/>
      <c r="S5" s="2"/>
      <c r="T5" s="2"/>
      <c r="U5" s="4"/>
      <c r="V5" s="4"/>
      <c r="W5" s="4"/>
      <c r="X5" s="4"/>
      <c r="Y5" s="4"/>
      <c r="Z5" s="4"/>
      <c r="AA5" s="4"/>
      <c r="AB5" s="4"/>
      <c r="AC5" s="5"/>
      <c r="AD5" s="4"/>
    </row>
    <row r="6" spans="1:30" ht="12.75" customHeight="1">
      <c r="B6" s="199" t="s">
        <v>9</v>
      </c>
      <c r="C6" s="200" t="s">
        <v>7</v>
      </c>
      <c r="D6" s="203" t="s">
        <v>7</v>
      </c>
      <c r="E6" s="204"/>
      <c r="F6" s="205"/>
      <c r="G6" s="3"/>
      <c r="H6" s="3"/>
      <c r="I6" s="3"/>
      <c r="J6" s="3"/>
      <c r="K6" s="3"/>
      <c r="L6" s="3"/>
      <c r="M6" s="3"/>
      <c r="N6" s="3"/>
      <c r="O6" s="3"/>
      <c r="P6" s="3"/>
      <c r="Q6" s="2"/>
      <c r="R6" s="2"/>
      <c r="S6" s="2"/>
      <c r="T6" s="2"/>
      <c r="U6" s="4"/>
      <c r="V6" s="4"/>
      <c r="W6" s="4"/>
      <c r="X6" s="4"/>
      <c r="Y6" s="4"/>
      <c r="Z6" s="4"/>
      <c r="AA6" s="4"/>
      <c r="AB6" s="4"/>
      <c r="AC6" s="5"/>
      <c r="AD6" s="4"/>
    </row>
    <row r="7" spans="1:30" ht="15.75" customHeight="1">
      <c r="B7" s="199" t="s">
        <v>10</v>
      </c>
      <c r="C7" s="200" t="s">
        <v>7</v>
      </c>
      <c r="D7" s="203" t="s">
        <v>7</v>
      </c>
      <c r="E7" s="204"/>
      <c r="F7" s="205"/>
      <c r="G7" s="3"/>
      <c r="H7" s="3"/>
      <c r="I7" s="3"/>
      <c r="J7" s="3"/>
      <c r="K7" s="3"/>
      <c r="L7" s="3"/>
      <c r="M7" s="3"/>
      <c r="N7" s="3"/>
      <c r="O7" s="3"/>
      <c r="P7" s="3"/>
      <c r="Q7" s="2"/>
      <c r="R7" s="2"/>
      <c r="S7" s="2"/>
      <c r="T7" s="2"/>
      <c r="U7" s="4"/>
      <c r="V7" s="4"/>
      <c r="W7" s="4"/>
      <c r="X7" s="4"/>
      <c r="Y7" s="4"/>
      <c r="Z7" s="4"/>
      <c r="AA7" s="4"/>
      <c r="AB7" s="4"/>
      <c r="AC7" s="5"/>
      <c r="AD7" s="4"/>
    </row>
    <row r="8" spans="1:30" ht="12.75" customHeight="1">
      <c r="B8" s="201" t="s">
        <v>11</v>
      </c>
      <c r="C8" s="202"/>
      <c r="D8" s="206" t="s">
        <v>7</v>
      </c>
      <c r="E8" s="207"/>
      <c r="F8" s="208"/>
      <c r="G8" s="3"/>
      <c r="H8" s="3"/>
      <c r="I8" s="3"/>
      <c r="J8" s="3"/>
      <c r="K8" s="3"/>
      <c r="L8" s="3"/>
      <c r="M8" s="3"/>
      <c r="N8" s="3"/>
      <c r="O8" s="3"/>
      <c r="P8" s="3"/>
      <c r="Q8" s="2"/>
      <c r="R8" s="2"/>
      <c r="S8" s="2"/>
      <c r="T8" s="2"/>
      <c r="U8" s="4"/>
      <c r="V8" s="4"/>
      <c r="W8" s="4"/>
      <c r="X8" s="4"/>
      <c r="Y8" s="4"/>
      <c r="Z8" s="4"/>
      <c r="AA8" s="4"/>
      <c r="AB8" s="4"/>
      <c r="AC8" s="5"/>
      <c r="AD8" s="4"/>
    </row>
    <row r="9" spans="1:30" ht="12.75" customHeight="1">
      <c r="A9" s="3"/>
      <c r="B9" s="3"/>
      <c r="C9" s="3"/>
      <c r="D9" s="3"/>
      <c r="E9" s="3"/>
      <c r="F9" s="3"/>
      <c r="G9" s="3"/>
      <c r="H9" s="3"/>
      <c r="I9" s="3"/>
      <c r="J9" s="3"/>
      <c r="K9" s="3"/>
      <c r="L9" s="3"/>
      <c r="M9" s="6"/>
      <c r="N9" s="3"/>
      <c r="O9" s="3"/>
      <c r="P9" s="3"/>
      <c r="Q9" s="2"/>
      <c r="R9" s="2"/>
      <c r="S9" s="2"/>
      <c r="T9" s="2"/>
      <c r="U9" s="4"/>
      <c r="V9" s="4"/>
      <c r="W9" s="4"/>
      <c r="X9" s="4"/>
      <c r="Y9" s="4"/>
      <c r="Z9" s="4"/>
      <c r="AA9" s="4"/>
      <c r="AB9" s="4"/>
      <c r="AC9" s="5"/>
      <c r="AD9" s="4"/>
    </row>
    <row r="10" spans="1:30" ht="12.75" customHeight="1">
      <c r="A10" s="3"/>
      <c r="B10" s="3"/>
      <c r="C10" s="3"/>
      <c r="D10" s="3"/>
      <c r="E10" s="3"/>
      <c r="F10" s="3"/>
      <c r="G10" s="3"/>
      <c r="H10" s="3"/>
      <c r="I10" s="3"/>
      <c r="J10" s="3"/>
      <c r="K10" s="3"/>
      <c r="L10" s="3"/>
      <c r="M10" s="6"/>
      <c r="N10" s="3"/>
      <c r="O10" s="3"/>
      <c r="P10" s="3"/>
      <c r="Q10" s="2"/>
      <c r="R10" s="2"/>
      <c r="S10" s="2"/>
      <c r="T10" s="2"/>
      <c r="U10" s="4"/>
      <c r="V10" s="4"/>
      <c r="W10" s="4"/>
      <c r="X10" s="4"/>
      <c r="Y10" s="4"/>
      <c r="Z10" s="4"/>
      <c r="AA10" s="4"/>
      <c r="AB10" s="4"/>
      <c r="AC10" s="5"/>
      <c r="AD10" s="4"/>
    </row>
    <row r="11" spans="1:30" ht="51" customHeight="1">
      <c r="A11" s="3"/>
      <c r="B11" s="7"/>
      <c r="C11" s="90" t="s">
        <v>138</v>
      </c>
      <c r="D11" s="3"/>
      <c r="E11" s="143" t="s">
        <v>135</v>
      </c>
      <c r="F11" s="89"/>
      <c r="G11" s="3"/>
      <c r="H11" s="156"/>
      <c r="I11" s="157" t="s">
        <v>136</v>
      </c>
      <c r="J11" s="6"/>
      <c r="K11" s="222" t="s">
        <v>137</v>
      </c>
      <c r="L11" s="222"/>
      <c r="M11" s="6"/>
      <c r="N11" s="3"/>
      <c r="O11" s="3"/>
      <c r="P11" s="3"/>
      <c r="Q11" s="2"/>
      <c r="R11" s="2"/>
      <c r="S11" s="2"/>
      <c r="T11" s="2"/>
      <c r="U11" s="4"/>
      <c r="V11" s="4"/>
      <c r="W11" s="4"/>
      <c r="X11" s="4"/>
      <c r="Y11" s="4"/>
      <c r="Z11" s="4"/>
      <c r="AA11" s="4"/>
      <c r="AB11" s="4"/>
      <c r="AC11" s="5"/>
      <c r="AD11" s="4"/>
    </row>
    <row r="12" spans="1:30" ht="13.5" customHeight="1" thickBot="1">
      <c r="A12" s="3"/>
      <c r="B12" s="8"/>
      <c r="C12" s="8"/>
      <c r="D12" s="6"/>
      <c r="E12" s="8"/>
      <c r="F12" s="8"/>
      <c r="G12" s="6"/>
      <c r="H12" s="8"/>
      <c r="I12" s="8"/>
      <c r="J12" s="6"/>
      <c r="K12" s="214"/>
      <c r="L12" s="215"/>
      <c r="M12" s="6"/>
      <c r="N12" s="3"/>
      <c r="O12" s="3"/>
      <c r="P12" s="3"/>
      <c r="Q12" s="2"/>
      <c r="R12" s="2"/>
      <c r="S12" s="2"/>
      <c r="T12" s="2"/>
      <c r="U12" s="4"/>
      <c r="V12" s="4"/>
      <c r="W12" s="4"/>
      <c r="X12" s="4"/>
      <c r="Y12" s="4"/>
      <c r="Z12" s="4"/>
      <c r="AA12" s="4"/>
      <c r="AB12" s="4"/>
      <c r="AC12" s="5"/>
      <c r="AD12" s="4"/>
    </row>
    <row r="13" spans="1:30" ht="21.75" customHeight="1" thickBot="1">
      <c r="A13" s="3"/>
      <c r="B13" s="189">
        <f>J115+K115</f>
        <v>0</v>
      </c>
      <c r="C13" s="190"/>
      <c r="D13" s="6"/>
      <c r="E13" s="189">
        <f>K162</f>
        <v>0</v>
      </c>
      <c r="F13" s="190"/>
      <c r="G13" s="3"/>
      <c r="H13" s="189">
        <f>J206+K206</f>
        <v>0</v>
      </c>
      <c r="I13" s="190"/>
      <c r="J13" s="6"/>
      <c r="K13" s="189">
        <f>COUNTA(Dependencies!$C$209:$F$213)</f>
        <v>0</v>
      </c>
      <c r="L13" s="190"/>
      <c r="M13" s="6"/>
      <c r="N13" s="3"/>
      <c r="O13" s="3"/>
      <c r="P13" s="3"/>
      <c r="Q13" s="2"/>
      <c r="R13" s="2"/>
      <c r="S13" s="2"/>
      <c r="T13" s="2"/>
      <c r="U13" s="4"/>
      <c r="V13" s="4"/>
      <c r="W13" s="4"/>
      <c r="X13" s="4"/>
      <c r="Y13" s="4"/>
      <c r="Z13" s="4"/>
      <c r="AA13" s="4"/>
      <c r="AB13" s="4"/>
      <c r="AC13" s="5"/>
      <c r="AD13" s="4"/>
    </row>
    <row r="14" spans="1:30" ht="12.75" customHeight="1">
      <c r="A14" s="3"/>
      <c r="B14" s="8"/>
      <c r="C14" s="8"/>
      <c r="D14" s="6"/>
      <c r="E14" s="8"/>
      <c r="F14" s="8"/>
      <c r="G14" s="6"/>
      <c r="H14" s="8"/>
      <c r="I14" s="8"/>
      <c r="J14" s="6"/>
      <c r="K14" s="223"/>
      <c r="L14" s="223"/>
      <c r="M14" s="6"/>
      <c r="N14" s="3"/>
      <c r="O14" s="3"/>
      <c r="P14" s="3"/>
      <c r="Q14" s="2"/>
      <c r="R14" s="2"/>
      <c r="S14" s="2"/>
      <c r="T14" s="2"/>
      <c r="U14" s="4"/>
      <c r="V14" s="4"/>
      <c r="W14" s="4"/>
      <c r="X14" s="4"/>
      <c r="Y14" s="4"/>
      <c r="Z14" s="4"/>
      <c r="AA14" s="4"/>
      <c r="AB14" s="4"/>
      <c r="AC14" s="5"/>
      <c r="AD14" s="4"/>
    </row>
    <row r="15" spans="1:30" ht="13.5" customHeight="1" thickBot="1">
      <c r="A15" s="3"/>
      <c r="B15" s="177" t="s">
        <v>140</v>
      </c>
      <c r="C15" s="192"/>
      <c r="D15" s="6"/>
      <c r="E15" s="177" t="s">
        <v>139</v>
      </c>
      <c r="F15" s="192"/>
      <c r="G15" s="3"/>
      <c r="H15" s="177" t="s">
        <v>141</v>
      </c>
      <c r="I15" s="178"/>
      <c r="J15" s="6"/>
      <c r="K15" s="177" t="s">
        <v>142</v>
      </c>
      <c r="L15" s="178"/>
      <c r="M15" s="6"/>
      <c r="N15" s="3"/>
      <c r="O15" s="3"/>
      <c r="P15" s="3"/>
      <c r="Q15" s="2"/>
      <c r="R15" s="2"/>
      <c r="S15" s="2"/>
      <c r="T15" s="2"/>
      <c r="U15" s="4"/>
      <c r="V15" s="4"/>
      <c r="W15" s="4"/>
      <c r="X15" s="4"/>
      <c r="Y15" s="4"/>
      <c r="Z15" s="4"/>
      <c r="AA15" s="4"/>
      <c r="AB15" s="4"/>
      <c r="AC15" s="5"/>
      <c r="AD15" s="4"/>
    </row>
    <row r="16" spans="1:30" ht="13.5" customHeight="1" thickBot="1">
      <c r="A16" s="3"/>
      <c r="B16" s="9" t="s">
        <v>2</v>
      </c>
      <c r="C16" s="10">
        <f>COUNTIFS(Risks!$O$11:$O20,"&gt;2.2",Risks!$S$11:$S20,"Active")</f>
        <v>0</v>
      </c>
      <c r="D16" s="6"/>
      <c r="E16" s="166" t="s">
        <v>2</v>
      </c>
      <c r="F16" s="10">
        <f>COUNTIFS(Assumptions!$K11:$K20,"High",Assumptions!$N11:$N20,"Active")</f>
        <v>0</v>
      </c>
      <c r="G16" s="3"/>
      <c r="H16" s="9" t="s">
        <v>2</v>
      </c>
      <c r="I16" s="10">
        <f>COUNTIFS(Issues!$I11:$I20,"High",Issues!$L11:$L20,"Active")</f>
        <v>0</v>
      </c>
      <c r="J16" s="6"/>
      <c r="K16" s="9" t="s">
        <v>2</v>
      </c>
      <c r="L16" s="10">
        <f>COUNTIFS(Dependencies!$I11:$I20,"High",Dependencies!$L11:$L20,"Active")</f>
        <v>0</v>
      </c>
      <c r="M16" s="6"/>
      <c r="N16" s="3"/>
      <c r="O16" s="3"/>
      <c r="P16" s="3"/>
      <c r="Q16" s="2"/>
      <c r="R16" s="2"/>
      <c r="S16" s="2"/>
      <c r="T16" s="2"/>
      <c r="U16" s="4"/>
      <c r="V16" s="4"/>
      <c r="W16" s="4"/>
      <c r="X16" s="4"/>
      <c r="Y16" s="4"/>
      <c r="Z16" s="4"/>
      <c r="AA16" s="4"/>
      <c r="AB16" s="4"/>
      <c r="AC16" s="5"/>
      <c r="AD16" s="4"/>
    </row>
    <row r="17" spans="1:30" ht="13.5" customHeight="1" thickBot="1">
      <c r="A17" s="3"/>
      <c r="B17" s="8"/>
      <c r="C17" s="8"/>
      <c r="D17" s="6"/>
      <c r="E17" s="8"/>
      <c r="F17" s="8"/>
      <c r="G17" s="3"/>
      <c r="H17" s="8"/>
      <c r="I17" s="8"/>
      <c r="J17" s="6"/>
      <c r="K17" s="8"/>
      <c r="L17" s="8"/>
      <c r="M17" s="6"/>
      <c r="N17" s="3"/>
      <c r="O17" s="3"/>
      <c r="P17" s="3"/>
      <c r="Q17" s="2"/>
      <c r="R17" s="2"/>
      <c r="S17" s="2"/>
      <c r="T17" s="2"/>
      <c r="U17" s="4"/>
      <c r="V17" s="4"/>
      <c r="W17" s="4"/>
      <c r="X17" s="4"/>
      <c r="Y17" s="4"/>
      <c r="Z17" s="4"/>
      <c r="AA17" s="4"/>
      <c r="AB17" s="4"/>
      <c r="AC17" s="5"/>
      <c r="AD17" s="4"/>
    </row>
    <row r="18" spans="1:30" ht="13.5" customHeight="1" thickBot="1">
      <c r="A18" s="3"/>
      <c r="B18" s="111" t="s">
        <v>3</v>
      </c>
      <c r="C18" s="10">
        <f>COUNTIFS(Risks!$O$11:$O20,"&gt;1.1",Risks!$O$11:$O20,"&lt;2.2",Risks!$S$11:$S20,"Active")</f>
        <v>0</v>
      </c>
      <c r="D18" s="6"/>
      <c r="E18" s="110" t="s">
        <v>3</v>
      </c>
      <c r="F18" s="10">
        <f>COUNTIFS(Assumptions!$K11:$K20,"Medium",Assumptions!$N11:$N20,"Active")</f>
        <v>0</v>
      </c>
      <c r="G18" s="3"/>
      <c r="H18" s="111" t="s">
        <v>3</v>
      </c>
      <c r="I18" s="10">
        <f>COUNTIFS(Issues!$I11:$I20,"Medium",Issues!$L11:$L20,"Active")</f>
        <v>0</v>
      </c>
      <c r="J18" s="6"/>
      <c r="K18" s="111" t="s">
        <v>3</v>
      </c>
      <c r="L18" s="10">
        <f>COUNTIFS(Dependencies!$I11:$I20,"Medium",Dependencies!$L11:$L20,"Active")</f>
        <v>0</v>
      </c>
      <c r="M18" s="6"/>
      <c r="N18" s="3"/>
      <c r="O18" s="3"/>
      <c r="P18" s="3"/>
      <c r="Q18" s="2"/>
      <c r="R18" s="2"/>
      <c r="S18" s="2"/>
      <c r="T18" s="2"/>
      <c r="U18" s="4"/>
      <c r="V18" s="4"/>
      <c r="W18" s="4"/>
      <c r="X18" s="4"/>
      <c r="Y18" s="4"/>
      <c r="Z18" s="4"/>
      <c r="AA18" s="4"/>
      <c r="AB18" s="4"/>
      <c r="AC18" s="5"/>
      <c r="AD18" s="4"/>
    </row>
    <row r="19" spans="1:30" ht="13.5" customHeight="1" thickBot="1">
      <c r="A19" s="3"/>
      <c r="B19" s="8"/>
      <c r="C19" s="8"/>
      <c r="D19" s="6"/>
      <c r="E19" s="8"/>
      <c r="F19" s="8"/>
      <c r="G19" s="3"/>
      <c r="H19" s="8"/>
      <c r="I19" s="8"/>
      <c r="J19" s="6"/>
      <c r="K19" s="8"/>
      <c r="L19" s="8"/>
      <c r="M19" s="6"/>
      <c r="N19" s="3"/>
      <c r="O19" s="3"/>
      <c r="P19" s="3"/>
      <c r="Q19" s="2"/>
      <c r="R19" s="2"/>
      <c r="S19" s="2"/>
      <c r="T19" s="2"/>
      <c r="U19" s="4"/>
      <c r="V19" s="4"/>
      <c r="W19" s="4"/>
      <c r="X19" s="4"/>
      <c r="Y19" s="4"/>
      <c r="Z19" s="4"/>
      <c r="AA19" s="4"/>
      <c r="AB19" s="4"/>
      <c r="AC19" s="5"/>
      <c r="AD19" s="4"/>
    </row>
    <row r="20" spans="1:30" ht="13.5" customHeight="1" thickBot="1">
      <c r="A20" s="3"/>
      <c r="B20" s="11" t="s">
        <v>4</v>
      </c>
      <c r="C20" s="10">
        <f>COUNTIFS(Risks!$O$11:$O20,"&lt;=1.1",Risks!$S$11:$S20,"Active")</f>
        <v>0</v>
      </c>
      <c r="D20" s="6"/>
      <c r="E20" s="167" t="s">
        <v>4</v>
      </c>
      <c r="F20" s="10">
        <f>COUNTIFS(Assumptions!$K11:$K20,"Low",Assumptions!$N11:$N20,"Active")</f>
        <v>0</v>
      </c>
      <c r="G20" s="3"/>
      <c r="H20" s="11" t="s">
        <v>4</v>
      </c>
      <c r="I20" s="10">
        <f>COUNTIFS(Issues!$I11:$I20,"Low",Issues!$L11:$L20,"Active")</f>
        <v>0</v>
      </c>
      <c r="J20" s="6"/>
      <c r="K20" s="11" t="s">
        <v>4</v>
      </c>
      <c r="L20" s="10">
        <f>COUNTIFS(Dependencies!$I11:$I20,"Low",Dependencies!$L11:$L20,"Active")</f>
        <v>0</v>
      </c>
      <c r="M20" s="6"/>
      <c r="N20" s="3"/>
      <c r="O20" s="3"/>
      <c r="P20" s="3"/>
      <c r="Q20" s="2"/>
      <c r="R20" s="2"/>
      <c r="S20" s="2"/>
      <c r="T20" s="2"/>
      <c r="U20" s="4"/>
      <c r="V20" s="4"/>
      <c r="W20" s="4"/>
      <c r="X20" s="4"/>
      <c r="Y20" s="4"/>
      <c r="Z20" s="4"/>
      <c r="AA20" s="4"/>
      <c r="AB20" s="4"/>
      <c r="AC20" s="5"/>
      <c r="AD20" s="4"/>
    </row>
    <row r="21" spans="1:30" ht="12.75" customHeight="1">
      <c r="A21" s="3"/>
      <c r="B21" s="8"/>
      <c r="C21" s="8"/>
      <c r="D21" s="6"/>
      <c r="E21" s="8"/>
      <c r="F21" s="8"/>
      <c r="G21" s="6"/>
      <c r="H21" s="8"/>
      <c r="I21" s="8"/>
      <c r="J21" s="6"/>
      <c r="K21" s="8"/>
      <c r="L21" s="8"/>
      <c r="M21" s="6"/>
      <c r="N21" s="3"/>
      <c r="O21" s="3"/>
      <c r="P21" s="3"/>
      <c r="Q21" s="2"/>
      <c r="R21" s="2"/>
      <c r="S21" s="2"/>
      <c r="T21" s="2"/>
      <c r="U21" s="4"/>
      <c r="V21" s="4"/>
      <c r="W21" s="4"/>
      <c r="X21" s="4"/>
      <c r="Y21" s="4"/>
      <c r="Z21" s="4"/>
      <c r="AA21" s="4"/>
      <c r="AB21" s="4"/>
      <c r="AC21" s="5"/>
      <c r="AD21" s="4"/>
    </row>
    <row r="22" spans="1:30" ht="12.75" customHeight="1">
      <c r="A22" s="3"/>
      <c r="B22" s="8"/>
      <c r="C22" s="8"/>
      <c r="D22" s="6"/>
      <c r="E22" s="8"/>
      <c r="F22" s="8"/>
      <c r="G22" s="6"/>
      <c r="H22" s="8"/>
      <c r="I22" s="8"/>
      <c r="J22" s="6"/>
      <c r="K22" s="8"/>
      <c r="L22" s="8"/>
      <c r="M22" s="6"/>
      <c r="N22" s="3"/>
      <c r="O22" s="3"/>
      <c r="P22" s="3"/>
      <c r="Q22" s="2"/>
      <c r="R22" s="2"/>
      <c r="S22" s="2"/>
      <c r="T22" s="2"/>
      <c r="U22" s="4"/>
      <c r="V22" s="4"/>
      <c r="W22" s="4"/>
      <c r="X22" s="4"/>
      <c r="Y22" s="4"/>
      <c r="Z22" s="4"/>
      <c r="AA22" s="4"/>
      <c r="AB22" s="4"/>
      <c r="AC22" s="5"/>
      <c r="AD22" s="4"/>
    </row>
    <row r="23" spans="1:30" ht="12.75" customHeight="1">
      <c r="A23" s="3"/>
      <c r="B23" s="8"/>
      <c r="C23" s="8"/>
      <c r="D23" s="6"/>
      <c r="E23" s="8"/>
      <c r="F23" s="8"/>
      <c r="G23" s="6"/>
      <c r="H23" s="8"/>
      <c r="I23" s="8"/>
      <c r="J23" s="6"/>
      <c r="K23" s="8"/>
      <c r="L23" s="8"/>
      <c r="M23" s="3"/>
      <c r="N23" s="3"/>
      <c r="O23" s="3"/>
      <c r="P23" s="3"/>
      <c r="Q23" s="2"/>
      <c r="R23" s="2"/>
      <c r="S23" s="2"/>
      <c r="T23" s="2"/>
      <c r="U23" s="4"/>
      <c r="V23" s="4"/>
      <c r="W23" s="4"/>
      <c r="X23" s="4"/>
      <c r="Y23" s="4"/>
      <c r="Z23" s="4"/>
      <c r="AA23" s="4"/>
      <c r="AB23" s="4"/>
      <c r="AC23" s="5"/>
      <c r="AD23" s="4"/>
    </row>
    <row r="24" spans="1:30" ht="12.75" customHeight="1">
      <c r="A24" s="3"/>
      <c r="B24" s="8"/>
      <c r="C24" s="8"/>
      <c r="D24" s="6"/>
      <c r="E24" s="8"/>
      <c r="F24" s="8"/>
      <c r="G24" s="6"/>
      <c r="H24" s="8"/>
      <c r="I24" s="8"/>
      <c r="J24" s="6"/>
      <c r="K24" s="8"/>
      <c r="L24" s="8"/>
      <c r="M24" s="3"/>
      <c r="N24" s="3"/>
      <c r="O24" s="3"/>
      <c r="P24" s="3"/>
      <c r="Q24" s="2"/>
      <c r="R24" s="2"/>
      <c r="S24" s="2"/>
      <c r="T24" s="2"/>
      <c r="U24" s="4"/>
      <c r="V24" s="4"/>
      <c r="W24" s="4"/>
      <c r="X24" s="4"/>
      <c r="Y24" s="4"/>
      <c r="Z24" s="4"/>
      <c r="AA24" s="4"/>
      <c r="AB24" s="4"/>
      <c r="AC24" s="5"/>
      <c r="AD24" s="4"/>
    </row>
    <row r="25" spans="1:30" ht="13.5" customHeight="1" thickBot="1">
      <c r="A25" s="3"/>
      <c r="B25" s="6"/>
      <c r="C25" s="6"/>
      <c r="D25" s="6"/>
      <c r="E25" s="6"/>
      <c r="F25" s="6"/>
      <c r="G25" s="6"/>
      <c r="H25" s="6"/>
      <c r="I25" s="6"/>
      <c r="J25" s="6"/>
      <c r="K25" s="6"/>
      <c r="L25" s="3"/>
      <c r="M25" s="3"/>
      <c r="N25" s="3"/>
      <c r="O25" s="3"/>
      <c r="P25" s="3"/>
      <c r="Q25" s="2"/>
      <c r="R25" s="2"/>
      <c r="S25" s="2"/>
      <c r="T25" s="2"/>
      <c r="U25" s="4"/>
      <c r="V25" s="4"/>
      <c r="W25" s="4"/>
      <c r="X25" s="4"/>
      <c r="Y25" s="4"/>
      <c r="Z25" s="4"/>
      <c r="AA25" s="4"/>
      <c r="AB25" s="4"/>
      <c r="AC25" s="5"/>
      <c r="AD25" s="4"/>
    </row>
    <row r="26" spans="1:30" ht="15" customHeight="1">
      <c r="A26" s="3"/>
      <c r="B26" s="194" t="s">
        <v>1</v>
      </c>
      <c r="C26" s="196"/>
      <c r="D26" s="6"/>
      <c r="E26" s="194" t="s">
        <v>5</v>
      </c>
      <c r="F26" s="196"/>
      <c r="G26" s="194" t="s">
        <v>6</v>
      </c>
      <c r="H26" s="195"/>
      <c r="I26" s="195"/>
      <c r="J26" s="195"/>
      <c r="K26" s="195"/>
      <c r="L26" s="196"/>
      <c r="M26" s="3"/>
      <c r="N26" s="3"/>
      <c r="O26" s="3"/>
      <c r="P26" s="3"/>
      <c r="Q26" s="2"/>
      <c r="R26" s="2"/>
      <c r="S26" s="2"/>
      <c r="T26" s="2"/>
      <c r="U26" s="4"/>
      <c r="V26" s="4"/>
      <c r="W26" s="4"/>
      <c r="X26" s="4"/>
      <c r="Y26" s="4"/>
      <c r="Z26" s="4"/>
      <c r="AA26" s="4"/>
      <c r="AB26" s="4"/>
      <c r="AC26" s="5"/>
      <c r="AD26" s="4"/>
    </row>
    <row r="27" spans="1:30" ht="15.75" customHeight="1" thickBot="1">
      <c r="A27" s="3"/>
      <c r="B27" s="213">
        <f ca="1">TODAY()</f>
        <v>42908</v>
      </c>
      <c r="C27" s="193"/>
      <c r="D27" s="6"/>
      <c r="E27" s="209" t="s">
        <v>7</v>
      </c>
      <c r="F27" s="193"/>
      <c r="G27" s="191" t="s">
        <v>7</v>
      </c>
      <c r="H27" s="192"/>
      <c r="I27" s="192"/>
      <c r="J27" s="192"/>
      <c r="K27" s="192"/>
      <c r="L27" s="193"/>
      <c r="M27" s="3"/>
      <c r="N27" s="3"/>
      <c r="O27" s="3"/>
      <c r="P27" s="3"/>
      <c r="Q27" s="2"/>
      <c r="R27" s="2"/>
      <c r="S27" s="2"/>
      <c r="T27" s="2"/>
      <c r="U27" s="4"/>
      <c r="V27" s="4"/>
      <c r="W27" s="4"/>
      <c r="X27" s="4"/>
      <c r="Y27" s="4"/>
      <c r="Z27" s="4"/>
      <c r="AA27" s="4"/>
      <c r="AB27" s="4"/>
      <c r="AC27" s="5"/>
      <c r="AD27" s="4"/>
    </row>
    <row r="28" spans="1:30" ht="12.75" customHeight="1">
      <c r="A28" s="3"/>
      <c r="B28" s="3"/>
      <c r="C28" s="3"/>
      <c r="D28" s="3"/>
      <c r="E28" s="3"/>
      <c r="F28" s="3"/>
      <c r="G28" s="3"/>
      <c r="H28" s="3"/>
      <c r="I28" s="3"/>
      <c r="J28" s="3"/>
      <c r="K28" s="3"/>
      <c r="L28" s="3"/>
      <c r="M28" s="3"/>
      <c r="N28" s="3"/>
      <c r="O28" s="3"/>
      <c r="P28" s="3"/>
      <c r="Q28" s="2"/>
      <c r="R28" s="2"/>
      <c r="S28" s="2"/>
      <c r="T28" s="2"/>
      <c r="U28" s="4"/>
      <c r="V28" s="4"/>
      <c r="W28" s="4"/>
      <c r="X28" s="4"/>
      <c r="Y28" s="4"/>
      <c r="Z28" s="4"/>
      <c r="AA28" s="4"/>
      <c r="AB28" s="4"/>
      <c r="AC28" s="5"/>
      <c r="AD28" s="4"/>
    </row>
    <row r="29" spans="1:30" s="85" customFormat="1" ht="12.75" customHeight="1">
      <c r="A29" s="3"/>
      <c r="B29" s="3"/>
      <c r="C29" s="3"/>
      <c r="D29" s="3"/>
      <c r="E29" s="3"/>
      <c r="F29" s="3"/>
      <c r="G29" s="3"/>
      <c r="H29" s="3"/>
      <c r="I29" s="3"/>
      <c r="J29" s="3"/>
      <c r="K29" s="3"/>
      <c r="L29" s="3"/>
      <c r="M29" s="3"/>
      <c r="N29" s="3"/>
      <c r="O29" s="3"/>
      <c r="P29" s="3"/>
      <c r="Q29" s="2"/>
      <c r="R29" s="2"/>
      <c r="S29" s="2"/>
      <c r="T29" s="2"/>
      <c r="U29" s="4"/>
      <c r="V29" s="4"/>
      <c r="W29" s="4"/>
      <c r="X29" s="4"/>
      <c r="Y29" s="4"/>
      <c r="Z29" s="4"/>
      <c r="AA29" s="4"/>
      <c r="AB29" s="4"/>
      <c r="AC29" s="5"/>
      <c r="AD29" s="4"/>
    </row>
    <row r="30" spans="1:30" s="85" customFormat="1" ht="12.75" customHeight="1">
      <c r="A30" s="3"/>
      <c r="B30" s="224" t="s">
        <v>143</v>
      </c>
      <c r="C30" s="224"/>
      <c r="D30" s="224"/>
      <c r="E30" s="224"/>
      <c r="F30" s="224"/>
      <c r="G30" s="224"/>
      <c r="H30" s="224"/>
      <c r="I30" s="224"/>
      <c r="J30" s="224"/>
      <c r="K30" s="224"/>
      <c r="L30" s="224"/>
      <c r="M30" s="3"/>
      <c r="N30" s="3"/>
      <c r="O30" s="3"/>
      <c r="P30" s="3"/>
      <c r="Q30" s="2"/>
      <c r="R30" s="2"/>
      <c r="S30" s="2"/>
      <c r="T30" s="2"/>
      <c r="U30" s="4"/>
      <c r="V30" s="4"/>
      <c r="W30" s="4"/>
      <c r="X30" s="4"/>
      <c r="Y30" s="4"/>
      <c r="Z30" s="4"/>
      <c r="AA30" s="4"/>
      <c r="AB30" s="4"/>
      <c r="AC30" s="5"/>
      <c r="AD30" s="4"/>
    </row>
    <row r="31" spans="1:30" s="85" customFormat="1" ht="12.75" customHeight="1">
      <c r="A31" s="3"/>
      <c r="B31" s="225" t="s">
        <v>151</v>
      </c>
      <c r="C31" s="226"/>
      <c r="D31" s="226"/>
      <c r="E31" s="226"/>
      <c r="F31" s="226"/>
      <c r="G31" s="226"/>
      <c r="H31" s="226"/>
      <c r="I31" s="226"/>
      <c r="J31" s="226"/>
      <c r="K31" s="226"/>
      <c r="L31" s="226"/>
      <c r="M31" s="3"/>
      <c r="N31" s="3"/>
      <c r="O31" s="3"/>
      <c r="P31" s="3"/>
      <c r="Q31" s="2"/>
      <c r="R31" s="2"/>
      <c r="S31" s="2"/>
      <c r="T31" s="2"/>
      <c r="U31" s="4"/>
      <c r="V31" s="4"/>
      <c r="W31" s="4"/>
      <c r="X31" s="4"/>
      <c r="Y31" s="4"/>
      <c r="Z31" s="4"/>
      <c r="AA31" s="4"/>
      <c r="AB31" s="4"/>
      <c r="AC31" s="5"/>
      <c r="AD31" s="4"/>
    </row>
    <row r="32" spans="1:30" s="142" customFormat="1" ht="12.75" customHeight="1">
      <c r="A32" s="3"/>
      <c r="B32" s="225"/>
      <c r="C32" s="226"/>
      <c r="D32" s="226"/>
      <c r="E32" s="226"/>
      <c r="F32" s="226"/>
      <c r="G32" s="226"/>
      <c r="H32" s="226"/>
      <c r="I32" s="226"/>
      <c r="J32" s="226"/>
      <c r="K32" s="226"/>
      <c r="L32" s="226"/>
      <c r="M32" s="3"/>
      <c r="N32" s="3"/>
      <c r="O32" s="3"/>
      <c r="P32" s="3"/>
      <c r="Q32" s="2"/>
      <c r="R32" s="2"/>
      <c r="S32" s="2"/>
      <c r="T32" s="2"/>
      <c r="U32" s="4"/>
      <c r="V32" s="4"/>
      <c r="W32" s="4"/>
      <c r="X32" s="4"/>
      <c r="Y32" s="4"/>
      <c r="Z32" s="4"/>
      <c r="AA32" s="4"/>
      <c r="AB32" s="4"/>
      <c r="AC32" s="5"/>
      <c r="AD32" s="4"/>
    </row>
    <row r="33" spans="1:30" s="142" customFormat="1" ht="12.75" customHeight="1">
      <c r="A33" s="3"/>
      <c r="B33" s="225"/>
      <c r="C33" s="226"/>
      <c r="D33" s="226"/>
      <c r="E33" s="226"/>
      <c r="F33" s="226"/>
      <c r="G33" s="226"/>
      <c r="H33" s="226"/>
      <c r="I33" s="226"/>
      <c r="J33" s="226"/>
      <c r="K33" s="226"/>
      <c r="L33" s="226"/>
      <c r="M33" s="3"/>
      <c r="N33" s="3"/>
      <c r="O33" s="3"/>
      <c r="P33" s="3"/>
      <c r="Q33" s="2"/>
      <c r="R33" s="2"/>
      <c r="S33" s="2"/>
      <c r="T33" s="2"/>
      <c r="U33" s="4"/>
      <c r="V33" s="4"/>
      <c r="W33" s="4"/>
      <c r="X33" s="4"/>
      <c r="Y33" s="4"/>
      <c r="Z33" s="4"/>
      <c r="AA33" s="4"/>
      <c r="AB33" s="4"/>
      <c r="AC33" s="5"/>
      <c r="AD33" s="4"/>
    </row>
    <row r="34" spans="1:30" s="142" customFormat="1" ht="12.75" customHeight="1">
      <c r="A34" s="3"/>
      <c r="B34" s="225"/>
      <c r="C34" s="226"/>
      <c r="D34" s="226"/>
      <c r="E34" s="226"/>
      <c r="F34" s="226"/>
      <c r="G34" s="226"/>
      <c r="H34" s="226"/>
      <c r="I34" s="226"/>
      <c r="J34" s="226"/>
      <c r="K34" s="226"/>
      <c r="L34" s="226"/>
      <c r="M34" s="3"/>
      <c r="N34" s="3"/>
      <c r="O34" s="3"/>
      <c r="P34" s="3"/>
      <c r="Q34" s="2"/>
      <c r="R34" s="2"/>
      <c r="S34" s="2"/>
      <c r="T34" s="2"/>
      <c r="U34" s="4"/>
      <c r="V34" s="4"/>
      <c r="W34" s="4"/>
      <c r="X34" s="4"/>
      <c r="Y34" s="4"/>
      <c r="Z34" s="4"/>
      <c r="AA34" s="4"/>
      <c r="AB34" s="4"/>
      <c r="AC34" s="5"/>
      <c r="AD34" s="4"/>
    </row>
    <row r="35" spans="1:30" s="174" customFormat="1" ht="12.75" customHeight="1">
      <c r="A35" s="3"/>
      <c r="B35" s="225"/>
      <c r="C35" s="226"/>
      <c r="D35" s="226"/>
      <c r="E35" s="226"/>
      <c r="F35" s="226"/>
      <c r="G35" s="226"/>
      <c r="H35" s="226"/>
      <c r="I35" s="226"/>
      <c r="J35" s="226"/>
      <c r="K35" s="226"/>
      <c r="L35" s="226"/>
      <c r="M35" s="3"/>
      <c r="N35" s="3"/>
      <c r="O35" s="3"/>
      <c r="P35" s="3"/>
      <c r="Q35" s="2"/>
      <c r="R35" s="2"/>
      <c r="S35" s="2"/>
      <c r="T35" s="2"/>
      <c r="U35" s="4"/>
      <c r="V35" s="4"/>
      <c r="W35" s="4"/>
      <c r="X35" s="4"/>
      <c r="Y35" s="4"/>
      <c r="Z35" s="4"/>
      <c r="AA35" s="4"/>
      <c r="AB35" s="4"/>
      <c r="AC35" s="5"/>
      <c r="AD35" s="4"/>
    </row>
    <row r="36" spans="1:30" s="174" customFormat="1" ht="12.75" customHeight="1">
      <c r="A36" s="3"/>
      <c r="B36" s="225"/>
      <c r="C36" s="226"/>
      <c r="D36" s="226"/>
      <c r="E36" s="226"/>
      <c r="F36" s="226"/>
      <c r="G36" s="226"/>
      <c r="H36" s="226"/>
      <c r="I36" s="226"/>
      <c r="J36" s="226"/>
      <c r="K36" s="226"/>
      <c r="L36" s="226"/>
      <c r="M36" s="3"/>
      <c r="N36" s="3"/>
      <c r="O36" s="3"/>
      <c r="P36" s="3"/>
      <c r="Q36" s="2"/>
      <c r="R36" s="2"/>
      <c r="S36" s="2"/>
      <c r="T36" s="2"/>
      <c r="U36" s="4"/>
      <c r="V36" s="4"/>
      <c r="W36" s="4"/>
      <c r="X36" s="4"/>
      <c r="Y36" s="4"/>
      <c r="Z36" s="4"/>
      <c r="AA36" s="4"/>
      <c r="AB36" s="4"/>
      <c r="AC36" s="5"/>
      <c r="AD36" s="4"/>
    </row>
    <row r="37" spans="1:30" s="174" customFormat="1" ht="12.75" customHeight="1">
      <c r="A37" s="3"/>
      <c r="B37" s="225"/>
      <c r="C37" s="226"/>
      <c r="D37" s="226"/>
      <c r="E37" s="226"/>
      <c r="F37" s="226"/>
      <c r="G37" s="226"/>
      <c r="H37" s="226"/>
      <c r="I37" s="226"/>
      <c r="J37" s="226"/>
      <c r="K37" s="226"/>
      <c r="L37" s="226"/>
      <c r="M37" s="3"/>
      <c r="N37" s="3"/>
      <c r="O37" s="3"/>
      <c r="P37" s="3"/>
      <c r="Q37" s="2"/>
      <c r="R37" s="2"/>
      <c r="S37" s="2"/>
      <c r="T37" s="2"/>
      <c r="U37" s="4"/>
      <c r="V37" s="4"/>
      <c r="W37" s="4"/>
      <c r="X37" s="4"/>
      <c r="Y37" s="4"/>
      <c r="Z37" s="4"/>
      <c r="AA37" s="4"/>
      <c r="AB37" s="4"/>
      <c r="AC37" s="5"/>
      <c r="AD37" s="4"/>
    </row>
    <row r="38" spans="1:30" s="174" customFormat="1" ht="12.75" customHeight="1">
      <c r="A38" s="3"/>
      <c r="B38" s="225"/>
      <c r="C38" s="226"/>
      <c r="D38" s="226"/>
      <c r="E38" s="226"/>
      <c r="F38" s="226"/>
      <c r="G38" s="226"/>
      <c r="H38" s="226"/>
      <c r="I38" s="226"/>
      <c r="J38" s="226"/>
      <c r="K38" s="226"/>
      <c r="L38" s="226"/>
      <c r="M38" s="3"/>
      <c r="N38" s="3"/>
      <c r="O38" s="3"/>
      <c r="P38" s="3"/>
      <c r="Q38" s="2"/>
      <c r="R38" s="2"/>
      <c r="S38" s="2"/>
      <c r="T38" s="2"/>
      <c r="U38" s="4"/>
      <c r="V38" s="4"/>
      <c r="W38" s="4"/>
      <c r="X38" s="4"/>
      <c r="Y38" s="4"/>
      <c r="Z38" s="4"/>
      <c r="AA38" s="4"/>
      <c r="AB38" s="4"/>
      <c r="AC38" s="5"/>
      <c r="AD38" s="4"/>
    </row>
    <row r="39" spans="1:30" s="174" customFormat="1" ht="12.75" customHeight="1">
      <c r="A39" s="3"/>
      <c r="B39" s="225"/>
      <c r="C39" s="226"/>
      <c r="D39" s="226"/>
      <c r="E39" s="226"/>
      <c r="F39" s="226"/>
      <c r="G39" s="226"/>
      <c r="H39" s="226"/>
      <c r="I39" s="226"/>
      <c r="J39" s="226"/>
      <c r="K39" s="226"/>
      <c r="L39" s="226"/>
      <c r="M39" s="3"/>
      <c r="N39" s="3"/>
      <c r="O39" s="3"/>
      <c r="P39" s="3"/>
      <c r="Q39" s="2"/>
      <c r="R39" s="2"/>
      <c r="S39" s="2"/>
      <c r="T39" s="2"/>
      <c r="U39" s="4"/>
      <c r="V39" s="4"/>
      <c r="W39" s="4"/>
      <c r="X39" s="4"/>
      <c r="Y39" s="4"/>
      <c r="Z39" s="4"/>
      <c r="AA39" s="4"/>
      <c r="AB39" s="4"/>
      <c r="AC39" s="5"/>
      <c r="AD39" s="4"/>
    </row>
    <row r="40" spans="1:30" s="174" customFormat="1" ht="12.75" customHeight="1">
      <c r="A40" s="3"/>
      <c r="B40" s="225"/>
      <c r="C40" s="226"/>
      <c r="D40" s="226"/>
      <c r="E40" s="226"/>
      <c r="F40" s="226"/>
      <c r="G40" s="226"/>
      <c r="H40" s="226"/>
      <c r="I40" s="226"/>
      <c r="J40" s="226"/>
      <c r="K40" s="226"/>
      <c r="L40" s="226"/>
      <c r="M40" s="3"/>
      <c r="N40" s="3"/>
      <c r="O40" s="3"/>
      <c r="P40" s="3"/>
      <c r="Q40" s="2"/>
      <c r="R40" s="2"/>
      <c r="S40" s="2"/>
      <c r="T40" s="2"/>
      <c r="U40" s="4"/>
      <c r="V40" s="4"/>
      <c r="W40" s="4"/>
      <c r="X40" s="4"/>
      <c r="Y40" s="4"/>
      <c r="Z40" s="4"/>
      <c r="AA40" s="4"/>
      <c r="AB40" s="4"/>
      <c r="AC40" s="5"/>
      <c r="AD40" s="4"/>
    </row>
    <row r="41" spans="1:30" s="174" customFormat="1" ht="12.75" customHeight="1">
      <c r="A41" s="3"/>
      <c r="B41" s="225"/>
      <c r="C41" s="226"/>
      <c r="D41" s="226"/>
      <c r="E41" s="226"/>
      <c r="F41" s="226"/>
      <c r="G41" s="226"/>
      <c r="H41" s="226"/>
      <c r="I41" s="226"/>
      <c r="J41" s="226"/>
      <c r="K41" s="226"/>
      <c r="L41" s="226"/>
      <c r="M41" s="3"/>
      <c r="N41" s="3"/>
      <c r="O41" s="3"/>
      <c r="P41" s="3"/>
      <c r="Q41" s="2"/>
      <c r="R41" s="2"/>
      <c r="S41" s="2"/>
      <c r="T41" s="2"/>
      <c r="U41" s="4"/>
      <c r="V41" s="4"/>
      <c r="W41" s="4"/>
      <c r="X41" s="4"/>
      <c r="Y41" s="4"/>
      <c r="Z41" s="4"/>
      <c r="AA41" s="4"/>
      <c r="AB41" s="4"/>
      <c r="AC41" s="5"/>
      <c r="AD41" s="4"/>
    </row>
    <row r="42" spans="1:30" s="174" customFormat="1" ht="12.75" customHeight="1">
      <c r="A42" s="3"/>
      <c r="B42" s="225"/>
      <c r="C42" s="226"/>
      <c r="D42" s="226"/>
      <c r="E42" s="226"/>
      <c r="F42" s="226"/>
      <c r="G42" s="226"/>
      <c r="H42" s="226"/>
      <c r="I42" s="226"/>
      <c r="J42" s="226"/>
      <c r="K42" s="226"/>
      <c r="L42" s="226"/>
      <c r="M42" s="3"/>
      <c r="N42" s="3"/>
      <c r="O42" s="3"/>
      <c r="P42" s="3"/>
      <c r="Q42" s="2"/>
      <c r="R42" s="2"/>
      <c r="S42" s="2"/>
      <c r="T42" s="2"/>
      <c r="U42" s="4"/>
      <c r="V42" s="4"/>
      <c r="W42" s="4"/>
      <c r="X42" s="4"/>
      <c r="Y42" s="4"/>
      <c r="Z42" s="4"/>
      <c r="AA42" s="4"/>
      <c r="AB42" s="4"/>
      <c r="AC42" s="5"/>
      <c r="AD42" s="4"/>
    </row>
    <row r="43" spans="1:30" s="174" customFormat="1" ht="12.75" customHeight="1">
      <c r="A43" s="3"/>
      <c r="B43" s="225"/>
      <c r="C43" s="226"/>
      <c r="D43" s="226"/>
      <c r="E43" s="226"/>
      <c r="F43" s="226"/>
      <c r="G43" s="226"/>
      <c r="H43" s="226"/>
      <c r="I43" s="226"/>
      <c r="J43" s="226"/>
      <c r="K43" s="226"/>
      <c r="L43" s="226"/>
      <c r="M43" s="3"/>
      <c r="N43" s="3"/>
      <c r="O43" s="3"/>
      <c r="P43" s="3"/>
      <c r="Q43" s="2"/>
      <c r="R43" s="2"/>
      <c r="S43" s="2"/>
      <c r="T43" s="2"/>
      <c r="U43" s="4"/>
      <c r="V43" s="4"/>
      <c r="W43" s="4"/>
      <c r="X43" s="4"/>
      <c r="Y43" s="4"/>
      <c r="Z43" s="4"/>
      <c r="AA43" s="4"/>
      <c r="AB43" s="4"/>
      <c r="AC43" s="5"/>
      <c r="AD43" s="4"/>
    </row>
    <row r="44" spans="1:30" s="142" customFormat="1" ht="12.75" customHeight="1">
      <c r="A44" s="3"/>
      <c r="B44" s="225"/>
      <c r="C44" s="226"/>
      <c r="D44" s="226"/>
      <c r="E44" s="226"/>
      <c r="F44" s="226"/>
      <c r="G44" s="226"/>
      <c r="H44" s="226"/>
      <c r="I44" s="226"/>
      <c r="J44" s="226"/>
      <c r="K44" s="226"/>
      <c r="L44" s="226"/>
      <c r="M44" s="3"/>
      <c r="N44" s="3"/>
      <c r="O44" s="3"/>
      <c r="P44" s="3"/>
      <c r="Q44" s="2"/>
      <c r="R44" s="2"/>
      <c r="S44" s="2"/>
      <c r="T44" s="2"/>
      <c r="U44" s="4"/>
      <c r="V44" s="4"/>
      <c r="W44" s="4"/>
      <c r="X44" s="4"/>
      <c r="Y44" s="4"/>
      <c r="Z44" s="4"/>
      <c r="AA44" s="4"/>
      <c r="AB44" s="4"/>
      <c r="AC44" s="5"/>
      <c r="AD44" s="4"/>
    </row>
    <row r="45" spans="1:30" s="142" customFormat="1" ht="12.75" customHeight="1">
      <c r="A45" s="3"/>
      <c r="B45" s="225"/>
      <c r="C45" s="226"/>
      <c r="D45" s="226"/>
      <c r="E45" s="226"/>
      <c r="F45" s="226"/>
      <c r="G45" s="226"/>
      <c r="H45" s="226"/>
      <c r="I45" s="226"/>
      <c r="J45" s="226"/>
      <c r="K45" s="226"/>
      <c r="L45" s="226"/>
      <c r="M45" s="3"/>
      <c r="N45" s="3"/>
      <c r="O45" s="3"/>
      <c r="P45" s="3"/>
      <c r="Q45" s="2"/>
      <c r="R45" s="2"/>
      <c r="S45" s="2"/>
      <c r="T45" s="2"/>
      <c r="U45" s="4"/>
      <c r="V45" s="4"/>
      <c r="W45" s="4"/>
      <c r="X45" s="4"/>
      <c r="Y45" s="4"/>
      <c r="Z45" s="4"/>
      <c r="AA45" s="4"/>
      <c r="AB45" s="4"/>
      <c r="AC45" s="5"/>
      <c r="AD45" s="4"/>
    </row>
    <row r="46" spans="1:30" s="142" customFormat="1" ht="12.75" customHeight="1">
      <c r="A46" s="3"/>
      <c r="B46" s="225"/>
      <c r="C46" s="226"/>
      <c r="D46" s="226"/>
      <c r="E46" s="226"/>
      <c r="F46" s="226"/>
      <c r="G46" s="226"/>
      <c r="H46" s="226"/>
      <c r="I46" s="226"/>
      <c r="J46" s="226"/>
      <c r="K46" s="226"/>
      <c r="L46" s="226"/>
      <c r="M46" s="3"/>
      <c r="N46" s="3"/>
      <c r="O46" s="3"/>
      <c r="P46" s="3"/>
      <c r="Q46" s="2"/>
      <c r="R46" s="2"/>
      <c r="S46" s="2"/>
      <c r="T46" s="2"/>
      <c r="U46" s="4"/>
      <c r="V46" s="4"/>
      <c r="W46" s="4"/>
      <c r="X46" s="4"/>
      <c r="Y46" s="4"/>
      <c r="Z46" s="4"/>
      <c r="AA46" s="4"/>
      <c r="AB46" s="4"/>
      <c r="AC46" s="5"/>
      <c r="AD46" s="4"/>
    </row>
    <row r="47" spans="1:30" s="142" customFormat="1" ht="12.75" customHeight="1">
      <c r="A47" s="3"/>
      <c r="B47" s="225"/>
      <c r="C47" s="226"/>
      <c r="D47" s="226"/>
      <c r="E47" s="226"/>
      <c r="F47" s="226"/>
      <c r="G47" s="226"/>
      <c r="H47" s="226"/>
      <c r="I47" s="226"/>
      <c r="J47" s="226"/>
      <c r="K47" s="226"/>
      <c r="L47" s="226"/>
      <c r="M47" s="3"/>
      <c r="N47" s="3"/>
      <c r="O47" s="3"/>
      <c r="P47" s="3"/>
      <c r="Q47" s="2"/>
      <c r="R47" s="2"/>
      <c r="S47" s="2"/>
      <c r="T47" s="2"/>
      <c r="U47" s="4"/>
      <c r="V47" s="4"/>
      <c r="W47" s="4"/>
      <c r="X47" s="4"/>
      <c r="Y47" s="4"/>
      <c r="Z47" s="4"/>
      <c r="AA47" s="4"/>
      <c r="AB47" s="4"/>
      <c r="AC47" s="5"/>
      <c r="AD47" s="4"/>
    </row>
    <row r="48" spans="1:30" s="174" customFormat="1" ht="12.75" customHeight="1">
      <c r="A48" s="3"/>
      <c r="B48" s="225"/>
      <c r="C48" s="226"/>
      <c r="D48" s="226"/>
      <c r="E48" s="226"/>
      <c r="F48" s="226"/>
      <c r="G48" s="226"/>
      <c r="H48" s="226"/>
      <c r="I48" s="226"/>
      <c r="J48" s="226"/>
      <c r="K48" s="226"/>
      <c r="L48" s="226"/>
      <c r="M48" s="3"/>
      <c r="N48" s="3"/>
      <c r="O48" s="3"/>
      <c r="P48" s="3"/>
      <c r="Q48" s="2"/>
      <c r="R48" s="2"/>
      <c r="S48" s="2"/>
      <c r="T48" s="2"/>
      <c r="U48" s="4"/>
      <c r="V48" s="4"/>
      <c r="W48" s="4"/>
      <c r="X48" s="4"/>
      <c r="Y48" s="4"/>
      <c r="Z48" s="4"/>
      <c r="AA48" s="4"/>
      <c r="AB48" s="4"/>
      <c r="AC48" s="5"/>
      <c r="AD48" s="4"/>
    </row>
    <row r="49" spans="1:30" s="174" customFormat="1" ht="12.75" customHeight="1">
      <c r="A49" s="3"/>
      <c r="B49" s="225"/>
      <c r="C49" s="226"/>
      <c r="D49" s="226"/>
      <c r="E49" s="226"/>
      <c r="F49" s="226"/>
      <c r="G49" s="226"/>
      <c r="H49" s="226"/>
      <c r="I49" s="226"/>
      <c r="J49" s="226"/>
      <c r="K49" s="226"/>
      <c r="L49" s="226"/>
      <c r="M49" s="3"/>
      <c r="N49" s="3"/>
      <c r="O49" s="3"/>
      <c r="P49" s="3"/>
      <c r="Q49" s="2"/>
      <c r="R49" s="2"/>
      <c r="S49" s="2"/>
      <c r="T49" s="2"/>
      <c r="U49" s="4"/>
      <c r="V49" s="4"/>
      <c r="W49" s="4"/>
      <c r="X49" s="4"/>
      <c r="Y49" s="4"/>
      <c r="Z49" s="4"/>
      <c r="AA49" s="4"/>
      <c r="AB49" s="4"/>
      <c r="AC49" s="5"/>
      <c r="AD49" s="4"/>
    </row>
    <row r="50" spans="1:30" s="174" customFormat="1" ht="12.75" customHeight="1">
      <c r="A50" s="3"/>
      <c r="B50" s="225"/>
      <c r="C50" s="226"/>
      <c r="D50" s="226"/>
      <c r="E50" s="226"/>
      <c r="F50" s="226"/>
      <c r="G50" s="226"/>
      <c r="H50" s="226"/>
      <c r="I50" s="226"/>
      <c r="J50" s="226"/>
      <c r="K50" s="226"/>
      <c r="L50" s="226"/>
      <c r="M50" s="3"/>
      <c r="N50" s="3"/>
      <c r="O50" s="3"/>
      <c r="P50" s="3"/>
      <c r="Q50" s="2"/>
      <c r="R50" s="2"/>
      <c r="S50" s="2"/>
      <c r="T50" s="2"/>
      <c r="U50" s="4"/>
      <c r="V50" s="4"/>
      <c r="W50" s="4"/>
      <c r="X50" s="4"/>
      <c r="Y50" s="4"/>
      <c r="Z50" s="4"/>
      <c r="AA50" s="4"/>
      <c r="AB50" s="4"/>
      <c r="AC50" s="5"/>
      <c r="AD50" s="4"/>
    </row>
    <row r="51" spans="1:30" s="174" customFormat="1" ht="12.75" customHeight="1">
      <c r="A51" s="3"/>
      <c r="B51" s="225"/>
      <c r="C51" s="226"/>
      <c r="D51" s="226"/>
      <c r="E51" s="226"/>
      <c r="F51" s="226"/>
      <c r="G51" s="226"/>
      <c r="H51" s="226"/>
      <c r="I51" s="226"/>
      <c r="J51" s="226"/>
      <c r="K51" s="226"/>
      <c r="L51" s="226"/>
      <c r="M51" s="3"/>
      <c r="N51" s="3"/>
      <c r="O51" s="3"/>
      <c r="P51" s="3"/>
      <c r="Q51" s="2"/>
      <c r="R51" s="2"/>
      <c r="S51" s="2"/>
      <c r="T51" s="2"/>
      <c r="U51" s="4"/>
      <c r="V51" s="4"/>
      <c r="W51" s="4"/>
      <c r="X51" s="4"/>
      <c r="Y51" s="4"/>
      <c r="Z51" s="4"/>
      <c r="AA51" s="4"/>
      <c r="AB51" s="4"/>
      <c r="AC51" s="5"/>
      <c r="AD51" s="4"/>
    </row>
    <row r="52" spans="1:30" s="174" customFormat="1" ht="12.75" customHeight="1">
      <c r="A52" s="3"/>
      <c r="B52" s="225"/>
      <c r="C52" s="226"/>
      <c r="D52" s="226"/>
      <c r="E52" s="226"/>
      <c r="F52" s="226"/>
      <c r="G52" s="226"/>
      <c r="H52" s="226"/>
      <c r="I52" s="226"/>
      <c r="J52" s="226"/>
      <c r="K52" s="226"/>
      <c r="L52" s="226"/>
      <c r="M52" s="3"/>
      <c r="N52" s="3"/>
      <c r="O52" s="3"/>
      <c r="P52" s="3"/>
      <c r="Q52" s="2"/>
      <c r="R52" s="2"/>
      <c r="S52" s="2"/>
      <c r="T52" s="2"/>
      <c r="U52" s="4"/>
      <c r="V52" s="4"/>
      <c r="W52" s="4"/>
      <c r="X52" s="4"/>
      <c r="Y52" s="4"/>
      <c r="Z52" s="4"/>
      <c r="AA52" s="4"/>
      <c r="AB52" s="4"/>
      <c r="AC52" s="5"/>
      <c r="AD52" s="4"/>
    </row>
    <row r="53" spans="1:30" s="174" customFormat="1" ht="12.75" customHeight="1">
      <c r="A53" s="3"/>
      <c r="B53" s="225"/>
      <c r="C53" s="226"/>
      <c r="D53" s="226"/>
      <c r="E53" s="226"/>
      <c r="F53" s="226"/>
      <c r="G53" s="226"/>
      <c r="H53" s="226"/>
      <c r="I53" s="226"/>
      <c r="J53" s="226"/>
      <c r="K53" s="226"/>
      <c r="L53" s="226"/>
      <c r="M53" s="3"/>
      <c r="N53" s="3"/>
      <c r="O53" s="3"/>
      <c r="P53" s="3"/>
      <c r="Q53" s="2"/>
      <c r="R53" s="2"/>
      <c r="S53" s="2"/>
      <c r="T53" s="2"/>
      <c r="U53" s="4"/>
      <c r="V53" s="4"/>
      <c r="W53" s="4"/>
      <c r="X53" s="4"/>
      <c r="Y53" s="4"/>
      <c r="Z53" s="4"/>
      <c r="AA53" s="4"/>
      <c r="AB53" s="4"/>
      <c r="AC53" s="5"/>
      <c r="AD53" s="4"/>
    </row>
    <row r="54" spans="1:30" s="174" customFormat="1" ht="12.75" customHeight="1">
      <c r="A54" s="3"/>
      <c r="B54" s="225"/>
      <c r="C54" s="226"/>
      <c r="D54" s="226"/>
      <c r="E54" s="226"/>
      <c r="F54" s="226"/>
      <c r="G54" s="226"/>
      <c r="H54" s="226"/>
      <c r="I54" s="226"/>
      <c r="J54" s="226"/>
      <c r="K54" s="226"/>
      <c r="L54" s="226"/>
      <c r="M54" s="3"/>
      <c r="N54" s="3"/>
      <c r="O54" s="3"/>
      <c r="P54" s="3"/>
      <c r="Q54" s="2"/>
      <c r="R54" s="2"/>
      <c r="S54" s="2"/>
      <c r="T54" s="2"/>
      <c r="U54" s="4"/>
      <c r="V54" s="4"/>
      <c r="W54" s="4"/>
      <c r="X54" s="4"/>
      <c r="Y54" s="4"/>
      <c r="Z54" s="4"/>
      <c r="AA54" s="4"/>
      <c r="AB54" s="4"/>
      <c r="AC54" s="5"/>
      <c r="AD54" s="4"/>
    </row>
    <row r="55" spans="1:30" s="174" customFormat="1" ht="12.75" customHeight="1">
      <c r="A55" s="3"/>
      <c r="B55" s="225"/>
      <c r="C55" s="226"/>
      <c r="D55" s="226"/>
      <c r="E55" s="226"/>
      <c r="F55" s="226"/>
      <c r="G55" s="226"/>
      <c r="H55" s="226"/>
      <c r="I55" s="226"/>
      <c r="J55" s="226"/>
      <c r="K55" s="226"/>
      <c r="L55" s="226"/>
      <c r="M55" s="3"/>
      <c r="N55" s="3"/>
      <c r="O55" s="3"/>
      <c r="P55" s="3"/>
      <c r="Q55" s="2"/>
      <c r="R55" s="2"/>
      <c r="S55" s="2"/>
      <c r="T55" s="2"/>
      <c r="U55" s="4"/>
      <c r="V55" s="4"/>
      <c r="W55" s="4"/>
      <c r="X55" s="4"/>
      <c r="Y55" s="4"/>
      <c r="Z55" s="4"/>
      <c r="AA55" s="4"/>
      <c r="AB55" s="4"/>
      <c r="AC55" s="5"/>
      <c r="AD55" s="4"/>
    </row>
    <row r="56" spans="1:30" s="174" customFormat="1" ht="12.75" customHeight="1">
      <c r="A56" s="3"/>
      <c r="B56" s="225"/>
      <c r="C56" s="226"/>
      <c r="D56" s="226"/>
      <c r="E56" s="226"/>
      <c r="F56" s="226"/>
      <c r="G56" s="226"/>
      <c r="H56" s="226"/>
      <c r="I56" s="226"/>
      <c r="J56" s="226"/>
      <c r="K56" s="226"/>
      <c r="L56" s="226"/>
      <c r="M56" s="3"/>
      <c r="N56" s="3"/>
      <c r="O56" s="3"/>
      <c r="P56" s="3"/>
      <c r="Q56" s="2"/>
      <c r="R56" s="2"/>
      <c r="S56" s="2"/>
      <c r="T56" s="2"/>
      <c r="U56" s="4"/>
      <c r="V56" s="4"/>
      <c r="W56" s="4"/>
      <c r="X56" s="4"/>
      <c r="Y56" s="4"/>
      <c r="Z56" s="4"/>
      <c r="AA56" s="4"/>
      <c r="AB56" s="4"/>
      <c r="AC56" s="5"/>
      <c r="AD56" s="4"/>
    </row>
    <row r="57" spans="1:30" s="174" customFormat="1" ht="12.75" customHeight="1">
      <c r="A57" s="3"/>
      <c r="B57" s="225"/>
      <c r="C57" s="226"/>
      <c r="D57" s="226"/>
      <c r="E57" s="226"/>
      <c r="F57" s="226"/>
      <c r="G57" s="226"/>
      <c r="H57" s="226"/>
      <c r="I57" s="226"/>
      <c r="J57" s="226"/>
      <c r="K57" s="226"/>
      <c r="L57" s="226"/>
      <c r="M57" s="3"/>
      <c r="N57" s="3"/>
      <c r="O57" s="3"/>
      <c r="P57" s="3"/>
      <c r="Q57" s="2"/>
      <c r="R57" s="2"/>
      <c r="S57" s="2"/>
      <c r="T57" s="2"/>
      <c r="U57" s="4"/>
      <c r="V57" s="4"/>
      <c r="W57" s="4"/>
      <c r="X57" s="4"/>
      <c r="Y57" s="4"/>
      <c r="Z57" s="4"/>
      <c r="AA57" s="4"/>
      <c r="AB57" s="4"/>
      <c r="AC57" s="5"/>
      <c r="AD57" s="4"/>
    </row>
    <row r="58" spans="1:30" s="174" customFormat="1" ht="12.75" customHeight="1">
      <c r="A58" s="3"/>
      <c r="B58" s="225"/>
      <c r="C58" s="226"/>
      <c r="D58" s="226"/>
      <c r="E58" s="226"/>
      <c r="F58" s="226"/>
      <c r="G58" s="226"/>
      <c r="H58" s="226"/>
      <c r="I58" s="226"/>
      <c r="J58" s="226"/>
      <c r="K58" s="226"/>
      <c r="L58" s="226"/>
      <c r="M58" s="3"/>
      <c r="N58" s="3"/>
      <c r="O58" s="3"/>
      <c r="P58" s="3"/>
      <c r="Q58" s="2"/>
      <c r="R58" s="2"/>
      <c r="S58" s="2"/>
      <c r="T58" s="2"/>
      <c r="U58" s="4"/>
      <c r="V58" s="4"/>
      <c r="W58" s="4"/>
      <c r="X58" s="4"/>
      <c r="Y58" s="4"/>
      <c r="Z58" s="4"/>
      <c r="AA58" s="4"/>
      <c r="AB58" s="4"/>
      <c r="AC58" s="5"/>
      <c r="AD58" s="4"/>
    </row>
    <row r="59" spans="1:30" s="174" customFormat="1" ht="12.75" customHeight="1">
      <c r="A59" s="3"/>
      <c r="B59" s="225"/>
      <c r="C59" s="226"/>
      <c r="D59" s="226"/>
      <c r="E59" s="226"/>
      <c r="F59" s="226"/>
      <c r="G59" s="226"/>
      <c r="H59" s="226"/>
      <c r="I59" s="226"/>
      <c r="J59" s="226"/>
      <c r="K59" s="226"/>
      <c r="L59" s="226"/>
      <c r="M59" s="3"/>
      <c r="N59" s="3"/>
      <c r="O59" s="3"/>
      <c r="P59" s="3"/>
      <c r="Q59" s="2"/>
      <c r="R59" s="2"/>
      <c r="S59" s="2"/>
      <c r="T59" s="2"/>
      <c r="U59" s="4"/>
      <c r="V59" s="4"/>
      <c r="W59" s="4"/>
      <c r="X59" s="4"/>
      <c r="Y59" s="4"/>
      <c r="Z59" s="4"/>
      <c r="AA59" s="4"/>
      <c r="AB59" s="4"/>
      <c r="AC59" s="5"/>
      <c r="AD59" s="4"/>
    </row>
    <row r="60" spans="1:30" s="174" customFormat="1" ht="12.75" customHeight="1">
      <c r="A60" s="3"/>
      <c r="B60" s="225"/>
      <c r="C60" s="226"/>
      <c r="D60" s="226"/>
      <c r="E60" s="226"/>
      <c r="F60" s="226"/>
      <c r="G60" s="226"/>
      <c r="H60" s="226"/>
      <c r="I60" s="226"/>
      <c r="J60" s="226"/>
      <c r="K60" s="226"/>
      <c r="L60" s="226"/>
      <c r="M60" s="3"/>
      <c r="N60" s="3"/>
      <c r="O60" s="3"/>
      <c r="P60" s="3"/>
      <c r="Q60" s="2"/>
      <c r="R60" s="2"/>
      <c r="S60" s="2"/>
      <c r="T60" s="2"/>
      <c r="U60" s="4"/>
      <c r="V60" s="4"/>
      <c r="W60" s="4"/>
      <c r="X60" s="4"/>
      <c r="Y60" s="4"/>
      <c r="Z60" s="4"/>
      <c r="AA60" s="4"/>
      <c r="AB60" s="4"/>
      <c r="AC60" s="5"/>
      <c r="AD60" s="4"/>
    </row>
    <row r="61" spans="1:30" s="174" customFormat="1" ht="12.75" customHeight="1">
      <c r="A61" s="3"/>
      <c r="B61" s="225"/>
      <c r="C61" s="226"/>
      <c r="D61" s="226"/>
      <c r="E61" s="226"/>
      <c r="F61" s="226"/>
      <c r="G61" s="226"/>
      <c r="H61" s="226"/>
      <c r="I61" s="226"/>
      <c r="J61" s="226"/>
      <c r="K61" s="226"/>
      <c r="L61" s="226"/>
      <c r="M61" s="3"/>
      <c r="N61" s="3"/>
      <c r="O61" s="3"/>
      <c r="P61" s="3"/>
      <c r="Q61" s="2"/>
      <c r="R61" s="2"/>
      <c r="S61" s="2"/>
      <c r="T61" s="2"/>
      <c r="U61" s="4"/>
      <c r="V61" s="4"/>
      <c r="W61" s="4"/>
      <c r="X61" s="4"/>
      <c r="Y61" s="4"/>
      <c r="Z61" s="4"/>
      <c r="AA61" s="4"/>
      <c r="AB61" s="4"/>
      <c r="AC61" s="5"/>
      <c r="AD61" s="4"/>
    </row>
    <row r="62" spans="1:30" s="174" customFormat="1" ht="12.75" customHeight="1">
      <c r="A62" s="3"/>
      <c r="B62" s="225"/>
      <c r="C62" s="226"/>
      <c r="D62" s="226"/>
      <c r="E62" s="226"/>
      <c r="F62" s="226"/>
      <c r="G62" s="226"/>
      <c r="H62" s="226"/>
      <c r="I62" s="226"/>
      <c r="J62" s="226"/>
      <c r="K62" s="226"/>
      <c r="L62" s="226"/>
      <c r="M62" s="3"/>
      <c r="N62" s="3"/>
      <c r="O62" s="3"/>
      <c r="P62" s="3"/>
      <c r="Q62" s="2"/>
      <c r="R62" s="2"/>
      <c r="S62" s="2"/>
      <c r="T62" s="2"/>
      <c r="U62" s="4"/>
      <c r="V62" s="4"/>
      <c r="W62" s="4"/>
      <c r="X62" s="4"/>
      <c r="Y62" s="4"/>
      <c r="Z62" s="4"/>
      <c r="AA62" s="4"/>
      <c r="AB62" s="4"/>
      <c r="AC62" s="5"/>
      <c r="AD62" s="4"/>
    </row>
    <row r="63" spans="1:30" s="174" customFormat="1" ht="12.75" customHeight="1">
      <c r="A63" s="3"/>
      <c r="B63" s="225"/>
      <c r="C63" s="226"/>
      <c r="D63" s="226"/>
      <c r="E63" s="226"/>
      <c r="F63" s="226"/>
      <c r="G63" s="226"/>
      <c r="H63" s="226"/>
      <c r="I63" s="226"/>
      <c r="J63" s="226"/>
      <c r="K63" s="226"/>
      <c r="L63" s="226"/>
      <c r="M63" s="3"/>
      <c r="N63" s="3"/>
      <c r="O63" s="3"/>
      <c r="P63" s="3"/>
      <c r="Q63" s="2"/>
      <c r="R63" s="2"/>
      <c r="S63" s="2"/>
      <c r="T63" s="2"/>
      <c r="U63" s="4"/>
      <c r="V63" s="4"/>
      <c r="W63" s="4"/>
      <c r="X63" s="4"/>
      <c r="Y63" s="4"/>
      <c r="Z63" s="4"/>
      <c r="AA63" s="4"/>
      <c r="AB63" s="4"/>
      <c r="AC63" s="5"/>
      <c r="AD63" s="4"/>
    </row>
    <row r="64" spans="1:30" s="174" customFormat="1" ht="12.75" customHeight="1">
      <c r="A64" s="3"/>
      <c r="B64" s="225"/>
      <c r="C64" s="226"/>
      <c r="D64" s="226"/>
      <c r="E64" s="226"/>
      <c r="F64" s="226"/>
      <c r="G64" s="226"/>
      <c r="H64" s="226"/>
      <c r="I64" s="226"/>
      <c r="J64" s="226"/>
      <c r="K64" s="226"/>
      <c r="L64" s="226"/>
      <c r="M64" s="3"/>
      <c r="N64" s="3"/>
      <c r="O64" s="3"/>
      <c r="P64" s="3"/>
      <c r="Q64" s="2"/>
      <c r="R64" s="2"/>
      <c r="S64" s="2"/>
      <c r="T64" s="2"/>
      <c r="U64" s="4"/>
      <c r="V64" s="4"/>
      <c r="W64" s="4"/>
      <c r="X64" s="4"/>
      <c r="Y64" s="4"/>
      <c r="Z64" s="4"/>
      <c r="AA64" s="4"/>
      <c r="AB64" s="4"/>
      <c r="AC64" s="5"/>
      <c r="AD64" s="4"/>
    </row>
    <row r="65" spans="1:30" s="174" customFormat="1" ht="12.75" customHeight="1">
      <c r="A65" s="3"/>
      <c r="B65" s="225"/>
      <c r="C65" s="226"/>
      <c r="D65" s="226"/>
      <c r="E65" s="226"/>
      <c r="F65" s="226"/>
      <c r="G65" s="226"/>
      <c r="H65" s="226"/>
      <c r="I65" s="226"/>
      <c r="J65" s="226"/>
      <c r="K65" s="226"/>
      <c r="L65" s="226"/>
      <c r="M65" s="3"/>
      <c r="N65" s="3"/>
      <c r="O65" s="3"/>
      <c r="P65" s="3"/>
      <c r="Q65" s="2"/>
      <c r="R65" s="2"/>
      <c r="S65" s="2"/>
      <c r="T65" s="2"/>
      <c r="U65" s="4"/>
      <c r="V65" s="4"/>
      <c r="W65" s="4"/>
      <c r="X65" s="4"/>
      <c r="Y65" s="4"/>
      <c r="Z65" s="4"/>
      <c r="AA65" s="4"/>
      <c r="AB65" s="4"/>
      <c r="AC65" s="5"/>
      <c r="AD65" s="4"/>
    </row>
    <row r="66" spans="1:30" s="174" customFormat="1" ht="12.75" customHeight="1">
      <c r="A66" s="3"/>
      <c r="B66" s="225"/>
      <c r="C66" s="226"/>
      <c r="D66" s="226"/>
      <c r="E66" s="226"/>
      <c r="F66" s="226"/>
      <c r="G66" s="226"/>
      <c r="H66" s="226"/>
      <c r="I66" s="226"/>
      <c r="J66" s="226"/>
      <c r="K66" s="226"/>
      <c r="L66" s="226"/>
      <c r="M66" s="3"/>
      <c r="N66" s="3"/>
      <c r="O66" s="3"/>
      <c r="P66" s="3"/>
      <c r="Q66" s="2"/>
      <c r="R66" s="2"/>
      <c r="S66" s="2"/>
      <c r="T66" s="2"/>
      <c r="U66" s="4"/>
      <c r="V66" s="4"/>
      <c r="W66" s="4"/>
      <c r="X66" s="4"/>
      <c r="Y66" s="4"/>
      <c r="Z66" s="4"/>
      <c r="AA66" s="4"/>
      <c r="AB66" s="4"/>
      <c r="AC66" s="5"/>
      <c r="AD66" s="4"/>
    </row>
    <row r="67" spans="1:30" s="174" customFormat="1" ht="12.75" customHeight="1">
      <c r="A67" s="3"/>
      <c r="B67" s="225"/>
      <c r="C67" s="226"/>
      <c r="D67" s="226"/>
      <c r="E67" s="226"/>
      <c r="F67" s="226"/>
      <c r="G67" s="226"/>
      <c r="H67" s="226"/>
      <c r="I67" s="226"/>
      <c r="J67" s="226"/>
      <c r="K67" s="226"/>
      <c r="L67" s="226"/>
      <c r="M67" s="3"/>
      <c r="N67" s="3"/>
      <c r="O67" s="3"/>
      <c r="P67" s="3"/>
      <c r="Q67" s="2"/>
      <c r="R67" s="2"/>
      <c r="S67" s="2"/>
      <c r="T67" s="2"/>
      <c r="U67" s="4"/>
      <c r="V67" s="4"/>
      <c r="W67" s="4"/>
      <c r="X67" s="4"/>
      <c r="Y67" s="4"/>
      <c r="Z67" s="4"/>
      <c r="AA67" s="4"/>
      <c r="AB67" s="4"/>
      <c r="AC67" s="5"/>
      <c r="AD67" s="4"/>
    </row>
    <row r="68" spans="1:30" s="142" customFormat="1" ht="12.75" customHeight="1">
      <c r="A68" s="3"/>
      <c r="B68" s="225"/>
      <c r="C68" s="226"/>
      <c r="D68" s="226"/>
      <c r="E68" s="226"/>
      <c r="F68" s="226"/>
      <c r="G68" s="226"/>
      <c r="H68" s="226"/>
      <c r="I68" s="226"/>
      <c r="J68" s="226"/>
      <c r="K68" s="226"/>
      <c r="L68" s="226"/>
      <c r="M68" s="3"/>
      <c r="N68" s="3"/>
      <c r="O68" s="3"/>
      <c r="P68" s="3"/>
      <c r="Q68" s="2"/>
      <c r="R68" s="2"/>
      <c r="S68" s="2"/>
      <c r="T68" s="2"/>
      <c r="U68" s="4"/>
      <c r="V68" s="4"/>
      <c r="W68" s="4"/>
      <c r="X68" s="4"/>
      <c r="Y68" s="4"/>
      <c r="Z68" s="4"/>
      <c r="AA68" s="4"/>
      <c r="AB68" s="4"/>
      <c r="AC68" s="5"/>
      <c r="AD68" s="4"/>
    </row>
    <row r="69" spans="1:30" s="85" customFormat="1" ht="12.6" customHeight="1">
      <c r="A69" s="3"/>
      <c r="B69" s="226"/>
      <c r="C69" s="226"/>
      <c r="D69" s="226"/>
      <c r="E69" s="226"/>
      <c r="F69" s="226"/>
      <c r="G69" s="226"/>
      <c r="H69" s="226"/>
      <c r="I69" s="226"/>
      <c r="J69" s="226"/>
      <c r="K69" s="226"/>
      <c r="L69" s="226"/>
      <c r="M69" s="3"/>
      <c r="N69" s="3"/>
      <c r="O69" s="3"/>
      <c r="P69" s="3"/>
      <c r="Q69" s="2"/>
      <c r="R69" s="2"/>
      <c r="S69" s="2"/>
      <c r="T69" s="2"/>
      <c r="U69" s="4"/>
      <c r="V69" s="4"/>
      <c r="W69" s="4"/>
      <c r="X69" s="4"/>
      <c r="Y69" s="4"/>
      <c r="Z69" s="4"/>
      <c r="AA69" s="4"/>
      <c r="AB69" s="4"/>
      <c r="AC69" s="5"/>
      <c r="AD69" s="4"/>
    </row>
    <row r="70" spans="1:30" s="142" customFormat="1" ht="12.6" customHeight="1">
      <c r="A70" s="3"/>
      <c r="B70" s="226"/>
      <c r="C70" s="226"/>
      <c r="D70" s="226"/>
      <c r="E70" s="226"/>
      <c r="F70" s="226"/>
      <c r="G70" s="226"/>
      <c r="H70" s="226"/>
      <c r="I70" s="226"/>
      <c r="J70" s="226"/>
      <c r="K70" s="226"/>
      <c r="L70" s="226"/>
      <c r="M70" s="3"/>
      <c r="N70" s="3"/>
      <c r="O70" s="3"/>
      <c r="P70" s="3"/>
      <c r="Q70" s="2"/>
      <c r="R70" s="2"/>
      <c r="S70" s="2"/>
      <c r="T70" s="2"/>
      <c r="U70" s="4"/>
      <c r="V70" s="4"/>
      <c r="W70" s="4"/>
      <c r="X70" s="4"/>
      <c r="Y70" s="4"/>
      <c r="Z70" s="4"/>
      <c r="AA70" s="4"/>
      <c r="AB70" s="4"/>
      <c r="AC70" s="5"/>
      <c r="AD70" s="4"/>
    </row>
    <row r="71" spans="1:30" s="142" customFormat="1" ht="12.75" customHeight="1">
      <c r="A71" s="3"/>
      <c r="B71" s="226"/>
      <c r="C71" s="226"/>
      <c r="D71" s="226"/>
      <c r="E71" s="226"/>
      <c r="F71" s="226"/>
      <c r="G71" s="226"/>
      <c r="H71" s="226"/>
      <c r="I71" s="226"/>
      <c r="J71" s="226"/>
      <c r="K71" s="226"/>
      <c r="L71" s="226"/>
      <c r="M71" s="3"/>
      <c r="N71" s="3"/>
      <c r="O71" s="3"/>
      <c r="P71" s="3"/>
      <c r="Q71" s="2"/>
      <c r="R71" s="2"/>
      <c r="S71" s="2"/>
      <c r="T71" s="2"/>
      <c r="U71" s="4"/>
      <c r="V71" s="4"/>
      <c r="W71" s="4"/>
      <c r="X71" s="4"/>
      <c r="Y71" s="4"/>
      <c r="Z71" s="4"/>
      <c r="AA71" s="4"/>
      <c r="AB71" s="4"/>
      <c r="AC71" s="5"/>
      <c r="AD71" s="4"/>
    </row>
    <row r="72" spans="1:30" s="174" customFormat="1" ht="12.75" customHeight="1">
      <c r="A72" s="3"/>
      <c r="B72" s="226"/>
      <c r="C72" s="226"/>
      <c r="D72" s="226"/>
      <c r="E72" s="226"/>
      <c r="F72" s="226"/>
      <c r="G72" s="226"/>
      <c r="H72" s="226"/>
      <c r="I72" s="226"/>
      <c r="J72" s="226"/>
      <c r="K72" s="226"/>
      <c r="L72" s="226"/>
      <c r="M72" s="3"/>
      <c r="N72" s="3"/>
      <c r="O72" s="3"/>
      <c r="P72" s="3"/>
      <c r="Q72" s="2"/>
      <c r="R72" s="2"/>
      <c r="S72" s="2"/>
      <c r="T72" s="2"/>
      <c r="U72" s="4"/>
      <c r="V72" s="4"/>
      <c r="W72" s="4"/>
      <c r="X72" s="4"/>
      <c r="Y72" s="4"/>
      <c r="Z72" s="4"/>
      <c r="AA72" s="4"/>
      <c r="AB72" s="4"/>
      <c r="AC72" s="5"/>
      <c r="AD72" s="4"/>
    </row>
    <row r="73" spans="1:30" s="174" customFormat="1" ht="12.75" customHeight="1">
      <c r="A73" s="3"/>
      <c r="B73" s="226"/>
      <c r="C73" s="226"/>
      <c r="D73" s="226"/>
      <c r="E73" s="226"/>
      <c r="F73" s="226"/>
      <c r="G73" s="226"/>
      <c r="H73" s="226"/>
      <c r="I73" s="226"/>
      <c r="J73" s="226"/>
      <c r="K73" s="226"/>
      <c r="L73" s="226"/>
      <c r="M73" s="3"/>
      <c r="N73" s="3"/>
      <c r="O73" s="3"/>
      <c r="P73" s="3"/>
      <c r="Q73" s="2"/>
      <c r="R73" s="2"/>
      <c r="S73" s="2"/>
      <c r="T73" s="2"/>
      <c r="U73" s="4"/>
      <c r="V73" s="4"/>
      <c r="W73" s="4"/>
      <c r="X73" s="4"/>
      <c r="Y73" s="4"/>
      <c r="Z73" s="4"/>
      <c r="AA73" s="4"/>
      <c r="AB73" s="4"/>
      <c r="AC73" s="5"/>
      <c r="AD73" s="4"/>
    </row>
    <row r="74" spans="1:30" s="174" customFormat="1" ht="12.75" customHeight="1">
      <c r="A74" s="3"/>
      <c r="B74" s="226"/>
      <c r="C74" s="226"/>
      <c r="D74" s="226"/>
      <c r="E74" s="226"/>
      <c r="F74" s="226"/>
      <c r="G74" s="226"/>
      <c r="H74" s="226"/>
      <c r="I74" s="226"/>
      <c r="J74" s="226"/>
      <c r="K74" s="226"/>
      <c r="L74" s="226"/>
      <c r="M74" s="3"/>
      <c r="N74" s="3"/>
      <c r="O74" s="3"/>
      <c r="P74" s="3"/>
      <c r="Q74" s="2"/>
      <c r="R74" s="2"/>
      <c r="S74" s="2"/>
      <c r="T74" s="2"/>
      <c r="U74" s="4"/>
      <c r="V74" s="4"/>
      <c r="W74" s="4"/>
      <c r="X74" s="4"/>
      <c r="Y74" s="4"/>
      <c r="Z74" s="4"/>
      <c r="AA74" s="4"/>
      <c r="AB74" s="4"/>
      <c r="AC74" s="5"/>
      <c r="AD74" s="4"/>
    </row>
    <row r="75" spans="1:30" s="174" customFormat="1" ht="12.75" customHeight="1">
      <c r="A75" s="3"/>
      <c r="B75" s="226"/>
      <c r="C75" s="226"/>
      <c r="D75" s="226"/>
      <c r="E75" s="226"/>
      <c r="F75" s="226"/>
      <c r="G75" s="226"/>
      <c r="H75" s="226"/>
      <c r="I75" s="226"/>
      <c r="J75" s="226"/>
      <c r="K75" s="226"/>
      <c r="L75" s="226"/>
      <c r="M75" s="3"/>
      <c r="N75" s="3"/>
      <c r="O75" s="3"/>
      <c r="P75" s="3"/>
      <c r="Q75" s="2"/>
      <c r="R75" s="2"/>
      <c r="S75" s="2"/>
      <c r="T75" s="2"/>
      <c r="U75" s="4"/>
      <c r="V75" s="4"/>
      <c r="W75" s="4"/>
      <c r="X75" s="4"/>
      <c r="Y75" s="4"/>
      <c r="Z75" s="4"/>
      <c r="AA75" s="4"/>
      <c r="AB75" s="4"/>
      <c r="AC75" s="5"/>
      <c r="AD75" s="4"/>
    </row>
    <row r="76" spans="1:30" s="174" customFormat="1" ht="12.75" customHeight="1">
      <c r="A76" s="3"/>
      <c r="B76" s="226"/>
      <c r="C76" s="226"/>
      <c r="D76" s="226"/>
      <c r="E76" s="226"/>
      <c r="F76" s="226"/>
      <c r="G76" s="226"/>
      <c r="H76" s="226"/>
      <c r="I76" s="226"/>
      <c r="J76" s="226"/>
      <c r="K76" s="226"/>
      <c r="L76" s="226"/>
      <c r="M76" s="3"/>
      <c r="N76" s="3"/>
      <c r="O76" s="3"/>
      <c r="P76" s="3"/>
      <c r="Q76" s="2"/>
      <c r="R76" s="2"/>
      <c r="S76" s="2"/>
      <c r="T76" s="2"/>
      <c r="U76" s="4"/>
      <c r="V76" s="4"/>
      <c r="W76" s="4"/>
      <c r="X76" s="4"/>
      <c r="Y76" s="4"/>
      <c r="Z76" s="4"/>
      <c r="AA76" s="4"/>
      <c r="AB76" s="4"/>
      <c r="AC76" s="5"/>
      <c r="AD76" s="4"/>
    </row>
    <row r="77" spans="1:30" s="174" customFormat="1" ht="12.75" customHeight="1">
      <c r="A77" s="3"/>
      <c r="B77" s="226"/>
      <c r="C77" s="226"/>
      <c r="D77" s="226"/>
      <c r="E77" s="226"/>
      <c r="F77" s="226"/>
      <c r="G77" s="226"/>
      <c r="H77" s="226"/>
      <c r="I77" s="226"/>
      <c r="J77" s="226"/>
      <c r="K77" s="226"/>
      <c r="L77" s="226"/>
      <c r="M77" s="3"/>
      <c r="N77" s="3"/>
      <c r="O77" s="3"/>
      <c r="P77" s="3"/>
      <c r="Q77" s="2"/>
      <c r="R77" s="2"/>
      <c r="S77" s="2"/>
      <c r="T77" s="2"/>
      <c r="U77" s="4"/>
      <c r="V77" s="4"/>
      <c r="W77" s="4"/>
      <c r="X77" s="4"/>
      <c r="Y77" s="4"/>
      <c r="Z77" s="4"/>
      <c r="AA77" s="4"/>
      <c r="AB77" s="4"/>
      <c r="AC77" s="5"/>
      <c r="AD77" s="4"/>
    </row>
    <row r="78" spans="1:30" s="174" customFormat="1" ht="12.75" customHeight="1">
      <c r="A78" s="3"/>
      <c r="B78" s="226"/>
      <c r="C78" s="226"/>
      <c r="D78" s="226"/>
      <c r="E78" s="226"/>
      <c r="F78" s="226"/>
      <c r="G78" s="226"/>
      <c r="H78" s="226"/>
      <c r="I78" s="226"/>
      <c r="J78" s="226"/>
      <c r="K78" s="226"/>
      <c r="L78" s="226"/>
      <c r="M78" s="3"/>
      <c r="N78" s="3"/>
      <c r="O78" s="3"/>
      <c r="P78" s="3"/>
      <c r="Q78" s="2"/>
      <c r="R78" s="2"/>
      <c r="S78" s="2"/>
      <c r="T78" s="2"/>
      <c r="U78" s="4"/>
      <c r="V78" s="4"/>
      <c r="W78" s="4"/>
      <c r="X78" s="4"/>
      <c r="Y78" s="4"/>
      <c r="Z78" s="4"/>
      <c r="AA78" s="4"/>
      <c r="AB78" s="4"/>
      <c r="AC78" s="5"/>
      <c r="AD78" s="4"/>
    </row>
    <row r="79" spans="1:30" s="174" customFormat="1" ht="12.75" customHeight="1">
      <c r="A79" s="3"/>
      <c r="B79" s="226"/>
      <c r="C79" s="226"/>
      <c r="D79" s="226"/>
      <c r="E79" s="226"/>
      <c r="F79" s="226"/>
      <c r="G79" s="226"/>
      <c r="H79" s="226"/>
      <c r="I79" s="226"/>
      <c r="J79" s="226"/>
      <c r="K79" s="226"/>
      <c r="L79" s="226"/>
      <c r="M79" s="3"/>
      <c r="N79" s="3"/>
      <c r="O79" s="3"/>
      <c r="P79" s="3"/>
      <c r="Q79" s="2"/>
      <c r="R79" s="2"/>
      <c r="S79" s="2"/>
      <c r="T79" s="2"/>
      <c r="U79" s="4"/>
      <c r="V79" s="4"/>
      <c r="W79" s="4"/>
      <c r="X79" s="4"/>
      <c r="Y79" s="4"/>
      <c r="Z79" s="4"/>
      <c r="AA79" s="4"/>
      <c r="AB79" s="4"/>
      <c r="AC79" s="5"/>
      <c r="AD79" s="4"/>
    </row>
    <row r="80" spans="1:30" s="174" customFormat="1" ht="12.75" customHeight="1">
      <c r="A80" s="3"/>
      <c r="B80" s="226"/>
      <c r="C80" s="226"/>
      <c r="D80" s="226"/>
      <c r="E80" s="226"/>
      <c r="F80" s="226"/>
      <c r="G80" s="226"/>
      <c r="H80" s="226"/>
      <c r="I80" s="226"/>
      <c r="J80" s="226"/>
      <c r="K80" s="226"/>
      <c r="L80" s="226"/>
      <c r="M80" s="3"/>
      <c r="N80" s="3"/>
      <c r="O80" s="3"/>
      <c r="P80" s="3"/>
      <c r="Q80" s="2"/>
      <c r="R80" s="2"/>
      <c r="S80" s="2"/>
      <c r="T80" s="2"/>
      <c r="U80" s="4"/>
      <c r="V80" s="4"/>
      <c r="W80" s="4"/>
      <c r="X80" s="4"/>
      <c r="Y80" s="4"/>
      <c r="Z80" s="4"/>
      <c r="AA80" s="4"/>
      <c r="AB80" s="4"/>
      <c r="AC80" s="5"/>
      <c r="AD80" s="4"/>
    </row>
    <row r="81" spans="1:30" s="174" customFormat="1" ht="12.75" customHeight="1">
      <c r="A81" s="3"/>
      <c r="B81" s="226"/>
      <c r="C81" s="226"/>
      <c r="D81" s="226"/>
      <c r="E81" s="226"/>
      <c r="F81" s="226"/>
      <c r="G81" s="226"/>
      <c r="H81" s="226"/>
      <c r="I81" s="226"/>
      <c r="J81" s="226"/>
      <c r="K81" s="226"/>
      <c r="L81" s="226"/>
      <c r="M81" s="3"/>
      <c r="N81" s="3"/>
      <c r="O81" s="3"/>
      <c r="P81" s="3"/>
      <c r="Q81" s="2"/>
      <c r="R81" s="2"/>
      <c r="S81" s="2"/>
      <c r="T81" s="2"/>
      <c r="U81" s="4"/>
      <c r="V81" s="4"/>
      <c r="W81" s="4"/>
      <c r="X81" s="4"/>
      <c r="Y81" s="4"/>
      <c r="Z81" s="4"/>
      <c r="AA81" s="4"/>
      <c r="AB81" s="4"/>
      <c r="AC81" s="5"/>
      <c r="AD81" s="4"/>
    </row>
    <row r="82" spans="1:30" s="174" customFormat="1" ht="12.75" customHeight="1">
      <c r="A82" s="3"/>
      <c r="B82" s="226"/>
      <c r="C82" s="226"/>
      <c r="D82" s="226"/>
      <c r="E82" s="226"/>
      <c r="F82" s="226"/>
      <c r="G82" s="226"/>
      <c r="H82" s="226"/>
      <c r="I82" s="226"/>
      <c r="J82" s="226"/>
      <c r="K82" s="226"/>
      <c r="L82" s="226"/>
      <c r="M82" s="3"/>
      <c r="N82" s="3"/>
      <c r="O82" s="3"/>
      <c r="P82" s="3"/>
      <c r="Q82" s="2"/>
      <c r="R82" s="2"/>
      <c r="S82" s="2"/>
      <c r="T82" s="2"/>
      <c r="U82" s="4"/>
      <c r="V82" s="4"/>
      <c r="W82" s="4"/>
      <c r="X82" s="4"/>
      <c r="Y82" s="4"/>
      <c r="Z82" s="4"/>
      <c r="AA82" s="4"/>
      <c r="AB82" s="4"/>
      <c r="AC82" s="5"/>
      <c r="AD82" s="4"/>
    </row>
    <row r="83" spans="1:30" s="174" customFormat="1" ht="12.75" customHeight="1">
      <c r="A83" s="3"/>
      <c r="B83" s="226"/>
      <c r="C83" s="226"/>
      <c r="D83" s="226"/>
      <c r="E83" s="226"/>
      <c r="F83" s="226"/>
      <c r="G83" s="226"/>
      <c r="H83" s="226"/>
      <c r="I83" s="226"/>
      <c r="J83" s="226"/>
      <c r="K83" s="226"/>
      <c r="L83" s="226"/>
      <c r="M83" s="3"/>
      <c r="N83" s="3"/>
      <c r="O83" s="3"/>
      <c r="P83" s="3"/>
      <c r="Q83" s="2"/>
      <c r="R83" s="2"/>
      <c r="S83" s="2"/>
      <c r="T83" s="2"/>
      <c r="U83" s="4"/>
      <c r="V83" s="4"/>
      <c r="W83" s="4"/>
      <c r="X83" s="4"/>
      <c r="Y83" s="4"/>
      <c r="Z83" s="4"/>
      <c r="AA83" s="4"/>
      <c r="AB83" s="4"/>
      <c r="AC83" s="5"/>
      <c r="AD83" s="4"/>
    </row>
    <row r="84" spans="1:30" s="174" customFormat="1" ht="12.75" customHeight="1">
      <c r="A84" s="3"/>
      <c r="B84" s="226"/>
      <c r="C84" s="226"/>
      <c r="D84" s="226"/>
      <c r="E84" s="226"/>
      <c r="F84" s="226"/>
      <c r="G84" s="226"/>
      <c r="H84" s="226"/>
      <c r="I84" s="226"/>
      <c r="J84" s="226"/>
      <c r="K84" s="226"/>
      <c r="L84" s="226"/>
      <c r="M84" s="3"/>
      <c r="N84" s="3"/>
      <c r="O84" s="3"/>
      <c r="P84" s="3"/>
      <c r="Q84" s="2"/>
      <c r="R84" s="2"/>
      <c r="S84" s="2"/>
      <c r="T84" s="2"/>
      <c r="U84" s="4"/>
      <c r="V84" s="4"/>
      <c r="W84" s="4"/>
      <c r="X84" s="4"/>
      <c r="Y84" s="4"/>
      <c r="Z84" s="4"/>
      <c r="AA84" s="4"/>
      <c r="AB84" s="4"/>
      <c r="AC84" s="5"/>
      <c r="AD84" s="4"/>
    </row>
    <row r="85" spans="1:30" s="85" customFormat="1" ht="12.75" customHeight="1">
      <c r="A85" s="3"/>
      <c r="B85" s="226"/>
      <c r="C85" s="226"/>
      <c r="D85" s="226"/>
      <c r="E85" s="226"/>
      <c r="F85" s="226"/>
      <c r="G85" s="226"/>
      <c r="H85" s="226"/>
      <c r="I85" s="226"/>
      <c r="J85" s="226"/>
      <c r="K85" s="226"/>
      <c r="L85" s="226"/>
      <c r="M85" s="3"/>
      <c r="N85" s="3"/>
      <c r="O85" s="3"/>
      <c r="P85" s="3"/>
      <c r="Q85" s="2"/>
      <c r="R85" s="2"/>
      <c r="S85" s="2"/>
      <c r="T85" s="2"/>
      <c r="U85" s="4"/>
      <c r="V85" s="4"/>
      <c r="W85" s="4"/>
      <c r="X85" s="4"/>
      <c r="Y85" s="4"/>
      <c r="Z85" s="4"/>
      <c r="AA85" s="4"/>
      <c r="AB85" s="4"/>
      <c r="AC85" s="5"/>
      <c r="AD85" s="4"/>
    </row>
    <row r="86" spans="1:30" s="85" customFormat="1" ht="12.75" customHeight="1">
      <c r="A86" s="3"/>
      <c r="B86" s="226"/>
      <c r="C86" s="226"/>
      <c r="D86" s="226"/>
      <c r="E86" s="226"/>
      <c r="F86" s="226"/>
      <c r="G86" s="226"/>
      <c r="H86" s="226"/>
      <c r="I86" s="226"/>
      <c r="J86" s="226"/>
      <c r="K86" s="226"/>
      <c r="L86" s="226"/>
      <c r="M86" s="3"/>
      <c r="N86" s="3"/>
      <c r="O86" s="3"/>
      <c r="P86" s="3"/>
      <c r="Q86" s="2"/>
      <c r="R86" s="2"/>
      <c r="S86" s="2"/>
      <c r="T86" s="2"/>
      <c r="U86" s="4"/>
      <c r="V86" s="4"/>
      <c r="W86" s="4"/>
      <c r="X86" s="4"/>
      <c r="Y86" s="4"/>
      <c r="Z86" s="4"/>
      <c r="AA86" s="4"/>
      <c r="AB86" s="4"/>
      <c r="AC86" s="5"/>
      <c r="AD86" s="4"/>
    </row>
    <row r="87" spans="1:30" s="85" customFormat="1" ht="12.75" customHeight="1">
      <c r="A87" s="3"/>
      <c r="B87" s="226"/>
      <c r="C87" s="226"/>
      <c r="D87" s="226"/>
      <c r="E87" s="226"/>
      <c r="F87" s="226"/>
      <c r="G87" s="226"/>
      <c r="H87" s="226"/>
      <c r="I87" s="226"/>
      <c r="J87" s="226"/>
      <c r="K87" s="226"/>
      <c r="L87" s="226"/>
      <c r="M87" s="3"/>
      <c r="N87" s="3"/>
      <c r="O87" s="3"/>
      <c r="P87" s="3"/>
      <c r="Q87" s="2"/>
      <c r="R87" s="2"/>
      <c r="S87" s="2"/>
      <c r="T87" s="2"/>
      <c r="U87" s="4"/>
      <c r="V87" s="4"/>
      <c r="W87" s="4"/>
      <c r="X87" s="4"/>
      <c r="Y87" s="4"/>
      <c r="Z87" s="4"/>
      <c r="AA87" s="4"/>
      <c r="AB87" s="4"/>
      <c r="AC87" s="5"/>
      <c r="AD87" s="4"/>
    </row>
    <row r="88" spans="1:30" s="85" customFormat="1" ht="12.75" customHeight="1">
      <c r="A88" s="3"/>
      <c r="B88" s="226"/>
      <c r="C88" s="226"/>
      <c r="D88" s="226"/>
      <c r="E88" s="226"/>
      <c r="F88" s="226"/>
      <c r="G88" s="226"/>
      <c r="H88" s="226"/>
      <c r="I88" s="226"/>
      <c r="J88" s="226"/>
      <c r="K88" s="226"/>
      <c r="L88" s="226"/>
      <c r="M88" s="3"/>
      <c r="N88" s="3"/>
      <c r="O88" s="3"/>
      <c r="P88" s="3"/>
      <c r="Q88" s="2"/>
      <c r="R88" s="2"/>
      <c r="S88" s="2"/>
      <c r="T88" s="2"/>
      <c r="U88" s="4"/>
      <c r="V88" s="4"/>
      <c r="W88" s="4"/>
      <c r="X88" s="4"/>
      <c r="Y88" s="4"/>
      <c r="Z88" s="4"/>
      <c r="AA88" s="4"/>
      <c r="AB88" s="4"/>
      <c r="AC88" s="5"/>
      <c r="AD88" s="4"/>
    </row>
    <row r="89" spans="1:30" s="85" customFormat="1" ht="12.75" customHeight="1">
      <c r="A89" s="3"/>
      <c r="B89" s="3"/>
      <c r="C89" s="3"/>
      <c r="D89" s="3"/>
      <c r="E89" s="3"/>
      <c r="F89" s="3"/>
      <c r="G89" s="3"/>
      <c r="H89" s="3"/>
      <c r="I89" s="3"/>
      <c r="J89" s="3"/>
      <c r="K89" s="3"/>
      <c r="L89" s="3"/>
      <c r="M89" s="3"/>
      <c r="N89" s="3"/>
      <c r="O89" s="3"/>
      <c r="P89" s="3"/>
      <c r="Q89" s="2"/>
      <c r="R89" s="2"/>
      <c r="S89" s="2"/>
      <c r="T89" s="2"/>
      <c r="U89" s="4"/>
      <c r="V89" s="4"/>
      <c r="W89" s="4"/>
      <c r="X89" s="4"/>
      <c r="Y89" s="4"/>
      <c r="Z89" s="4"/>
      <c r="AA89" s="4"/>
      <c r="AB89" s="4"/>
      <c r="AC89" s="5"/>
      <c r="AD89" s="4"/>
    </row>
    <row r="90" spans="1:30" ht="12.75" customHeight="1">
      <c r="A90" s="3"/>
      <c r="B90" s="176"/>
      <c r="C90" s="3"/>
      <c r="D90" s="3"/>
      <c r="E90" s="3"/>
      <c r="F90" s="3"/>
      <c r="G90" s="3"/>
      <c r="H90" s="3"/>
      <c r="I90" s="3"/>
      <c r="J90" s="3"/>
      <c r="K90" s="3"/>
      <c r="L90" s="3"/>
      <c r="M90" s="3"/>
      <c r="N90" s="3"/>
      <c r="O90" s="3"/>
      <c r="P90" s="3"/>
      <c r="Q90" s="2"/>
      <c r="R90" s="2"/>
      <c r="S90" s="2"/>
      <c r="T90" s="2"/>
      <c r="U90" s="4"/>
      <c r="V90" s="4"/>
      <c r="W90" s="4"/>
      <c r="X90" s="4"/>
      <c r="Y90" s="4"/>
      <c r="Z90" s="4"/>
      <c r="AA90" s="4"/>
      <c r="AB90" s="4"/>
      <c r="AC90" s="5"/>
      <c r="AD90" s="4"/>
    </row>
    <row r="91" spans="1:30" ht="12.75" hidden="1" customHeight="1">
      <c r="A91" s="3"/>
      <c r="B91" s="176" t="s">
        <v>149</v>
      </c>
      <c r="C91" s="3"/>
      <c r="D91" s="3"/>
      <c r="E91" s="3"/>
      <c r="F91" s="3"/>
      <c r="G91" s="3"/>
      <c r="H91" s="3"/>
      <c r="I91" s="3"/>
      <c r="J91" s="3"/>
      <c r="K91" s="3"/>
      <c r="L91" s="3"/>
      <c r="M91" s="3"/>
      <c r="N91" s="3"/>
      <c r="O91" s="3"/>
      <c r="P91" s="3"/>
      <c r="Q91" s="2"/>
      <c r="R91" s="2"/>
      <c r="S91" s="2"/>
      <c r="T91" s="2"/>
      <c r="U91" s="4"/>
      <c r="V91" s="4"/>
      <c r="W91" s="4"/>
      <c r="X91" s="4"/>
      <c r="Y91" s="4"/>
      <c r="Z91" s="4"/>
      <c r="AA91" s="4"/>
      <c r="AB91" s="4"/>
      <c r="AC91" s="5"/>
      <c r="AD91" s="4"/>
    </row>
    <row r="92" spans="1:30" ht="12.75" hidden="1" customHeight="1">
      <c r="A92" s="3"/>
      <c r="B92" s="176" t="s">
        <v>150</v>
      </c>
      <c r="C92" s="3"/>
      <c r="D92" s="3"/>
      <c r="E92" s="3"/>
      <c r="F92" s="3"/>
      <c r="G92" s="3"/>
      <c r="H92" s="3"/>
      <c r="I92" s="3"/>
      <c r="J92" s="3"/>
      <c r="K92" s="3"/>
      <c r="L92" s="3"/>
      <c r="M92" s="3"/>
      <c r="N92" s="3"/>
      <c r="O92" s="3"/>
      <c r="P92" s="3"/>
      <c r="Q92" s="2"/>
      <c r="R92" s="2"/>
      <c r="S92" s="2"/>
      <c r="T92" s="2"/>
      <c r="U92" s="4"/>
      <c r="V92" s="4"/>
      <c r="W92" s="4"/>
      <c r="X92" s="4"/>
      <c r="Y92" s="4"/>
      <c r="Z92" s="4"/>
      <c r="AA92" s="4"/>
      <c r="AB92" s="4"/>
      <c r="AC92" s="5"/>
      <c r="AD92" s="4"/>
    </row>
    <row r="93" spans="1:30" ht="12.75" hidden="1" customHeight="1">
      <c r="A93" s="3"/>
      <c r="B93" s="3"/>
      <c r="C93" s="3"/>
      <c r="D93" s="3"/>
      <c r="E93" s="3"/>
      <c r="F93" s="3"/>
      <c r="G93" s="3"/>
      <c r="H93" s="3"/>
      <c r="I93" s="3"/>
      <c r="J93" s="3"/>
      <c r="K93" s="3"/>
      <c r="L93" s="3"/>
      <c r="M93" s="3"/>
      <c r="N93" s="3"/>
      <c r="O93" s="3"/>
      <c r="P93" s="3"/>
      <c r="Q93" s="2"/>
      <c r="R93" s="2"/>
      <c r="S93" s="2"/>
      <c r="T93" s="2"/>
      <c r="U93" s="4"/>
      <c r="V93" s="4"/>
      <c r="W93" s="4"/>
      <c r="X93" s="4"/>
      <c r="Y93" s="4"/>
      <c r="Z93" s="4"/>
      <c r="AA93" s="4"/>
      <c r="AB93" s="4"/>
      <c r="AC93" s="5"/>
      <c r="AD93" s="4"/>
    </row>
    <row r="94" spans="1:30" ht="12.75" hidden="1" customHeight="1">
      <c r="A94" s="3"/>
      <c r="B94" s="3"/>
      <c r="C94" s="3"/>
      <c r="D94" s="3"/>
      <c r="E94" s="3"/>
      <c r="F94" s="3"/>
      <c r="G94" s="3"/>
      <c r="H94" s="3"/>
      <c r="I94" s="3"/>
      <c r="J94" s="3"/>
      <c r="K94" s="3"/>
      <c r="L94" s="3"/>
      <c r="M94" s="3"/>
      <c r="N94" s="3"/>
      <c r="O94" s="3"/>
      <c r="P94" s="3"/>
      <c r="Q94" s="2"/>
      <c r="R94" s="2"/>
      <c r="S94" s="2"/>
      <c r="T94" s="2"/>
      <c r="U94" s="4"/>
      <c r="V94" s="4"/>
      <c r="W94" s="4"/>
      <c r="X94" s="4"/>
      <c r="Y94" s="4"/>
      <c r="Z94" s="4"/>
      <c r="AA94" s="4"/>
      <c r="AB94" s="4"/>
      <c r="AC94" s="5"/>
      <c r="AD94" s="4"/>
    </row>
    <row r="95" spans="1:30" ht="12.75" hidden="1" customHeight="1">
      <c r="A95" s="3"/>
      <c r="B95" s="3"/>
      <c r="C95" s="3"/>
      <c r="D95" s="3"/>
      <c r="E95" s="3"/>
      <c r="F95" s="3"/>
      <c r="G95" s="3"/>
      <c r="H95" s="3"/>
      <c r="I95" s="3"/>
      <c r="J95" s="3"/>
      <c r="K95" s="3"/>
      <c r="L95" s="3"/>
      <c r="M95" s="3"/>
      <c r="N95" s="3"/>
      <c r="O95" s="3"/>
      <c r="P95" s="3"/>
      <c r="Q95" s="2"/>
      <c r="R95" s="2"/>
      <c r="S95" s="2"/>
      <c r="T95" s="2"/>
      <c r="U95" s="4"/>
      <c r="V95" s="4"/>
      <c r="W95" s="4"/>
      <c r="X95" s="4"/>
      <c r="Y95" s="4"/>
      <c r="Z95" s="4"/>
      <c r="AA95" s="4"/>
      <c r="AB95" s="4"/>
      <c r="AC95" s="5"/>
      <c r="AD95" s="4"/>
    </row>
    <row r="96" spans="1:30" ht="12.75" hidden="1" customHeight="1">
      <c r="A96" s="3"/>
      <c r="B96" s="3"/>
      <c r="C96" s="3"/>
      <c r="D96" s="3"/>
      <c r="E96" s="3"/>
      <c r="F96" s="3"/>
      <c r="G96" s="3"/>
      <c r="H96" s="3"/>
      <c r="I96" s="3"/>
      <c r="J96" s="3"/>
      <c r="K96" s="3"/>
      <c r="L96" s="3"/>
      <c r="M96" s="3"/>
      <c r="N96" s="3"/>
      <c r="O96" s="3"/>
      <c r="P96" s="3"/>
      <c r="Q96" s="2"/>
      <c r="R96" s="2"/>
      <c r="S96" s="2"/>
      <c r="T96" s="2"/>
      <c r="U96" s="4"/>
      <c r="V96" s="4"/>
      <c r="W96" s="4"/>
      <c r="X96" s="4"/>
      <c r="Y96" s="4"/>
      <c r="Z96" s="4"/>
      <c r="AA96" s="4"/>
      <c r="AB96" s="4"/>
      <c r="AC96" s="5"/>
      <c r="AD96" s="4"/>
    </row>
    <row r="97" spans="1:30" ht="12.75" hidden="1" customHeight="1">
      <c r="A97" s="3"/>
      <c r="B97" s="3"/>
      <c r="C97" s="3"/>
      <c r="D97" s="3"/>
      <c r="E97" s="3"/>
      <c r="F97" s="3"/>
      <c r="G97" s="3"/>
      <c r="H97" s="3"/>
      <c r="I97" s="3"/>
      <c r="J97" s="3"/>
      <c r="K97" s="3"/>
      <c r="L97" s="3"/>
      <c r="M97" s="3"/>
      <c r="N97" s="3"/>
      <c r="O97" s="3"/>
      <c r="P97" s="3"/>
      <c r="Q97" s="2"/>
      <c r="R97" s="2"/>
      <c r="S97" s="2"/>
      <c r="T97" s="2"/>
      <c r="U97" s="4"/>
      <c r="V97" s="4"/>
      <c r="W97" s="4"/>
      <c r="X97" s="4"/>
      <c r="Y97" s="4"/>
      <c r="Z97" s="4"/>
      <c r="AA97" s="4"/>
      <c r="AB97" s="4"/>
      <c r="AC97" s="5"/>
      <c r="AD97" s="4"/>
    </row>
    <row r="98" spans="1:30" ht="12.75" hidden="1" customHeight="1">
      <c r="A98" s="3"/>
      <c r="B98" s="3"/>
      <c r="C98" s="3"/>
      <c r="D98" s="3"/>
      <c r="E98" s="3"/>
      <c r="F98" s="3"/>
      <c r="G98" s="3"/>
      <c r="H98" s="3"/>
      <c r="I98" s="3"/>
      <c r="J98" s="3"/>
      <c r="K98" s="3"/>
      <c r="L98" s="3"/>
      <c r="M98" s="3"/>
      <c r="N98" s="3"/>
      <c r="O98" s="3"/>
      <c r="P98" s="3"/>
      <c r="Q98" s="2"/>
      <c r="R98" s="2"/>
      <c r="S98" s="2"/>
      <c r="T98" s="2"/>
      <c r="U98" s="4"/>
      <c r="V98" s="4"/>
      <c r="W98" s="4"/>
      <c r="X98" s="4"/>
      <c r="Y98" s="4"/>
      <c r="Z98" s="4"/>
      <c r="AA98" s="4"/>
      <c r="AB98" s="4"/>
      <c r="AC98" s="5"/>
      <c r="AD98" s="4"/>
    </row>
    <row r="99" spans="1:30" ht="12.75" hidden="1" customHeight="1">
      <c r="A99" s="3"/>
      <c r="B99" s="3"/>
      <c r="C99" s="3"/>
      <c r="D99" s="3"/>
      <c r="E99" s="3"/>
      <c r="F99" s="3"/>
      <c r="G99" s="3"/>
      <c r="H99" s="3"/>
      <c r="I99" s="3"/>
      <c r="J99" s="3"/>
      <c r="K99" s="3"/>
      <c r="L99" s="3"/>
      <c r="M99" s="3"/>
      <c r="N99" s="3"/>
      <c r="O99" s="3"/>
      <c r="P99" s="3"/>
      <c r="Q99" s="2"/>
      <c r="R99" s="2"/>
      <c r="S99" s="2"/>
      <c r="T99" s="2"/>
      <c r="U99" s="4"/>
      <c r="V99" s="4"/>
      <c r="W99" s="4"/>
      <c r="X99" s="4"/>
      <c r="Y99" s="4"/>
      <c r="Z99" s="4"/>
      <c r="AA99" s="4"/>
      <c r="AB99" s="4"/>
      <c r="AC99" s="5"/>
      <c r="AD99" s="4"/>
    </row>
    <row r="100" spans="1:30" ht="12.75" hidden="1" customHeight="1">
      <c r="A100" s="3"/>
      <c r="B100" s="3"/>
      <c r="C100" s="3"/>
      <c r="D100" s="3"/>
      <c r="E100" s="3"/>
      <c r="F100" s="3"/>
      <c r="G100" s="3"/>
      <c r="H100" s="3"/>
      <c r="I100" s="3"/>
      <c r="J100" s="3"/>
      <c r="K100" s="3"/>
      <c r="L100" s="3"/>
      <c r="M100" s="3"/>
      <c r="N100" s="3"/>
      <c r="O100" s="3"/>
      <c r="P100" s="3"/>
      <c r="Q100" s="2"/>
      <c r="R100" s="2"/>
      <c r="S100" s="2"/>
      <c r="T100" s="2"/>
      <c r="U100" s="4"/>
      <c r="V100" s="4"/>
      <c r="W100" s="4"/>
      <c r="X100" s="4"/>
      <c r="Y100" s="4"/>
      <c r="Z100" s="4"/>
      <c r="AA100" s="4"/>
      <c r="AB100" s="4"/>
      <c r="AC100" s="5"/>
      <c r="AD100" s="4"/>
    </row>
    <row r="101" spans="1:30" ht="12.75" hidden="1" customHeight="1">
      <c r="A101" s="3"/>
      <c r="B101" s="3"/>
      <c r="C101" s="3"/>
      <c r="D101" s="3"/>
      <c r="E101" s="3"/>
      <c r="F101" s="3"/>
      <c r="G101" s="3"/>
      <c r="H101" s="3"/>
      <c r="I101" s="3"/>
      <c r="J101" s="3"/>
      <c r="K101" s="3"/>
      <c r="L101" s="3"/>
      <c r="M101" s="3"/>
      <c r="N101" s="3"/>
      <c r="O101" s="3"/>
      <c r="P101" s="3"/>
      <c r="Q101" s="2"/>
      <c r="R101" s="2"/>
      <c r="S101" s="2"/>
      <c r="T101" s="2"/>
      <c r="U101" s="4"/>
      <c r="V101" s="4"/>
      <c r="W101" s="4"/>
      <c r="X101" s="4"/>
      <c r="Y101" s="4"/>
      <c r="Z101" s="4"/>
      <c r="AA101" s="4"/>
      <c r="AB101" s="4"/>
      <c r="AC101" s="5"/>
      <c r="AD101" s="4"/>
    </row>
    <row r="102" spans="1:30" ht="12.75" hidden="1" customHeight="1">
      <c r="A102" s="3"/>
      <c r="B102" s="3"/>
      <c r="C102" s="3"/>
      <c r="D102" s="3"/>
      <c r="E102" s="3"/>
      <c r="F102" s="3"/>
      <c r="G102" s="3"/>
      <c r="H102" s="3"/>
      <c r="I102" s="3"/>
      <c r="J102" s="3"/>
      <c r="K102" s="3"/>
      <c r="L102" s="3"/>
      <c r="M102" s="3"/>
      <c r="N102" s="3"/>
      <c r="O102" s="3"/>
      <c r="P102" s="3"/>
      <c r="Q102" s="2"/>
      <c r="R102" s="2"/>
      <c r="S102" s="2"/>
      <c r="T102" s="2"/>
      <c r="U102" s="4"/>
      <c r="V102" s="4"/>
      <c r="W102" s="4"/>
      <c r="X102" s="4"/>
      <c r="Y102" s="4"/>
      <c r="Z102" s="4"/>
      <c r="AA102" s="4"/>
      <c r="AB102" s="4"/>
      <c r="AC102" s="5"/>
      <c r="AD102" s="4"/>
    </row>
    <row r="103" spans="1:30" ht="12.75" hidden="1" customHeight="1">
      <c r="A103" s="3"/>
      <c r="B103" s="3"/>
      <c r="C103" s="3"/>
      <c r="D103" s="3"/>
      <c r="E103" s="3"/>
      <c r="F103" s="3"/>
      <c r="G103" s="3"/>
      <c r="H103" s="3"/>
      <c r="I103" s="3"/>
      <c r="J103" s="3"/>
      <c r="K103" s="3"/>
      <c r="L103" s="3"/>
      <c r="M103" s="3"/>
      <c r="N103" s="3"/>
      <c r="O103" s="3"/>
      <c r="P103" s="3"/>
      <c r="Q103" s="2"/>
      <c r="R103" s="2"/>
      <c r="S103" s="2"/>
      <c r="T103" s="2"/>
      <c r="U103" s="4"/>
      <c r="V103" s="4"/>
      <c r="W103" s="4"/>
      <c r="X103" s="4"/>
      <c r="Y103" s="4"/>
      <c r="Z103" s="4"/>
      <c r="AA103" s="4"/>
      <c r="AB103" s="4"/>
      <c r="AC103" s="5"/>
      <c r="AD103" s="4"/>
    </row>
    <row r="104" spans="1:30" ht="12.75" hidden="1" customHeight="1">
      <c r="A104" s="3"/>
      <c r="B104" s="3"/>
      <c r="C104" s="3"/>
      <c r="D104" s="3"/>
      <c r="E104" s="3"/>
      <c r="F104" s="3"/>
      <c r="G104" s="3"/>
      <c r="H104" s="3"/>
      <c r="I104" s="3"/>
      <c r="J104" s="3"/>
      <c r="K104" s="3"/>
      <c r="L104" s="3"/>
      <c r="M104" s="3"/>
      <c r="N104" s="3"/>
      <c r="O104" s="3"/>
      <c r="P104" s="3"/>
      <c r="Q104" s="2"/>
      <c r="R104" s="2"/>
      <c r="S104" s="2"/>
      <c r="T104" s="2"/>
      <c r="U104" s="4"/>
      <c r="V104" s="4"/>
      <c r="W104" s="4"/>
      <c r="X104" s="4"/>
      <c r="Y104" s="4"/>
      <c r="Z104" s="4"/>
      <c r="AA104" s="4"/>
      <c r="AB104" s="4"/>
      <c r="AC104" s="5"/>
      <c r="AD104" s="4"/>
    </row>
    <row r="105" spans="1:30" ht="12.75" hidden="1" customHeight="1">
      <c r="A105" s="3"/>
      <c r="B105" s="3"/>
      <c r="C105" s="3"/>
      <c r="D105" s="3"/>
      <c r="E105" s="3"/>
      <c r="F105" s="3"/>
      <c r="G105" s="3"/>
      <c r="H105" s="3"/>
      <c r="I105" s="3"/>
      <c r="J105" s="3"/>
      <c r="K105" s="3"/>
      <c r="L105" s="3"/>
      <c r="M105" s="3"/>
      <c r="N105" s="3"/>
      <c r="O105" s="3"/>
      <c r="P105" s="3"/>
      <c r="Q105" s="2"/>
      <c r="R105" s="2"/>
      <c r="S105" s="2"/>
      <c r="T105" s="2"/>
      <c r="U105" s="4"/>
      <c r="V105" s="4"/>
      <c r="W105" s="4"/>
      <c r="X105" s="4"/>
      <c r="Y105" s="4"/>
      <c r="Z105" s="4"/>
      <c r="AA105" s="4"/>
      <c r="AB105" s="4"/>
      <c r="AC105" s="5"/>
      <c r="AD105" s="4"/>
    </row>
    <row r="106" spans="1:30" ht="12.75" hidden="1" customHeight="1">
      <c r="A106" s="3"/>
      <c r="B106" s="3"/>
      <c r="C106" s="3"/>
      <c r="D106" s="3"/>
      <c r="E106" s="3"/>
      <c r="F106" s="3"/>
      <c r="G106" s="3"/>
      <c r="H106" s="3"/>
      <c r="I106" s="3"/>
      <c r="J106" s="3"/>
      <c r="K106" s="3"/>
      <c r="L106" s="3"/>
      <c r="M106" s="3"/>
      <c r="N106" s="3"/>
      <c r="O106" s="3"/>
      <c r="P106" s="3"/>
      <c r="Q106" s="2"/>
      <c r="R106" s="2"/>
      <c r="S106" s="2"/>
      <c r="T106" s="2"/>
      <c r="U106" s="4"/>
      <c r="V106" s="4"/>
      <c r="W106" s="4"/>
      <c r="X106" s="4"/>
      <c r="Y106" s="4"/>
      <c r="Z106" s="4"/>
      <c r="AA106" s="4"/>
      <c r="AB106" s="4"/>
      <c r="AC106" s="5"/>
      <c r="AD106" s="4"/>
    </row>
    <row r="107" spans="1:30" ht="12.75" hidden="1" customHeight="1">
      <c r="A107" s="3"/>
      <c r="B107" s="3"/>
      <c r="C107" s="3"/>
      <c r="D107" s="3"/>
      <c r="E107" s="3"/>
      <c r="F107" s="3"/>
      <c r="G107" s="3"/>
      <c r="H107" s="3"/>
      <c r="I107" s="3"/>
      <c r="J107" s="3"/>
      <c r="K107" s="3"/>
      <c r="L107" s="3"/>
      <c r="M107" s="3"/>
      <c r="N107" s="3"/>
      <c r="O107" s="3"/>
      <c r="P107" s="3"/>
      <c r="Q107" s="2"/>
      <c r="R107" s="2"/>
      <c r="S107" s="2"/>
      <c r="T107" s="2"/>
      <c r="U107" s="4"/>
      <c r="V107" s="4"/>
      <c r="W107" s="4"/>
      <c r="X107" s="4"/>
      <c r="Y107" s="4"/>
      <c r="Z107" s="4"/>
      <c r="AA107" s="4"/>
      <c r="AB107" s="4"/>
      <c r="AC107" s="5"/>
      <c r="AD107" s="4"/>
    </row>
    <row r="108" spans="1:30" ht="12.75" hidden="1" customHeight="1">
      <c r="A108" s="94"/>
      <c r="B108" s="94"/>
      <c r="C108" s="94"/>
      <c r="D108" s="94"/>
      <c r="E108" s="94"/>
      <c r="F108" s="94"/>
      <c r="G108" s="94"/>
      <c r="H108" s="94"/>
      <c r="I108" s="94"/>
      <c r="J108" s="94"/>
      <c r="K108" s="94"/>
      <c r="L108" s="3"/>
      <c r="M108" s="3"/>
      <c r="N108" s="3"/>
      <c r="O108" s="3"/>
      <c r="P108" s="3"/>
      <c r="Q108" s="2"/>
      <c r="R108" s="2"/>
      <c r="S108" s="2"/>
      <c r="T108" s="2"/>
      <c r="U108" s="4"/>
      <c r="V108" s="4"/>
      <c r="W108" s="4"/>
      <c r="X108" s="4"/>
      <c r="Y108" s="4"/>
      <c r="Z108" s="4"/>
      <c r="AA108" s="4"/>
      <c r="AB108" s="4"/>
      <c r="AC108" s="5"/>
      <c r="AD108" s="4"/>
    </row>
    <row r="109" spans="1:30" ht="49.5" hidden="1" customHeight="1">
      <c r="A109" s="180"/>
      <c r="B109" s="180"/>
      <c r="C109" s="180"/>
      <c r="D109" s="180"/>
      <c r="E109" s="95"/>
      <c r="F109" s="95"/>
      <c r="G109" s="96"/>
      <c r="H109" s="96"/>
      <c r="I109" s="97"/>
      <c r="J109" s="97"/>
      <c r="K109" s="98"/>
      <c r="L109" s="3"/>
      <c r="M109" s="3"/>
      <c r="N109" s="3"/>
      <c r="O109" s="3"/>
      <c r="P109" s="3"/>
      <c r="Q109" s="2"/>
      <c r="R109" s="2"/>
      <c r="S109" s="2"/>
      <c r="T109" s="2"/>
      <c r="U109" s="4"/>
      <c r="V109" s="4"/>
      <c r="W109" s="4"/>
      <c r="X109" s="4"/>
      <c r="Y109" s="4"/>
      <c r="Z109" s="4"/>
      <c r="AA109" s="4"/>
      <c r="AB109" s="4"/>
      <c r="AC109" s="5"/>
      <c r="AD109" s="4"/>
    </row>
    <row r="110" spans="1:30" ht="19.5" hidden="1" customHeight="1">
      <c r="A110" s="94"/>
      <c r="B110" s="94"/>
      <c r="C110" s="94"/>
      <c r="D110" s="94"/>
      <c r="E110" s="94"/>
      <c r="F110" s="94"/>
      <c r="G110" s="99"/>
      <c r="H110" s="99"/>
      <c r="I110" s="182"/>
      <c r="J110" s="180"/>
      <c r="K110" s="180"/>
      <c r="L110" s="3"/>
      <c r="M110" s="3"/>
      <c r="N110" s="3"/>
      <c r="O110" s="3"/>
      <c r="P110" s="3"/>
      <c r="Q110" s="2"/>
      <c r="R110" s="2"/>
      <c r="S110" s="2"/>
      <c r="T110" s="2"/>
      <c r="U110" s="4"/>
      <c r="V110" s="4"/>
      <c r="W110" s="4"/>
      <c r="X110" s="4"/>
      <c r="Y110" s="4"/>
      <c r="Z110" s="4"/>
      <c r="AA110" s="4"/>
      <c r="AB110" s="4"/>
      <c r="AC110" s="5"/>
      <c r="AD110" s="4"/>
    </row>
    <row r="111" spans="1:30" ht="18.75" hidden="1" customHeight="1">
      <c r="A111" s="100"/>
      <c r="B111" s="100"/>
      <c r="C111" s="100"/>
      <c r="D111" s="100"/>
      <c r="E111" s="100"/>
      <c r="F111" s="101"/>
      <c r="G111" s="94"/>
      <c r="H111" s="94"/>
      <c r="I111" s="102"/>
      <c r="J111" s="102"/>
      <c r="K111" s="102"/>
      <c r="Q111" s="2"/>
      <c r="R111" s="2"/>
      <c r="S111" s="2"/>
      <c r="T111" s="2"/>
      <c r="U111" s="4"/>
      <c r="V111" s="4"/>
      <c r="W111" s="4"/>
      <c r="X111" s="4"/>
      <c r="Y111" s="4"/>
      <c r="Z111" s="4"/>
      <c r="AA111" s="4"/>
      <c r="AB111" s="4"/>
      <c r="AC111" s="5"/>
      <c r="AD111" s="4"/>
    </row>
    <row r="112" spans="1:30" ht="18.75" hidden="1" customHeight="1">
      <c r="A112" s="100"/>
      <c r="B112" s="100"/>
      <c r="C112" s="100"/>
      <c r="D112" s="100"/>
      <c r="E112" s="100"/>
      <c r="F112" s="101"/>
      <c r="G112" s="99"/>
      <c r="H112" s="99"/>
      <c r="I112" s="102"/>
      <c r="J112" s="103"/>
      <c r="K112" s="104"/>
      <c r="Q112" s="2"/>
      <c r="R112" s="2"/>
      <c r="S112" s="2"/>
      <c r="T112" s="2"/>
      <c r="U112" s="4"/>
      <c r="V112" s="4"/>
      <c r="W112" s="4"/>
      <c r="X112" s="4"/>
      <c r="Y112" s="4"/>
      <c r="Z112" s="4"/>
      <c r="AA112" s="4"/>
      <c r="AB112" s="4"/>
      <c r="AC112" s="5"/>
      <c r="AD112" s="4"/>
    </row>
    <row r="113" spans="1:30" ht="18.75" hidden="1" customHeight="1">
      <c r="A113" s="100"/>
      <c r="B113" s="100"/>
      <c r="C113" s="100"/>
      <c r="D113" s="100"/>
      <c r="E113" s="100"/>
      <c r="F113" s="101"/>
      <c r="G113" s="99"/>
      <c r="H113" s="99"/>
      <c r="I113" s="102"/>
      <c r="J113" s="103"/>
      <c r="K113" s="104"/>
      <c r="Q113" s="2"/>
      <c r="R113" s="2"/>
      <c r="S113" s="2"/>
      <c r="T113" s="2"/>
      <c r="U113" s="4"/>
      <c r="V113" s="4"/>
      <c r="W113" s="4"/>
      <c r="X113" s="4"/>
      <c r="Y113" s="4"/>
      <c r="Z113" s="4"/>
      <c r="AA113" s="4"/>
      <c r="AB113" s="4"/>
      <c r="AC113" s="5"/>
      <c r="AD113" s="4"/>
    </row>
    <row r="114" spans="1:30" ht="18.75" hidden="1" customHeight="1">
      <c r="A114" s="100"/>
      <c r="B114" s="100"/>
      <c r="C114" s="100"/>
      <c r="D114" s="100"/>
      <c r="E114" s="100"/>
      <c r="F114" s="101"/>
      <c r="G114" s="99"/>
      <c r="H114" s="99"/>
      <c r="I114" s="102"/>
      <c r="J114" s="103"/>
      <c r="K114" s="104"/>
      <c r="Q114" s="2"/>
      <c r="R114" s="2"/>
      <c r="S114" s="2"/>
      <c r="T114" s="2"/>
      <c r="U114" s="4"/>
      <c r="V114" s="4"/>
      <c r="W114" s="4"/>
      <c r="X114" s="4"/>
      <c r="Y114" s="4"/>
      <c r="Z114" s="4"/>
      <c r="AA114" s="4"/>
      <c r="AB114" s="4"/>
      <c r="AC114" s="5"/>
      <c r="AD114" s="4"/>
    </row>
    <row r="115" spans="1:30" ht="18.75" hidden="1" customHeight="1">
      <c r="A115" s="105"/>
      <c r="B115" s="106"/>
      <c r="C115" s="106"/>
      <c r="D115" s="94"/>
      <c r="E115" s="94"/>
      <c r="F115" s="94"/>
      <c r="G115" s="99"/>
      <c r="H115" s="99"/>
      <c r="I115" s="102"/>
      <c r="J115" s="103"/>
      <c r="K115" s="107"/>
      <c r="Q115" s="2"/>
      <c r="R115" s="2"/>
      <c r="S115" s="2"/>
      <c r="T115" s="2"/>
      <c r="U115" s="4"/>
      <c r="V115" s="4"/>
      <c r="W115" s="4"/>
      <c r="X115" s="4"/>
      <c r="Y115" s="4"/>
      <c r="Z115" s="4"/>
      <c r="AA115" s="4"/>
      <c r="AB115" s="4"/>
      <c r="AC115" s="5"/>
      <c r="AD115" s="4"/>
    </row>
    <row r="116" spans="1:30" ht="22.5" hidden="1" customHeight="1">
      <c r="A116" s="108"/>
      <c r="B116" s="108"/>
      <c r="C116" s="108"/>
      <c r="D116" s="108"/>
      <c r="E116" s="108"/>
      <c r="F116" s="108"/>
      <c r="G116" s="108"/>
      <c r="H116" s="108"/>
      <c r="I116" s="108"/>
      <c r="J116" s="108"/>
      <c r="K116" s="94"/>
      <c r="L116" s="3"/>
      <c r="M116" s="3"/>
      <c r="N116" s="3"/>
      <c r="O116" s="3"/>
      <c r="P116" s="2"/>
      <c r="Q116" s="2"/>
      <c r="R116" s="2"/>
      <c r="S116" s="2"/>
      <c r="T116" s="2"/>
      <c r="U116" s="4"/>
      <c r="V116" s="4"/>
      <c r="W116" s="4"/>
      <c r="X116" s="4"/>
      <c r="Y116" s="4"/>
      <c r="Z116" s="4"/>
      <c r="AA116" s="4"/>
      <c r="AB116" s="4"/>
      <c r="AC116" s="5"/>
      <c r="AD116" s="5"/>
    </row>
    <row r="117" spans="1:30" ht="36" hidden="1" customHeight="1">
      <c r="U117" s="16"/>
      <c r="V117" s="4"/>
      <c r="W117" s="4"/>
      <c r="X117" s="4"/>
      <c r="Y117" s="4"/>
      <c r="Z117" s="4"/>
      <c r="AA117" s="4"/>
      <c r="AB117" s="4"/>
      <c r="AC117" s="17"/>
      <c r="AD117" s="4"/>
    </row>
    <row r="118" spans="1:30" ht="24.75" hidden="1" customHeight="1">
      <c r="U118" s="26"/>
      <c r="V118" s="27"/>
      <c r="W118" s="27"/>
      <c r="X118" s="27"/>
      <c r="Y118" s="27"/>
      <c r="Z118" s="27"/>
      <c r="AA118" s="27"/>
      <c r="AB118" s="27"/>
      <c r="AC118" s="27"/>
      <c r="AD118" s="27"/>
    </row>
    <row r="119" spans="1:30" ht="24.75" hidden="1" customHeight="1">
      <c r="U119" s="26"/>
      <c r="V119" s="27"/>
      <c r="W119" s="27"/>
      <c r="X119" s="27"/>
      <c r="Y119" s="27"/>
      <c r="Z119" s="27"/>
      <c r="AA119" s="27"/>
      <c r="AB119" s="27"/>
      <c r="AC119" s="27"/>
      <c r="AD119" s="27"/>
    </row>
    <row r="120" spans="1:30" ht="24.75" hidden="1" customHeight="1">
      <c r="U120" s="26"/>
      <c r="V120" s="27"/>
      <c r="W120" s="27"/>
      <c r="X120" s="27"/>
      <c r="Y120" s="27"/>
      <c r="Z120" s="27"/>
      <c r="AA120" s="27"/>
      <c r="AB120" s="27"/>
      <c r="AC120" s="27"/>
      <c r="AD120" s="27"/>
    </row>
    <row r="121" spans="1:30" ht="24.75" hidden="1" customHeight="1">
      <c r="U121" s="26"/>
      <c r="V121" s="27"/>
      <c r="W121" s="27"/>
      <c r="X121" s="27"/>
      <c r="Y121" s="27"/>
      <c r="Z121" s="27"/>
      <c r="AA121" s="27"/>
      <c r="AB121" s="27"/>
      <c r="AC121" s="27"/>
      <c r="AD121" s="27"/>
    </row>
    <row r="122" spans="1:30" ht="24.75" hidden="1" customHeight="1">
      <c r="U122" s="26"/>
      <c r="V122" s="27"/>
      <c r="W122" s="27"/>
      <c r="X122" s="27"/>
      <c r="Y122" s="27"/>
      <c r="Z122" s="27"/>
      <c r="AA122" s="27"/>
      <c r="AB122" s="27"/>
      <c r="AC122" s="27"/>
      <c r="AD122" s="27"/>
    </row>
    <row r="123" spans="1:30" ht="24.75" hidden="1" customHeight="1">
      <c r="U123" s="26"/>
      <c r="V123" s="27"/>
      <c r="W123" s="27"/>
      <c r="X123" s="27"/>
      <c r="Y123" s="27"/>
      <c r="Z123" s="27"/>
      <c r="AA123" s="27"/>
      <c r="AB123" s="27"/>
      <c r="AC123" s="27"/>
      <c r="AD123" s="27"/>
    </row>
    <row r="124" spans="1:30" ht="24.75" hidden="1" customHeight="1">
      <c r="U124" s="26"/>
      <c r="V124" s="27"/>
      <c r="W124" s="27"/>
      <c r="X124" s="27"/>
      <c r="Y124" s="27"/>
      <c r="Z124" s="27"/>
      <c r="AA124" s="27"/>
      <c r="AB124" s="27"/>
      <c r="AC124" s="27"/>
      <c r="AD124" s="27"/>
    </row>
    <row r="125" spans="1:30" ht="24.75" hidden="1" customHeight="1">
      <c r="U125" s="26"/>
      <c r="V125" s="27"/>
      <c r="W125" s="27"/>
      <c r="X125" s="27"/>
      <c r="Y125" s="27"/>
      <c r="Z125" s="27"/>
      <c r="AA125" s="27"/>
      <c r="AB125" s="27"/>
      <c r="AC125" s="27"/>
      <c r="AD125" s="27"/>
    </row>
    <row r="126" spans="1:30" ht="24.75" hidden="1" customHeight="1">
      <c r="U126" s="26"/>
      <c r="V126" s="27"/>
      <c r="W126" s="27"/>
      <c r="X126" s="27"/>
      <c r="Y126" s="27"/>
      <c r="Z126" s="27"/>
      <c r="AA126" s="27"/>
      <c r="AB126" s="27"/>
      <c r="AC126" s="27"/>
      <c r="AD126" s="27"/>
    </row>
    <row r="127" spans="1:30" ht="24.75" hidden="1" customHeight="1">
      <c r="U127" s="26"/>
      <c r="V127" s="27"/>
      <c r="W127" s="27"/>
      <c r="X127" s="27"/>
      <c r="Y127" s="27"/>
      <c r="Z127" s="27"/>
      <c r="AA127" s="27"/>
      <c r="AB127" s="27"/>
      <c r="AC127" s="27"/>
      <c r="AD127" s="27"/>
    </row>
    <row r="128" spans="1:30" ht="24.75" hidden="1" customHeight="1">
      <c r="U128" s="26"/>
      <c r="V128" s="27"/>
      <c r="W128" s="27"/>
      <c r="X128" s="27"/>
      <c r="Y128" s="27"/>
      <c r="Z128" s="27"/>
      <c r="AA128" s="27"/>
      <c r="AB128" s="27"/>
      <c r="AC128" s="27"/>
      <c r="AD128" s="27"/>
    </row>
    <row r="129" spans="1:30" ht="24.75" hidden="1" customHeight="1">
      <c r="U129" s="26"/>
      <c r="V129" s="27"/>
      <c r="W129" s="27"/>
      <c r="X129" s="27"/>
      <c r="Y129" s="27"/>
      <c r="Z129" s="27"/>
      <c r="AA129" s="27"/>
      <c r="AB129" s="27"/>
      <c r="AC129" s="27"/>
      <c r="AD129" s="27"/>
    </row>
    <row r="130" spans="1:30" ht="24.75" hidden="1" customHeight="1">
      <c r="U130" s="26"/>
      <c r="V130" s="27"/>
      <c r="W130" s="27"/>
      <c r="X130" s="27"/>
      <c r="Y130" s="27"/>
      <c r="Z130" s="27"/>
      <c r="AA130" s="27"/>
      <c r="AB130" s="27"/>
      <c r="AC130" s="27"/>
      <c r="AD130" s="27"/>
    </row>
    <row r="131" spans="1:30" ht="24.75" hidden="1" customHeight="1">
      <c r="U131" s="26"/>
      <c r="V131" s="27"/>
      <c r="W131" s="27"/>
      <c r="X131" s="27"/>
      <c r="Y131" s="27"/>
      <c r="Z131" s="27"/>
      <c r="AA131" s="27"/>
      <c r="AB131" s="27"/>
      <c r="AC131" s="27"/>
      <c r="AD131" s="27"/>
    </row>
    <row r="132" spans="1:30" ht="24.75" hidden="1" customHeight="1">
      <c r="U132" s="26"/>
      <c r="V132" s="27"/>
      <c r="W132" s="27"/>
      <c r="X132" s="27"/>
      <c r="Y132" s="27"/>
      <c r="Z132" s="27"/>
      <c r="AA132" s="27"/>
      <c r="AB132" s="27"/>
      <c r="AC132" s="27"/>
      <c r="AD132" s="27"/>
    </row>
    <row r="133" spans="1:30" ht="12.75" hidden="1" customHeight="1">
      <c r="A133" s="3"/>
      <c r="B133" s="3"/>
      <c r="C133" s="3"/>
      <c r="D133" s="3"/>
      <c r="E133" s="3"/>
      <c r="F133" s="3"/>
      <c r="G133" s="3"/>
      <c r="H133" s="3"/>
      <c r="I133" s="3"/>
      <c r="J133" s="3"/>
      <c r="K133" s="3"/>
      <c r="L133" s="3"/>
      <c r="M133" s="3"/>
      <c r="N133" s="218"/>
      <c r="O133" s="219"/>
      <c r="P133" s="3"/>
      <c r="Q133" s="3"/>
      <c r="R133" s="3"/>
      <c r="S133" s="3"/>
      <c r="T133" s="2"/>
      <c r="U133" s="4"/>
      <c r="V133" s="4"/>
      <c r="W133" s="4"/>
      <c r="X133" s="4"/>
      <c r="Y133" s="4"/>
      <c r="Z133" s="4"/>
      <c r="AA133" s="4"/>
      <c r="AB133" s="4"/>
      <c r="AC133" s="5"/>
      <c r="AD133" s="4"/>
    </row>
    <row r="134" spans="1:30" ht="12.75" hidden="1" customHeight="1">
      <c r="A134" s="3"/>
      <c r="B134" s="3"/>
      <c r="C134" s="3"/>
      <c r="D134" s="3"/>
      <c r="E134" s="3"/>
      <c r="F134" s="3"/>
      <c r="G134" s="3"/>
      <c r="H134" s="3"/>
      <c r="I134" s="3"/>
      <c r="J134" s="3"/>
      <c r="K134" s="3"/>
      <c r="L134" s="3"/>
      <c r="M134" s="3"/>
      <c r="N134" s="3"/>
      <c r="O134" s="3"/>
      <c r="P134" s="3"/>
      <c r="Q134" s="2"/>
      <c r="R134" s="2"/>
      <c r="S134" s="2"/>
      <c r="T134" s="2"/>
      <c r="U134" s="4"/>
      <c r="V134" s="4"/>
      <c r="W134" s="4"/>
      <c r="X134" s="216"/>
      <c r="Y134" s="217"/>
      <c r="Z134" s="29"/>
      <c r="AA134" s="29"/>
      <c r="AB134" s="4"/>
      <c r="AC134" s="5"/>
      <c r="AD134" s="4"/>
    </row>
    <row r="135" spans="1:30" ht="12.75" hidden="1" customHeight="1">
      <c r="A135" s="30"/>
      <c r="B135" s="30"/>
      <c r="C135" s="30"/>
      <c r="D135" s="30"/>
      <c r="E135" s="30"/>
      <c r="F135" s="30"/>
      <c r="G135" s="30"/>
      <c r="H135" s="30"/>
      <c r="I135" s="30"/>
      <c r="J135" s="30"/>
      <c r="K135" s="31"/>
      <c r="L135" s="32"/>
      <c r="M135" s="32"/>
      <c r="N135" s="30"/>
      <c r="O135" s="30"/>
      <c r="P135" s="3"/>
      <c r="Q135" s="2"/>
      <c r="R135" s="2"/>
      <c r="S135" s="2"/>
      <c r="T135" s="2"/>
      <c r="U135" s="4"/>
      <c r="V135" s="4"/>
      <c r="W135" s="4"/>
      <c r="X135" s="4"/>
      <c r="Y135" s="4"/>
      <c r="Z135" s="4"/>
      <c r="AA135" s="4"/>
      <c r="AB135" s="5"/>
      <c r="AC135" s="4"/>
      <c r="AD135" s="4"/>
    </row>
    <row r="136" spans="1:30" ht="12.75" hidden="1" customHeight="1">
      <c r="A136" s="3"/>
      <c r="B136" s="3"/>
      <c r="C136" s="3"/>
      <c r="D136" s="28"/>
      <c r="E136" s="28"/>
      <c r="F136" s="28"/>
      <c r="G136" s="28"/>
      <c r="H136" s="28"/>
      <c r="I136" s="28"/>
      <c r="J136" s="28"/>
      <c r="K136" s="2"/>
      <c r="L136" s="32"/>
      <c r="M136" s="32"/>
      <c r="N136" s="30"/>
      <c r="O136" s="30"/>
      <c r="P136" s="3"/>
      <c r="Q136" s="2"/>
      <c r="R136" s="2"/>
      <c r="S136" s="2"/>
      <c r="T136" s="2"/>
      <c r="U136" s="4"/>
      <c r="V136" s="4"/>
      <c r="W136" s="4"/>
      <c r="X136" s="4"/>
      <c r="Y136" s="4"/>
      <c r="Z136" s="4"/>
      <c r="AA136" s="4"/>
      <c r="AB136" s="4"/>
      <c r="AC136" s="5"/>
      <c r="AD136" s="4"/>
    </row>
    <row r="137" spans="1:30" ht="12.75" hidden="1" customHeight="1">
      <c r="A137" s="3"/>
      <c r="B137" s="3"/>
      <c r="C137" s="3"/>
      <c r="D137" s="28"/>
      <c r="E137" s="28"/>
      <c r="F137" s="28"/>
      <c r="G137" s="28"/>
      <c r="H137" s="28"/>
      <c r="I137" s="28"/>
      <c r="J137" s="28"/>
      <c r="K137" s="18"/>
      <c r="L137" s="18"/>
      <c r="M137" s="18"/>
      <c r="N137" s="3"/>
      <c r="O137" s="3"/>
      <c r="P137" s="3"/>
      <c r="Q137" s="2"/>
      <c r="R137" s="2"/>
      <c r="S137" s="2"/>
      <c r="T137" s="2"/>
      <c r="U137" s="4"/>
      <c r="V137" s="4"/>
      <c r="W137" s="4"/>
      <c r="X137" s="4"/>
      <c r="Y137" s="4"/>
      <c r="Z137" s="4"/>
      <c r="AA137" s="4"/>
      <c r="AB137" s="4"/>
      <c r="AC137" s="5"/>
      <c r="AD137" s="4"/>
    </row>
    <row r="138" spans="1:30" ht="12.75" hidden="1" customHeight="1">
      <c r="A138" s="3"/>
      <c r="B138" s="3"/>
      <c r="C138" s="3"/>
      <c r="D138" s="3"/>
      <c r="E138" s="3"/>
      <c r="F138" s="3"/>
      <c r="G138" s="3"/>
      <c r="H138" s="3"/>
      <c r="I138" s="3"/>
      <c r="J138" s="3"/>
      <c r="K138" s="3"/>
      <c r="L138" s="3"/>
      <c r="M138" s="3"/>
      <c r="N138" s="3"/>
      <c r="O138" s="3"/>
      <c r="P138" s="3"/>
      <c r="Q138" s="2"/>
      <c r="R138" s="2"/>
      <c r="S138" s="2"/>
      <c r="T138" s="2"/>
      <c r="U138" s="4"/>
      <c r="V138" s="4"/>
      <c r="W138" s="4"/>
      <c r="X138" s="4"/>
      <c r="Y138" s="4"/>
      <c r="Z138" s="4"/>
      <c r="AA138" s="4"/>
      <c r="AB138" s="4"/>
      <c r="AC138" s="5"/>
      <c r="AD138" s="4"/>
    </row>
    <row r="139" spans="1:30" ht="12.75" hidden="1" customHeight="1">
      <c r="A139" s="3"/>
      <c r="B139" s="3"/>
      <c r="C139" s="3"/>
      <c r="D139" s="3"/>
      <c r="E139" s="3"/>
      <c r="F139" s="3"/>
      <c r="G139" s="3"/>
      <c r="H139" s="3"/>
      <c r="I139" s="2"/>
      <c r="J139" s="3"/>
      <c r="K139" s="3"/>
      <c r="L139" s="2"/>
      <c r="M139" s="2"/>
      <c r="N139" s="3"/>
      <c r="O139" s="3"/>
      <c r="P139" s="3"/>
      <c r="Q139" s="2"/>
      <c r="R139" s="2"/>
      <c r="S139" s="2"/>
      <c r="T139" s="2"/>
      <c r="U139" s="4"/>
      <c r="V139" s="4"/>
      <c r="W139" s="4"/>
      <c r="X139" s="4"/>
      <c r="Y139" s="4"/>
      <c r="Z139" s="4"/>
      <c r="AA139" s="4"/>
      <c r="AB139" s="4"/>
      <c r="AC139" s="5"/>
      <c r="AD139" s="4"/>
    </row>
    <row r="140" spans="1:30" ht="12.75" hidden="1" customHeight="1">
      <c r="A140" s="3"/>
      <c r="B140" s="3"/>
      <c r="C140" s="3"/>
      <c r="D140" s="3"/>
      <c r="E140" s="3"/>
      <c r="F140" s="3"/>
      <c r="G140" s="3"/>
      <c r="H140" s="3"/>
      <c r="I140" s="2"/>
      <c r="J140" s="3"/>
      <c r="K140" s="3"/>
      <c r="L140" s="2"/>
      <c r="M140" s="2"/>
      <c r="N140" s="3"/>
      <c r="O140" s="3"/>
      <c r="P140" s="3"/>
      <c r="Q140" s="2"/>
      <c r="R140" s="2"/>
      <c r="S140" s="2"/>
      <c r="T140" s="2"/>
      <c r="U140" s="4"/>
      <c r="V140" s="4"/>
      <c r="W140" s="4"/>
      <c r="X140" s="4"/>
      <c r="Y140" s="4"/>
      <c r="Z140" s="4"/>
      <c r="AA140" s="4"/>
      <c r="AB140" s="4"/>
      <c r="AC140" s="5"/>
      <c r="AD140" s="4"/>
    </row>
    <row r="141" spans="1:30" ht="12.75" hidden="1" customHeight="1">
      <c r="A141" s="3"/>
      <c r="B141" s="3"/>
      <c r="C141" s="3"/>
      <c r="D141" s="3"/>
      <c r="E141" s="3"/>
      <c r="F141" s="3"/>
      <c r="G141" s="3"/>
      <c r="H141" s="3"/>
      <c r="I141" s="2"/>
      <c r="J141" s="3"/>
      <c r="K141" s="33"/>
      <c r="L141" s="2"/>
      <c r="M141" s="2"/>
      <c r="N141" s="3"/>
      <c r="O141" s="3"/>
      <c r="P141" s="3"/>
      <c r="Q141" s="2"/>
      <c r="R141" s="2"/>
      <c r="S141" s="2"/>
      <c r="T141" s="2"/>
      <c r="U141" s="4"/>
      <c r="V141" s="4"/>
      <c r="W141" s="4"/>
      <c r="X141" s="4"/>
      <c r="Y141" s="4"/>
      <c r="Z141" s="4"/>
      <c r="AA141" s="4"/>
      <c r="AB141" s="4"/>
      <c r="AC141" s="5"/>
      <c r="AD141" s="4"/>
    </row>
    <row r="142" spans="1:30" ht="12.75" hidden="1" customHeight="1">
      <c r="A142" s="3"/>
      <c r="B142" s="3"/>
      <c r="C142" s="3"/>
      <c r="D142" s="3"/>
      <c r="E142" s="3"/>
      <c r="F142" s="3"/>
      <c r="G142" s="3"/>
      <c r="H142" s="3"/>
      <c r="I142" s="2"/>
      <c r="J142" s="3"/>
      <c r="K142" s="3"/>
      <c r="L142" s="2"/>
      <c r="M142" s="2"/>
      <c r="N142" s="31"/>
      <c r="O142" s="3"/>
      <c r="P142" s="3"/>
      <c r="Q142" s="2"/>
      <c r="R142" s="2"/>
      <c r="S142" s="2"/>
      <c r="T142" s="2"/>
      <c r="U142" s="4"/>
      <c r="V142" s="4"/>
      <c r="W142" s="4"/>
      <c r="X142" s="4"/>
      <c r="Y142" s="4"/>
      <c r="Z142" s="4"/>
      <c r="AA142" s="4"/>
      <c r="AB142" s="4"/>
      <c r="AC142" s="5"/>
      <c r="AD142" s="4"/>
    </row>
    <row r="143" spans="1:30" ht="12.75" hidden="1" customHeight="1">
      <c r="A143" s="3"/>
      <c r="B143" s="3"/>
      <c r="C143" s="3"/>
      <c r="D143" s="3"/>
      <c r="E143" s="3"/>
      <c r="F143" s="3"/>
      <c r="G143" s="3"/>
      <c r="H143" s="3"/>
      <c r="I143" s="2"/>
      <c r="J143" s="3"/>
      <c r="K143" s="3"/>
      <c r="L143" s="2"/>
      <c r="M143" s="2"/>
      <c r="N143" s="12"/>
      <c r="O143" s="3"/>
      <c r="P143" s="3"/>
      <c r="Q143" s="2"/>
      <c r="R143" s="2"/>
      <c r="S143" s="2"/>
      <c r="T143" s="2"/>
      <c r="U143" s="4"/>
      <c r="V143" s="4"/>
      <c r="W143" s="4"/>
      <c r="X143" s="4"/>
      <c r="Y143" s="4"/>
      <c r="Z143" s="4"/>
      <c r="AA143" s="4"/>
      <c r="AB143" s="4"/>
      <c r="AC143" s="5"/>
      <c r="AD143" s="4"/>
    </row>
    <row r="144" spans="1:30" ht="12.75" hidden="1" customHeight="1">
      <c r="A144" s="3"/>
      <c r="B144" s="3"/>
      <c r="C144" s="3"/>
      <c r="D144" s="3"/>
      <c r="E144" s="3"/>
      <c r="F144" s="3"/>
      <c r="G144" s="3"/>
      <c r="H144" s="3"/>
      <c r="I144" s="2"/>
      <c r="J144" s="3"/>
      <c r="K144" s="3"/>
      <c r="L144" s="2"/>
      <c r="M144" s="2"/>
      <c r="N144" s="34"/>
      <c r="O144" s="3"/>
      <c r="P144" s="3"/>
      <c r="Q144" s="2"/>
      <c r="R144" s="2"/>
      <c r="S144" s="2"/>
      <c r="T144" s="2"/>
      <c r="U144" s="4"/>
      <c r="V144" s="4"/>
      <c r="W144" s="4"/>
      <c r="X144" s="4"/>
      <c r="Y144" s="4"/>
      <c r="Z144" s="4"/>
      <c r="AA144" s="4"/>
      <c r="AB144" s="4"/>
      <c r="AC144" s="5"/>
      <c r="AD144" s="4"/>
    </row>
    <row r="145" spans="1:30" ht="12.75" hidden="1" customHeight="1">
      <c r="A145" s="3"/>
      <c r="B145" s="3"/>
      <c r="C145" s="3"/>
      <c r="D145" s="3"/>
      <c r="E145" s="3"/>
      <c r="F145" s="3"/>
      <c r="G145" s="3"/>
      <c r="H145" s="3"/>
      <c r="I145" s="2"/>
      <c r="J145" s="3"/>
      <c r="K145" s="3"/>
      <c r="L145" s="2"/>
      <c r="M145" s="2"/>
      <c r="N145" s="34"/>
      <c r="O145" s="3"/>
      <c r="P145" s="3"/>
      <c r="Q145" s="2"/>
      <c r="R145" s="2"/>
      <c r="S145" s="2"/>
      <c r="T145" s="2"/>
      <c r="U145" s="4"/>
      <c r="V145" s="4"/>
      <c r="W145" s="4"/>
      <c r="X145" s="4"/>
      <c r="Y145" s="4"/>
      <c r="Z145" s="4"/>
      <c r="AA145" s="4"/>
      <c r="AB145" s="4"/>
      <c r="AC145" s="5"/>
      <c r="AD145" s="4"/>
    </row>
    <row r="146" spans="1:30" ht="12.75" hidden="1" customHeight="1">
      <c r="A146" s="3"/>
      <c r="B146" s="3"/>
      <c r="C146" s="3"/>
      <c r="D146" s="3"/>
      <c r="E146" s="3"/>
      <c r="F146" s="3"/>
      <c r="G146" s="3"/>
      <c r="H146" s="3"/>
      <c r="I146" s="3"/>
      <c r="J146" s="3"/>
      <c r="K146" s="3"/>
      <c r="L146" s="3"/>
      <c r="M146" s="3"/>
      <c r="N146" s="3"/>
      <c r="O146" s="3"/>
      <c r="P146" s="3"/>
      <c r="Q146" s="2"/>
      <c r="R146" s="2"/>
      <c r="S146" s="2"/>
      <c r="T146" s="2"/>
      <c r="U146" s="4"/>
      <c r="V146" s="4"/>
      <c r="W146" s="4"/>
      <c r="X146" s="4"/>
      <c r="Y146" s="4"/>
      <c r="Z146" s="4"/>
      <c r="AA146" s="4"/>
      <c r="AB146" s="4"/>
      <c r="AC146" s="5"/>
      <c r="AD146" s="4"/>
    </row>
    <row r="147" spans="1:30" ht="12.75" hidden="1" customHeight="1">
      <c r="A147" s="3"/>
      <c r="B147" s="3"/>
      <c r="C147" s="3"/>
      <c r="D147" s="3"/>
      <c r="E147" s="3"/>
      <c r="F147" s="3"/>
      <c r="G147" s="3"/>
      <c r="H147" s="3"/>
      <c r="I147" s="3"/>
      <c r="J147" s="3"/>
      <c r="K147" s="3"/>
      <c r="L147" s="3"/>
      <c r="M147" s="3"/>
      <c r="N147" s="3"/>
      <c r="O147" s="3"/>
      <c r="P147" s="3"/>
      <c r="Q147" s="2"/>
      <c r="R147" s="2"/>
      <c r="S147" s="2"/>
      <c r="T147" s="2"/>
      <c r="U147" s="4"/>
      <c r="V147" s="4"/>
      <c r="W147" s="4"/>
      <c r="X147" s="4"/>
      <c r="Y147" s="4"/>
      <c r="Z147" s="4"/>
      <c r="AA147" s="4"/>
      <c r="AB147" s="4"/>
      <c r="AC147" s="5"/>
      <c r="AD147" s="4"/>
    </row>
    <row r="148" spans="1:30" ht="12.75" hidden="1" customHeight="1">
      <c r="A148" s="3"/>
      <c r="B148" s="3"/>
      <c r="C148" s="3"/>
      <c r="D148" s="3"/>
      <c r="E148" s="3"/>
      <c r="F148" s="3"/>
      <c r="G148" s="3"/>
      <c r="H148" s="3"/>
      <c r="I148" s="3"/>
      <c r="J148" s="3"/>
      <c r="K148" s="3"/>
      <c r="L148" s="3"/>
      <c r="M148" s="3"/>
      <c r="N148" s="3"/>
      <c r="O148" s="3"/>
      <c r="P148" s="3"/>
      <c r="Q148" s="2"/>
      <c r="R148" s="2"/>
      <c r="S148" s="2"/>
      <c r="T148" s="2"/>
      <c r="U148" s="4"/>
      <c r="V148" s="4"/>
      <c r="W148" s="4"/>
      <c r="X148" s="4"/>
      <c r="Y148" s="4"/>
      <c r="Z148" s="4"/>
      <c r="AA148" s="4"/>
      <c r="AB148" s="4"/>
      <c r="AC148" s="5"/>
      <c r="AD148" s="4"/>
    </row>
    <row r="149" spans="1:30" ht="12.75" hidden="1" customHeight="1">
      <c r="A149" s="3"/>
      <c r="B149" s="3"/>
      <c r="C149" s="3"/>
      <c r="D149" s="3"/>
      <c r="E149" s="3"/>
      <c r="F149" s="3"/>
      <c r="G149" s="3"/>
      <c r="H149" s="3"/>
      <c r="I149" s="3"/>
      <c r="J149" s="3"/>
      <c r="K149" s="3"/>
      <c r="L149" s="3"/>
      <c r="M149" s="3"/>
      <c r="N149" s="3"/>
      <c r="O149" s="3"/>
      <c r="P149" s="3"/>
      <c r="Q149" s="2"/>
      <c r="R149" s="2"/>
      <c r="S149" s="2"/>
      <c r="T149" s="2"/>
      <c r="U149" s="4"/>
      <c r="V149" s="4"/>
      <c r="W149" s="4"/>
      <c r="X149" s="4"/>
      <c r="Y149" s="4"/>
      <c r="Z149" s="4"/>
      <c r="AA149" s="4"/>
      <c r="AB149" s="4"/>
      <c r="AC149" s="5"/>
      <c r="AD149" s="4"/>
    </row>
    <row r="150" spans="1:30" ht="12.75" hidden="1" customHeight="1">
      <c r="A150" s="3"/>
      <c r="B150" s="3"/>
      <c r="C150" s="3"/>
      <c r="D150" s="3"/>
      <c r="E150" s="3"/>
      <c r="F150" s="3"/>
      <c r="G150" s="3"/>
      <c r="H150" s="3"/>
      <c r="I150" s="3"/>
      <c r="J150" s="3"/>
      <c r="K150" s="3"/>
      <c r="L150" s="3"/>
      <c r="M150" s="3"/>
      <c r="N150" s="3"/>
      <c r="O150" s="3"/>
      <c r="P150" s="3"/>
      <c r="Q150" s="2"/>
      <c r="R150" s="2"/>
      <c r="S150" s="2"/>
      <c r="T150" s="2"/>
      <c r="U150" s="4"/>
      <c r="V150" s="4"/>
      <c r="W150" s="4"/>
      <c r="X150" s="4"/>
      <c r="Y150" s="4"/>
      <c r="Z150" s="4"/>
      <c r="AA150" s="4"/>
      <c r="AB150" s="4"/>
      <c r="AC150" s="5"/>
      <c r="AD150" s="4"/>
    </row>
    <row r="151" spans="1:30" ht="12.75" hidden="1" customHeight="1">
      <c r="A151" s="3"/>
      <c r="B151" s="3"/>
      <c r="C151" s="3"/>
      <c r="D151" s="3"/>
      <c r="E151" s="3"/>
      <c r="F151" s="3"/>
      <c r="G151" s="3"/>
      <c r="H151" s="3"/>
      <c r="I151" s="3"/>
      <c r="J151" s="3"/>
      <c r="K151" s="3"/>
      <c r="L151" s="3"/>
      <c r="M151" s="3"/>
      <c r="N151" s="3"/>
      <c r="O151" s="3"/>
      <c r="P151" s="3"/>
      <c r="Q151" s="2"/>
      <c r="R151" s="2"/>
      <c r="S151" s="2"/>
      <c r="T151" s="2"/>
      <c r="U151" s="4"/>
      <c r="V151" s="4"/>
      <c r="W151" s="4"/>
      <c r="X151" s="4"/>
      <c r="Y151" s="4"/>
      <c r="Z151" s="4"/>
      <c r="AA151" s="4"/>
      <c r="AB151" s="4"/>
      <c r="AC151" s="5"/>
      <c r="AD151" s="4"/>
    </row>
    <row r="152" spans="1:30" ht="12.75" hidden="1" customHeight="1">
      <c r="A152" s="3"/>
      <c r="B152" s="3"/>
      <c r="C152" s="3"/>
      <c r="D152" s="3"/>
      <c r="E152" s="3"/>
      <c r="F152" s="3"/>
      <c r="G152" s="3"/>
      <c r="H152" s="3"/>
      <c r="I152" s="3"/>
      <c r="J152" s="3"/>
      <c r="K152" s="3"/>
      <c r="L152" s="3"/>
      <c r="M152" s="3"/>
      <c r="N152" s="3"/>
      <c r="O152" s="3"/>
      <c r="P152" s="3"/>
      <c r="Q152" s="2"/>
      <c r="R152" s="2"/>
      <c r="S152" s="2"/>
      <c r="T152" s="2"/>
      <c r="U152" s="4"/>
      <c r="V152" s="4"/>
      <c r="W152" s="4"/>
      <c r="X152" s="4"/>
      <c r="Y152" s="4"/>
      <c r="Z152" s="4"/>
      <c r="AA152" s="4"/>
      <c r="AB152" s="4"/>
      <c r="AC152" s="5"/>
      <c r="AD152" s="4"/>
    </row>
    <row r="153" spans="1:30" ht="12.75" hidden="1" customHeight="1">
      <c r="A153" s="3"/>
      <c r="B153" s="3"/>
      <c r="C153" s="3"/>
      <c r="D153" s="3"/>
      <c r="E153" s="3"/>
      <c r="F153" s="3"/>
      <c r="G153" s="3"/>
      <c r="H153" s="3"/>
      <c r="I153" s="3"/>
      <c r="J153" s="3"/>
      <c r="K153" s="3"/>
      <c r="L153" s="3"/>
      <c r="M153" s="3"/>
      <c r="N153" s="3"/>
      <c r="O153" s="3"/>
      <c r="P153" s="3"/>
      <c r="Q153" s="2"/>
      <c r="R153" s="2"/>
      <c r="S153" s="2"/>
      <c r="T153" s="2"/>
      <c r="U153" s="4"/>
      <c r="V153" s="4"/>
      <c r="W153" s="4"/>
      <c r="X153" s="4"/>
      <c r="Y153" s="4"/>
      <c r="Z153" s="4"/>
      <c r="AA153" s="4"/>
      <c r="AB153" s="4"/>
      <c r="AC153" s="5"/>
      <c r="AD153" s="4"/>
    </row>
    <row r="154" spans="1:30" ht="12.75" hidden="1" customHeight="1">
      <c r="A154" s="3"/>
      <c r="B154" s="3"/>
      <c r="C154" s="3"/>
      <c r="D154" s="3"/>
      <c r="E154" s="3"/>
      <c r="F154" s="3"/>
      <c r="G154" s="3"/>
      <c r="H154" s="3"/>
      <c r="I154" s="3"/>
      <c r="J154" s="3"/>
      <c r="K154" s="3"/>
      <c r="L154" s="3"/>
      <c r="M154" s="3"/>
      <c r="N154" s="3"/>
      <c r="O154" s="3"/>
      <c r="P154" s="3"/>
      <c r="Q154" s="2"/>
      <c r="R154" s="2"/>
      <c r="S154" s="2"/>
      <c r="T154" s="2"/>
      <c r="U154" s="4"/>
      <c r="V154" s="4"/>
      <c r="W154" s="4"/>
      <c r="X154" s="4"/>
      <c r="Y154" s="4"/>
      <c r="Z154" s="4"/>
      <c r="AA154" s="4"/>
      <c r="AB154" s="4"/>
      <c r="AC154" s="5"/>
      <c r="AD154" s="4"/>
    </row>
    <row r="155" spans="1:30" ht="12.75" hidden="1" customHeight="1">
      <c r="A155" s="94"/>
      <c r="B155" s="94"/>
      <c r="C155" s="94"/>
      <c r="D155" s="94"/>
      <c r="E155" s="94"/>
      <c r="F155" s="94"/>
      <c r="G155" s="94"/>
      <c r="H155" s="94"/>
      <c r="I155" s="94"/>
      <c r="J155" s="94"/>
      <c r="K155" s="94"/>
      <c r="L155" s="3"/>
      <c r="M155" s="3"/>
      <c r="N155" s="3"/>
      <c r="O155" s="3"/>
      <c r="P155" s="3"/>
      <c r="Q155" s="2"/>
      <c r="R155" s="2"/>
      <c r="S155" s="2"/>
      <c r="T155" s="2"/>
      <c r="U155" s="4"/>
      <c r="V155" s="4"/>
      <c r="W155" s="4"/>
      <c r="X155" s="4"/>
      <c r="Y155" s="4"/>
      <c r="Z155" s="4"/>
      <c r="AA155" s="4"/>
      <c r="AB155" s="4"/>
      <c r="AC155" s="5"/>
      <c r="AD155" s="4"/>
    </row>
    <row r="156" spans="1:30" ht="50.25" hidden="1" customHeight="1">
      <c r="A156" s="180"/>
      <c r="B156" s="180"/>
      <c r="C156" s="180"/>
      <c r="D156" s="180"/>
      <c r="E156" s="95"/>
      <c r="F156" s="95"/>
      <c r="G156" s="112"/>
      <c r="H156" s="112"/>
      <c r="I156" s="113"/>
      <c r="J156" s="113"/>
      <c r="K156" s="113"/>
      <c r="L156" s="1"/>
      <c r="M156" s="3"/>
      <c r="N156" s="3"/>
      <c r="O156" s="3"/>
      <c r="P156" s="3"/>
      <c r="Q156" s="2"/>
      <c r="R156" s="2"/>
      <c r="S156" s="2"/>
      <c r="T156" s="2"/>
      <c r="U156" s="4"/>
      <c r="V156" s="4"/>
      <c r="W156" s="4"/>
      <c r="X156" s="4"/>
      <c r="Y156" s="4"/>
      <c r="Z156" s="4"/>
      <c r="AA156" s="4"/>
      <c r="AB156" s="4"/>
      <c r="AC156" s="5"/>
      <c r="AD156" s="4"/>
    </row>
    <row r="157" spans="1:30" ht="12.75" hidden="1" customHeight="1">
      <c r="A157" s="113"/>
      <c r="B157" s="114"/>
      <c r="C157" s="114"/>
      <c r="D157" s="112"/>
      <c r="E157" s="112"/>
      <c r="F157" s="112"/>
      <c r="G157" s="112"/>
      <c r="H157" s="112"/>
      <c r="I157" s="182"/>
      <c r="J157" s="180"/>
      <c r="K157" s="180"/>
      <c r="L157" s="1"/>
      <c r="M157" s="3"/>
      <c r="N157" s="3"/>
      <c r="O157" s="3"/>
      <c r="P157" s="3"/>
      <c r="Q157" s="2"/>
      <c r="R157" s="2"/>
      <c r="S157" s="2"/>
      <c r="T157" s="2"/>
      <c r="U157" s="4"/>
      <c r="V157" s="4"/>
      <c r="W157" s="4"/>
      <c r="X157" s="4"/>
      <c r="Y157" s="4"/>
      <c r="Z157" s="4"/>
      <c r="AA157" s="4"/>
      <c r="AB157" s="4"/>
      <c r="AC157" s="5"/>
      <c r="AD157" s="4"/>
    </row>
    <row r="158" spans="1:30" ht="18" hidden="1" customHeight="1">
      <c r="A158" s="227"/>
      <c r="B158" s="227"/>
      <c r="C158" s="184"/>
      <c r="D158" s="185"/>
      <c r="E158" s="185"/>
      <c r="F158" s="116"/>
      <c r="G158" s="117"/>
      <c r="H158" s="117"/>
      <c r="I158" s="183"/>
      <c r="J158" s="180"/>
      <c r="K158" s="118"/>
      <c r="L158" s="36"/>
      <c r="M158" s="3"/>
      <c r="N158" s="3"/>
      <c r="O158" s="3"/>
      <c r="P158" s="3"/>
      <c r="Q158" s="2"/>
      <c r="R158" s="2"/>
      <c r="S158" s="2"/>
      <c r="T158" s="2"/>
      <c r="U158" s="4"/>
      <c r="V158" s="4"/>
      <c r="W158" s="4"/>
      <c r="X158" s="4"/>
      <c r="Y158" s="4"/>
      <c r="Z158" s="4"/>
      <c r="AA158" s="4"/>
      <c r="AB158" s="4"/>
      <c r="AC158" s="5"/>
      <c r="AD158" s="4"/>
    </row>
    <row r="159" spans="1:30" ht="18" hidden="1" customHeight="1">
      <c r="A159" s="227"/>
      <c r="B159" s="227"/>
      <c r="C159" s="184"/>
      <c r="D159" s="185"/>
      <c r="E159" s="185"/>
      <c r="F159" s="116"/>
      <c r="G159" s="119"/>
      <c r="H159" s="119"/>
      <c r="I159" s="182"/>
      <c r="J159" s="180"/>
      <c r="K159" s="103"/>
      <c r="L159" s="37"/>
      <c r="M159" s="3"/>
      <c r="N159" s="3"/>
      <c r="O159" s="3"/>
      <c r="P159" s="3"/>
      <c r="Q159" s="2"/>
      <c r="R159" s="2"/>
      <c r="S159" s="2"/>
      <c r="T159" s="2"/>
      <c r="U159" s="4"/>
      <c r="V159" s="4"/>
      <c r="W159" s="4"/>
      <c r="X159" s="4"/>
      <c r="Y159" s="4"/>
      <c r="Z159" s="4"/>
      <c r="AA159" s="4"/>
      <c r="AB159" s="4"/>
      <c r="AC159" s="5"/>
      <c r="AD159" s="4"/>
    </row>
    <row r="160" spans="1:30" ht="18" hidden="1" customHeight="1">
      <c r="A160" s="227"/>
      <c r="B160" s="227"/>
      <c r="C160" s="184"/>
      <c r="D160" s="185"/>
      <c r="E160" s="185"/>
      <c r="F160" s="116"/>
      <c r="G160" s="120"/>
      <c r="H160" s="120"/>
      <c r="I160" s="182"/>
      <c r="J160" s="180"/>
      <c r="K160" s="103"/>
      <c r="L160" s="38"/>
      <c r="M160" s="3"/>
      <c r="N160" s="3"/>
      <c r="O160" s="3"/>
      <c r="P160" s="3"/>
      <c r="Q160" s="2"/>
      <c r="R160" s="2"/>
      <c r="S160" s="2"/>
      <c r="T160" s="2"/>
      <c r="U160" s="4"/>
      <c r="V160" s="4"/>
      <c r="W160" s="4"/>
      <c r="X160" s="4"/>
      <c r="Y160" s="4"/>
      <c r="Z160" s="4"/>
      <c r="AA160" s="4"/>
      <c r="AB160" s="4"/>
      <c r="AC160" s="5"/>
      <c r="AD160" s="4"/>
    </row>
    <row r="161" spans="1:30" ht="18" hidden="1" customHeight="1">
      <c r="A161" s="227"/>
      <c r="B161" s="227"/>
      <c r="C161" s="184"/>
      <c r="D161" s="185"/>
      <c r="E161" s="185"/>
      <c r="F161" s="116"/>
      <c r="G161" s="121"/>
      <c r="H161" s="121"/>
      <c r="I161" s="182"/>
      <c r="J161" s="180"/>
      <c r="K161" s="103"/>
      <c r="L161" s="1"/>
      <c r="M161" s="3"/>
      <c r="N161" s="3"/>
      <c r="O161" s="3"/>
      <c r="P161" s="3"/>
      <c r="Q161" s="2"/>
      <c r="R161" s="2"/>
      <c r="S161" s="2"/>
      <c r="T161" s="2"/>
      <c r="U161" s="4"/>
      <c r="V161" s="4"/>
      <c r="W161" s="4"/>
      <c r="X161" s="4"/>
      <c r="Y161" s="4"/>
      <c r="Z161" s="4"/>
      <c r="AA161" s="4"/>
      <c r="AB161" s="4"/>
      <c r="AC161" s="5"/>
      <c r="AD161" s="4"/>
    </row>
    <row r="162" spans="1:30" ht="15.75" hidden="1" customHeight="1">
      <c r="A162" s="113"/>
      <c r="B162" s="114"/>
      <c r="C162" s="114"/>
      <c r="D162" s="112"/>
      <c r="E162" s="112"/>
      <c r="F162" s="112"/>
      <c r="G162" s="122"/>
      <c r="H162" s="122"/>
      <c r="I162" s="182"/>
      <c r="J162" s="180"/>
      <c r="K162" s="102"/>
      <c r="L162" s="39"/>
      <c r="M162" s="3"/>
      <c r="N162" s="3"/>
      <c r="O162" s="3"/>
      <c r="P162" s="3"/>
      <c r="Q162" s="2"/>
      <c r="R162" s="2"/>
      <c r="S162" s="2"/>
      <c r="T162" s="2"/>
      <c r="U162" s="4"/>
      <c r="V162" s="4"/>
      <c r="W162" s="4"/>
      <c r="X162" s="4"/>
      <c r="Y162" s="4"/>
      <c r="Z162" s="4"/>
      <c r="AA162" s="4"/>
      <c r="AB162" s="4"/>
      <c r="AC162" s="5"/>
      <c r="AD162" s="4"/>
    </row>
    <row r="163" spans="1:30" ht="15.75" hidden="1" customHeight="1">
      <c r="A163" s="113"/>
      <c r="B163" s="114"/>
      <c r="C163" s="114"/>
      <c r="D163" s="112"/>
      <c r="E163" s="112"/>
      <c r="F163" s="112"/>
      <c r="G163" s="122"/>
      <c r="H163" s="122"/>
      <c r="I163" s="113"/>
      <c r="J163" s="113"/>
      <c r="K163" s="113"/>
      <c r="L163" s="39"/>
      <c r="M163" s="3"/>
      <c r="N163" s="3"/>
      <c r="O163" s="3"/>
      <c r="P163" s="3"/>
      <c r="Q163" s="2"/>
      <c r="R163" s="2"/>
      <c r="S163" s="2"/>
      <c r="T163" s="2"/>
      <c r="U163" s="4"/>
      <c r="V163" s="4"/>
      <c r="W163" s="4"/>
      <c r="X163" s="4"/>
      <c r="Y163" s="4"/>
      <c r="Z163" s="4"/>
      <c r="AA163" s="4"/>
      <c r="AB163" s="4"/>
      <c r="AC163" s="5"/>
      <c r="AD163" s="4"/>
    </row>
    <row r="164" spans="1:30" ht="25.5" hidden="1" customHeight="1">
      <c r="A164" s="100"/>
      <c r="B164" s="100"/>
      <c r="C164" s="100"/>
      <c r="D164" s="100"/>
      <c r="E164" s="100"/>
      <c r="F164" s="100"/>
      <c r="G164" s="100"/>
      <c r="H164" s="100"/>
      <c r="I164" s="100"/>
      <c r="J164" s="100"/>
      <c r="K164" s="100"/>
      <c r="M164" s="3"/>
      <c r="N164" s="3"/>
      <c r="O164" s="3"/>
      <c r="P164" s="3"/>
      <c r="Q164" s="2"/>
      <c r="R164" s="2"/>
      <c r="S164" s="2"/>
      <c r="T164" s="2"/>
      <c r="U164" s="4"/>
      <c r="V164" s="4"/>
      <c r="W164" s="4"/>
      <c r="X164" s="4"/>
      <c r="Y164" s="4"/>
      <c r="Z164" s="4"/>
      <c r="AA164" s="4"/>
      <c r="AB164" s="4"/>
      <c r="AC164" s="5"/>
      <c r="AD164" s="4"/>
    </row>
    <row r="165" spans="1:30" ht="25.5" hidden="1" customHeight="1">
      <c r="M165" s="3"/>
      <c r="N165" s="3"/>
      <c r="O165" s="3"/>
      <c r="P165" s="3"/>
      <c r="Q165" s="2"/>
      <c r="R165" s="2"/>
      <c r="S165" s="2"/>
      <c r="T165" s="2"/>
      <c r="U165" s="4"/>
      <c r="V165" s="4"/>
      <c r="W165" s="4"/>
      <c r="X165" s="4"/>
      <c r="Y165" s="4"/>
      <c r="Z165" s="4"/>
      <c r="AA165" s="4"/>
      <c r="AB165" s="4"/>
      <c r="AC165" s="5"/>
      <c r="AD165" s="4"/>
    </row>
    <row r="166" spans="1:30" ht="25.5" hidden="1" customHeight="1">
      <c r="M166" s="3"/>
      <c r="N166" s="3"/>
      <c r="O166" s="3"/>
      <c r="P166" s="3"/>
      <c r="Q166" s="2"/>
      <c r="R166" s="2"/>
      <c r="S166" s="2"/>
      <c r="T166" s="2"/>
      <c r="U166" s="4"/>
      <c r="V166" s="4"/>
      <c r="W166" s="4"/>
      <c r="X166" s="4"/>
      <c r="Y166" s="4"/>
      <c r="Z166" s="4"/>
      <c r="AA166" s="4"/>
      <c r="AB166" s="4"/>
      <c r="AC166" s="5"/>
      <c r="AD166" s="4"/>
    </row>
    <row r="167" spans="1:30" ht="25.5" hidden="1" customHeight="1">
      <c r="M167" s="3"/>
      <c r="N167" s="3"/>
      <c r="O167" s="3"/>
      <c r="P167" s="3"/>
      <c r="Q167" s="2"/>
      <c r="R167" s="2"/>
      <c r="S167" s="2"/>
      <c r="T167" s="2"/>
      <c r="U167" s="4"/>
      <c r="V167" s="4"/>
      <c r="W167" s="4"/>
      <c r="X167" s="4"/>
      <c r="Y167" s="4"/>
      <c r="Z167" s="4"/>
      <c r="AA167" s="4"/>
      <c r="AB167" s="4"/>
      <c r="AC167" s="5"/>
      <c r="AD167" s="4"/>
    </row>
    <row r="168" spans="1:30" ht="25.5" hidden="1" customHeight="1">
      <c r="M168" s="3"/>
      <c r="N168" s="3"/>
      <c r="O168" s="3"/>
      <c r="P168" s="3"/>
      <c r="Q168" s="2"/>
      <c r="R168" s="2"/>
      <c r="S168" s="2"/>
      <c r="T168" s="2"/>
      <c r="U168" s="4"/>
      <c r="V168" s="4"/>
      <c r="W168" s="4"/>
      <c r="X168" s="4"/>
      <c r="Y168" s="4"/>
      <c r="Z168" s="4"/>
      <c r="AA168" s="4"/>
      <c r="AB168" s="4"/>
      <c r="AC168" s="5"/>
      <c r="AD168" s="4"/>
    </row>
    <row r="169" spans="1:30" ht="25.5" hidden="1" customHeight="1">
      <c r="M169" s="3"/>
      <c r="N169" s="3"/>
      <c r="O169" s="3"/>
      <c r="P169" s="3"/>
      <c r="Q169" s="2"/>
      <c r="R169" s="2"/>
      <c r="S169" s="2"/>
      <c r="T169" s="2"/>
      <c r="U169" s="4"/>
      <c r="V169" s="4"/>
      <c r="W169" s="4"/>
      <c r="X169" s="4"/>
      <c r="Y169" s="4"/>
      <c r="Z169" s="4"/>
      <c r="AA169" s="4"/>
      <c r="AB169" s="4"/>
      <c r="AC169" s="5"/>
      <c r="AD169" s="4"/>
    </row>
    <row r="170" spans="1:30" ht="25.5" hidden="1" customHeight="1">
      <c r="M170" s="3"/>
      <c r="N170" s="3"/>
      <c r="O170" s="3"/>
      <c r="P170" s="3"/>
      <c r="Q170" s="2"/>
      <c r="R170" s="2"/>
      <c r="S170" s="2"/>
      <c r="T170" s="2"/>
      <c r="U170" s="4"/>
      <c r="V170" s="4"/>
      <c r="W170" s="4"/>
      <c r="X170" s="4"/>
      <c r="Y170" s="4"/>
      <c r="Z170" s="4"/>
      <c r="AA170" s="4"/>
      <c r="AB170" s="4"/>
      <c r="AC170" s="5"/>
      <c r="AD170" s="4"/>
    </row>
    <row r="171" spans="1:30" ht="25.5" hidden="1" customHeight="1">
      <c r="M171" s="3"/>
      <c r="N171" s="3"/>
      <c r="O171" s="3"/>
      <c r="P171" s="3"/>
      <c r="Q171" s="2"/>
      <c r="R171" s="2"/>
      <c r="S171" s="2"/>
      <c r="T171" s="2"/>
      <c r="U171" s="4"/>
      <c r="V171" s="4"/>
      <c r="W171" s="4"/>
      <c r="X171" s="4"/>
      <c r="Y171" s="4"/>
      <c r="Z171" s="4"/>
      <c r="AA171" s="4"/>
      <c r="AB171" s="4"/>
      <c r="AC171" s="5"/>
      <c r="AD171" s="4"/>
    </row>
    <row r="172" spans="1:30" ht="25.5" hidden="1" customHeight="1">
      <c r="M172" s="3"/>
      <c r="N172" s="3"/>
      <c r="O172" s="3"/>
      <c r="P172" s="3"/>
      <c r="Q172" s="2"/>
      <c r="R172" s="2"/>
      <c r="S172" s="2"/>
      <c r="T172" s="2"/>
      <c r="U172" s="4"/>
      <c r="V172" s="4"/>
      <c r="W172" s="4"/>
      <c r="X172" s="4"/>
      <c r="Y172" s="4"/>
      <c r="Z172" s="4"/>
      <c r="AA172" s="4"/>
      <c r="AB172" s="4"/>
      <c r="AC172" s="5"/>
      <c r="AD172" s="4"/>
    </row>
    <row r="173" spans="1:30" ht="25.5" hidden="1" customHeight="1">
      <c r="M173" s="3"/>
      <c r="N173" s="3"/>
      <c r="O173" s="3"/>
      <c r="P173" s="3"/>
      <c r="Q173" s="2"/>
      <c r="R173" s="2"/>
      <c r="S173" s="2"/>
      <c r="T173" s="2"/>
      <c r="U173" s="4"/>
      <c r="V173" s="4"/>
      <c r="W173" s="4"/>
      <c r="X173" s="4"/>
      <c r="Y173" s="4"/>
      <c r="Z173" s="4"/>
      <c r="AA173" s="4"/>
      <c r="AB173" s="4"/>
      <c r="AC173" s="5"/>
      <c r="AD173" s="4"/>
    </row>
    <row r="174" spans="1:30" ht="25.5" hidden="1" customHeight="1">
      <c r="M174" s="3"/>
      <c r="N174" s="3"/>
      <c r="O174" s="3"/>
      <c r="P174" s="3"/>
      <c r="Q174" s="2"/>
      <c r="R174" s="2"/>
      <c r="S174" s="2"/>
      <c r="T174" s="2"/>
      <c r="U174" s="4"/>
      <c r="V174" s="4"/>
      <c r="W174" s="4"/>
      <c r="X174" s="4"/>
      <c r="Y174" s="4"/>
      <c r="Z174" s="4"/>
      <c r="AA174" s="4"/>
      <c r="AB174" s="4"/>
      <c r="AC174" s="5"/>
      <c r="AD174" s="4"/>
    </row>
    <row r="175" spans="1:30" ht="25.5" hidden="1" customHeight="1">
      <c r="M175" s="3"/>
      <c r="N175" s="3"/>
      <c r="O175" s="3"/>
      <c r="P175" s="3"/>
      <c r="Q175" s="2"/>
      <c r="R175" s="2"/>
      <c r="S175" s="2"/>
      <c r="T175" s="2"/>
      <c r="U175" s="4"/>
      <c r="V175" s="4"/>
      <c r="W175" s="4"/>
      <c r="X175" s="4"/>
      <c r="Y175" s="4"/>
      <c r="Z175" s="4"/>
      <c r="AA175" s="4"/>
      <c r="AB175" s="4"/>
      <c r="AC175" s="5"/>
      <c r="AD175" s="4"/>
    </row>
    <row r="176" spans="1:30" ht="25.5" hidden="1" customHeight="1">
      <c r="M176" s="3"/>
      <c r="N176" s="3"/>
      <c r="O176" s="3"/>
      <c r="P176" s="3"/>
      <c r="Q176" s="2"/>
      <c r="R176" s="2"/>
      <c r="S176" s="2"/>
      <c r="T176" s="2"/>
      <c r="U176" s="4"/>
      <c r="V176" s="4"/>
      <c r="W176" s="4"/>
      <c r="X176" s="4"/>
      <c r="Y176" s="4"/>
      <c r="Z176" s="4"/>
      <c r="AA176" s="4"/>
      <c r="AB176" s="4"/>
      <c r="AC176" s="5"/>
      <c r="AD176" s="4"/>
    </row>
    <row r="177" spans="1:30" ht="25.5" hidden="1" customHeight="1">
      <c r="M177" s="3"/>
      <c r="N177" s="3"/>
      <c r="O177" s="3"/>
      <c r="P177" s="3"/>
      <c r="Q177" s="2"/>
      <c r="R177" s="2"/>
      <c r="S177" s="2"/>
      <c r="T177" s="2"/>
      <c r="U177" s="4"/>
      <c r="V177" s="4"/>
      <c r="W177" s="4"/>
      <c r="X177" s="4"/>
      <c r="Y177" s="4"/>
      <c r="Z177" s="4"/>
      <c r="AA177" s="4"/>
      <c r="AB177" s="4"/>
      <c r="AC177" s="5"/>
      <c r="AD177" s="4"/>
    </row>
    <row r="178" spans="1:30" ht="25.5" hidden="1" customHeight="1">
      <c r="M178" s="3"/>
      <c r="N178" s="3"/>
      <c r="O178" s="3"/>
      <c r="P178" s="3"/>
      <c r="Q178" s="2"/>
      <c r="R178" s="2"/>
      <c r="S178" s="2"/>
      <c r="T178" s="2"/>
      <c r="U178" s="4"/>
      <c r="V178" s="4"/>
      <c r="W178" s="4"/>
      <c r="X178" s="4"/>
      <c r="Y178" s="4"/>
      <c r="Z178" s="4"/>
      <c r="AA178" s="4"/>
      <c r="AB178" s="4"/>
      <c r="AC178" s="5"/>
      <c r="AD178" s="4"/>
    </row>
    <row r="179" spans="1:30" ht="25.5" hidden="1" customHeight="1">
      <c r="M179" s="3"/>
      <c r="N179" s="3"/>
      <c r="O179" s="3"/>
      <c r="P179" s="3"/>
      <c r="Q179" s="2"/>
      <c r="R179" s="2"/>
      <c r="S179" s="2"/>
      <c r="T179" s="2"/>
      <c r="U179" s="4"/>
      <c r="V179" s="4"/>
      <c r="W179" s="4"/>
      <c r="X179" s="4"/>
      <c r="Y179" s="4"/>
      <c r="Z179" s="4"/>
      <c r="AA179" s="4"/>
      <c r="AB179" s="4"/>
      <c r="AC179" s="5"/>
      <c r="AD179" s="4"/>
    </row>
    <row r="180" spans="1:30" ht="12.75" hidden="1" customHeight="1">
      <c r="A180" s="3"/>
      <c r="B180" s="3"/>
      <c r="C180" s="3"/>
      <c r="D180" s="3"/>
      <c r="E180" s="3"/>
      <c r="F180" s="3"/>
      <c r="G180" s="3"/>
      <c r="H180" s="3"/>
      <c r="I180" s="3"/>
      <c r="J180" s="3"/>
      <c r="K180" s="3"/>
      <c r="L180" s="3"/>
      <c r="M180" s="3"/>
      <c r="N180" s="3"/>
      <c r="O180" s="3"/>
      <c r="P180" s="3"/>
      <c r="Q180" s="2"/>
      <c r="R180" s="2"/>
      <c r="S180" s="2"/>
      <c r="T180" s="2"/>
      <c r="U180" s="4"/>
      <c r="V180" s="4"/>
      <c r="W180" s="4"/>
      <c r="X180" s="4"/>
      <c r="Y180" s="4"/>
      <c r="Z180" s="4"/>
      <c r="AA180" s="4"/>
      <c r="AB180" s="4"/>
      <c r="AC180" s="5"/>
      <c r="AD180" s="4"/>
    </row>
    <row r="181" spans="1:30" ht="12.75" hidden="1" customHeight="1">
      <c r="A181" s="3"/>
      <c r="B181" s="3"/>
      <c r="C181" s="3"/>
      <c r="D181" s="3"/>
      <c r="E181" s="3"/>
      <c r="F181" s="3"/>
      <c r="G181" s="3"/>
      <c r="H181" s="3"/>
      <c r="I181" s="3"/>
      <c r="J181" s="3"/>
      <c r="K181" s="3"/>
      <c r="L181" s="3"/>
      <c r="M181" s="3"/>
      <c r="N181" s="3"/>
      <c r="O181" s="3"/>
      <c r="P181" s="3"/>
      <c r="Q181" s="2"/>
      <c r="R181" s="2"/>
      <c r="S181" s="2"/>
      <c r="T181" s="2"/>
      <c r="U181" s="4"/>
      <c r="V181" s="4"/>
      <c r="W181" s="4"/>
      <c r="X181" s="4"/>
      <c r="Y181" s="4"/>
      <c r="Z181" s="4"/>
      <c r="AA181" s="4"/>
      <c r="AB181" s="4"/>
      <c r="AC181" s="5"/>
      <c r="AD181" s="4"/>
    </row>
    <row r="182" spans="1:30" ht="12.75" hidden="1" customHeight="1">
      <c r="A182" s="3"/>
      <c r="B182" s="3"/>
      <c r="C182" s="3"/>
      <c r="D182" s="3"/>
      <c r="E182" s="3"/>
      <c r="F182" s="3"/>
      <c r="G182" s="3"/>
      <c r="H182" s="3"/>
      <c r="I182" s="3"/>
      <c r="J182" s="3"/>
      <c r="K182" s="3"/>
      <c r="L182" s="3"/>
      <c r="M182" s="3"/>
      <c r="N182" s="3"/>
      <c r="O182" s="3"/>
      <c r="P182" s="3"/>
      <c r="Q182" s="2"/>
      <c r="R182" s="2"/>
      <c r="S182" s="2"/>
      <c r="T182" s="2"/>
      <c r="U182" s="4"/>
      <c r="V182" s="4"/>
      <c r="W182" s="4"/>
      <c r="X182" s="4"/>
      <c r="Y182" s="4"/>
      <c r="Z182" s="4"/>
      <c r="AA182" s="4"/>
      <c r="AB182" s="4"/>
      <c r="AC182" s="5"/>
      <c r="AD182" s="4"/>
    </row>
    <row r="183" spans="1:30" ht="12.75" hidden="1" customHeight="1">
      <c r="A183" s="3"/>
      <c r="B183" s="3"/>
      <c r="C183" s="3"/>
      <c r="D183" s="3"/>
      <c r="E183" s="3"/>
      <c r="F183" s="3"/>
      <c r="G183" s="3"/>
      <c r="H183" s="3"/>
      <c r="I183" s="3"/>
      <c r="J183" s="3"/>
      <c r="K183" s="3"/>
      <c r="L183" s="3"/>
      <c r="M183" s="3"/>
      <c r="N183" s="3"/>
      <c r="O183" s="3"/>
      <c r="P183" s="3"/>
      <c r="Q183" s="2"/>
      <c r="R183" s="2"/>
      <c r="S183" s="2"/>
      <c r="T183" s="2"/>
      <c r="U183" s="4"/>
      <c r="V183" s="4"/>
      <c r="W183" s="4"/>
      <c r="X183" s="4"/>
      <c r="Y183" s="4"/>
      <c r="Z183" s="4"/>
      <c r="AA183" s="4"/>
      <c r="AB183" s="4"/>
      <c r="AC183" s="5"/>
      <c r="AD183" s="4"/>
    </row>
    <row r="184" spans="1:30" ht="12.75" hidden="1" customHeight="1">
      <c r="A184" s="3"/>
      <c r="B184" s="3"/>
      <c r="C184" s="3"/>
      <c r="D184" s="3"/>
      <c r="E184" s="3"/>
      <c r="F184" s="3"/>
      <c r="G184" s="3"/>
      <c r="H184" s="3"/>
      <c r="I184" s="3"/>
      <c r="J184" s="3"/>
      <c r="K184" s="3"/>
      <c r="L184" s="3"/>
      <c r="M184" s="3"/>
      <c r="N184" s="3"/>
      <c r="O184" s="3"/>
      <c r="P184" s="3"/>
      <c r="Q184" s="2"/>
      <c r="R184" s="2"/>
      <c r="S184" s="2"/>
      <c r="T184" s="2"/>
      <c r="U184" s="4"/>
      <c r="V184" s="4"/>
      <c r="W184" s="4"/>
      <c r="X184" s="4"/>
      <c r="Y184" s="4"/>
      <c r="Z184" s="4"/>
      <c r="AA184" s="4"/>
      <c r="AB184" s="4"/>
      <c r="AC184" s="5"/>
      <c r="AD184" s="4"/>
    </row>
    <row r="185" spans="1:30" ht="12.75" hidden="1" customHeight="1">
      <c r="A185" s="3"/>
      <c r="B185" s="3"/>
      <c r="C185" s="3"/>
      <c r="D185" s="3"/>
      <c r="E185" s="3"/>
      <c r="F185" s="3"/>
      <c r="G185" s="3"/>
      <c r="H185" s="3"/>
      <c r="I185" s="3"/>
      <c r="J185" s="3"/>
      <c r="K185" s="3"/>
      <c r="L185" s="3"/>
      <c r="M185" s="3"/>
      <c r="N185" s="3"/>
      <c r="O185" s="3"/>
      <c r="P185" s="3"/>
      <c r="Q185" s="2"/>
      <c r="R185" s="2"/>
      <c r="S185" s="2"/>
      <c r="T185" s="2"/>
      <c r="U185" s="4"/>
      <c r="V185" s="4"/>
      <c r="W185" s="4"/>
      <c r="X185" s="4"/>
      <c r="Y185" s="4"/>
      <c r="Z185" s="4"/>
      <c r="AA185" s="4"/>
      <c r="AB185" s="4"/>
      <c r="AC185" s="5"/>
      <c r="AD185" s="4"/>
    </row>
    <row r="186" spans="1:30" ht="12.75" hidden="1" customHeight="1">
      <c r="A186" s="3"/>
      <c r="B186" s="3"/>
      <c r="C186" s="3"/>
      <c r="D186" s="3"/>
      <c r="E186" s="3"/>
      <c r="F186" s="3"/>
      <c r="G186" s="3"/>
      <c r="H186" s="3"/>
      <c r="I186" s="3"/>
      <c r="J186" s="3"/>
      <c r="K186" s="3"/>
      <c r="L186" s="3"/>
      <c r="M186" s="3"/>
      <c r="N186" s="3"/>
      <c r="O186" s="3"/>
      <c r="P186" s="3"/>
      <c r="Q186" s="2"/>
      <c r="R186" s="2"/>
      <c r="S186" s="2"/>
      <c r="T186" s="2"/>
      <c r="U186" s="4"/>
      <c r="V186" s="4"/>
      <c r="W186" s="4"/>
      <c r="X186" s="4"/>
      <c r="Y186" s="4"/>
      <c r="Z186" s="4"/>
      <c r="AA186" s="4"/>
      <c r="AB186" s="4"/>
      <c r="AC186" s="5"/>
      <c r="AD186" s="4"/>
    </row>
    <row r="187" spans="1:30" ht="12.75" hidden="1" customHeight="1">
      <c r="A187" s="3"/>
      <c r="B187" s="3"/>
      <c r="C187" s="3"/>
      <c r="D187" s="3"/>
      <c r="E187" s="3"/>
      <c r="F187" s="3"/>
      <c r="G187" s="3"/>
      <c r="H187" s="3"/>
      <c r="I187" s="3"/>
      <c r="J187" s="3"/>
      <c r="K187" s="3"/>
      <c r="L187" s="3"/>
      <c r="M187" s="3"/>
      <c r="N187" s="3"/>
      <c r="O187" s="3"/>
      <c r="P187" s="3"/>
      <c r="Q187" s="2"/>
      <c r="R187" s="2"/>
      <c r="S187" s="2"/>
      <c r="T187" s="2"/>
      <c r="U187" s="4"/>
      <c r="V187" s="4"/>
      <c r="W187" s="4"/>
      <c r="X187" s="4"/>
      <c r="Y187" s="4"/>
      <c r="Z187" s="4"/>
      <c r="AA187" s="4"/>
      <c r="AB187" s="4"/>
      <c r="AC187" s="5"/>
      <c r="AD187" s="4"/>
    </row>
    <row r="188" spans="1:30" ht="12.75" hidden="1" customHeight="1">
      <c r="A188" s="3"/>
      <c r="B188" s="3"/>
      <c r="C188" s="3"/>
      <c r="D188" s="3"/>
      <c r="E188" s="3"/>
      <c r="F188" s="3"/>
      <c r="G188" s="3"/>
      <c r="H188" s="3"/>
      <c r="I188" s="3"/>
      <c r="J188" s="3"/>
      <c r="K188" s="3"/>
      <c r="L188" s="3"/>
      <c r="M188" s="3"/>
      <c r="N188" s="3"/>
      <c r="O188" s="3"/>
      <c r="P188" s="3"/>
      <c r="Q188" s="2"/>
      <c r="R188" s="2"/>
      <c r="S188" s="2"/>
      <c r="T188" s="2"/>
      <c r="U188" s="4"/>
      <c r="V188" s="4"/>
      <c r="W188" s="4"/>
      <c r="X188" s="4"/>
      <c r="Y188" s="4"/>
      <c r="Z188" s="4"/>
      <c r="AA188" s="4"/>
      <c r="AB188" s="4"/>
      <c r="AC188" s="5"/>
      <c r="AD188" s="4"/>
    </row>
    <row r="189" spans="1:30" ht="12.75" hidden="1" customHeight="1">
      <c r="A189" s="3"/>
      <c r="B189" s="3"/>
      <c r="C189" s="3"/>
      <c r="D189" s="3"/>
      <c r="E189" s="3"/>
      <c r="F189" s="3"/>
      <c r="G189" s="3"/>
      <c r="H189" s="3"/>
      <c r="I189" s="3"/>
      <c r="J189" s="3"/>
      <c r="K189" s="3"/>
      <c r="L189" s="3"/>
      <c r="M189" s="3"/>
      <c r="N189" s="3"/>
      <c r="O189" s="3"/>
      <c r="P189" s="3"/>
      <c r="Q189" s="2"/>
      <c r="R189" s="2"/>
      <c r="S189" s="2"/>
      <c r="T189" s="2"/>
      <c r="U189" s="4"/>
      <c r="V189" s="4"/>
      <c r="W189" s="4"/>
      <c r="X189" s="4"/>
      <c r="Y189" s="4"/>
      <c r="Z189" s="4"/>
      <c r="AA189" s="4"/>
      <c r="AB189" s="4"/>
      <c r="AC189" s="5"/>
      <c r="AD189" s="4"/>
    </row>
    <row r="190" spans="1:30" ht="12.75" hidden="1" customHeight="1">
      <c r="A190" s="3"/>
      <c r="B190" s="3"/>
      <c r="C190" s="3"/>
      <c r="D190" s="3"/>
      <c r="E190" s="3"/>
      <c r="F190" s="3"/>
      <c r="G190" s="3"/>
      <c r="H190" s="3"/>
      <c r="I190" s="3"/>
      <c r="J190" s="3"/>
      <c r="K190" s="3"/>
      <c r="L190" s="3"/>
      <c r="M190" s="3"/>
      <c r="N190" s="3"/>
      <c r="O190" s="3"/>
      <c r="P190" s="3"/>
      <c r="Q190" s="2"/>
      <c r="R190" s="2"/>
      <c r="S190" s="2"/>
      <c r="T190" s="2"/>
      <c r="U190" s="4"/>
      <c r="V190" s="4"/>
      <c r="W190" s="4"/>
      <c r="X190" s="4"/>
      <c r="Y190" s="4"/>
      <c r="Z190" s="4"/>
      <c r="AA190" s="4"/>
      <c r="AB190" s="4"/>
      <c r="AC190" s="5"/>
      <c r="AD190" s="4"/>
    </row>
    <row r="191" spans="1:30" ht="12.75" hidden="1" customHeight="1">
      <c r="A191" s="3"/>
      <c r="B191" s="3"/>
      <c r="C191" s="3"/>
      <c r="D191" s="3"/>
      <c r="E191" s="3"/>
      <c r="F191" s="3"/>
      <c r="G191" s="3"/>
      <c r="H191" s="3"/>
      <c r="I191" s="3"/>
      <c r="J191" s="3"/>
      <c r="K191" s="3"/>
      <c r="L191" s="3"/>
      <c r="M191" s="3"/>
      <c r="N191" s="3"/>
      <c r="O191" s="3"/>
      <c r="P191" s="3"/>
      <c r="Q191" s="2"/>
      <c r="R191" s="2"/>
      <c r="S191" s="2"/>
      <c r="T191" s="2"/>
      <c r="U191" s="4"/>
      <c r="V191" s="4"/>
      <c r="W191" s="4"/>
      <c r="X191" s="4"/>
      <c r="Y191" s="4"/>
      <c r="Z191" s="4"/>
      <c r="AA191" s="4"/>
      <c r="AB191" s="4"/>
      <c r="AC191" s="5"/>
      <c r="AD191" s="4"/>
    </row>
    <row r="192" spans="1:30" ht="12.75" hidden="1" customHeight="1">
      <c r="A192" s="3"/>
      <c r="B192" s="3"/>
      <c r="C192" s="3"/>
      <c r="D192" s="3"/>
      <c r="E192" s="3"/>
      <c r="F192" s="3"/>
      <c r="G192" s="3"/>
      <c r="H192" s="3"/>
      <c r="I192" s="3"/>
      <c r="J192" s="3"/>
      <c r="K192" s="3"/>
      <c r="L192" s="3"/>
      <c r="M192" s="3"/>
      <c r="N192" s="3"/>
      <c r="O192" s="3"/>
      <c r="P192" s="3"/>
      <c r="Q192" s="2"/>
      <c r="R192" s="2"/>
      <c r="S192" s="2"/>
      <c r="T192" s="2"/>
      <c r="U192" s="4"/>
      <c r="V192" s="4"/>
      <c r="W192" s="4"/>
      <c r="X192" s="4"/>
      <c r="Y192" s="4"/>
      <c r="Z192" s="4"/>
      <c r="AA192" s="4"/>
      <c r="AB192" s="4"/>
      <c r="AC192" s="5"/>
      <c r="AD192" s="4"/>
    </row>
    <row r="193" spans="1:30" ht="12.75" hidden="1" customHeight="1">
      <c r="A193" s="3"/>
      <c r="B193" s="3"/>
      <c r="C193" s="3"/>
      <c r="D193" s="3"/>
      <c r="E193" s="3"/>
      <c r="F193" s="3"/>
      <c r="G193" s="3"/>
      <c r="H193" s="3"/>
      <c r="I193" s="3"/>
      <c r="J193" s="3"/>
      <c r="K193" s="3"/>
      <c r="L193" s="3"/>
      <c r="M193" s="3"/>
      <c r="N193" s="3"/>
      <c r="O193" s="3"/>
      <c r="P193" s="3"/>
      <c r="Q193" s="2"/>
      <c r="R193" s="2"/>
      <c r="S193" s="2"/>
      <c r="T193" s="2"/>
      <c r="U193" s="4"/>
      <c r="V193" s="4"/>
      <c r="W193" s="4"/>
      <c r="X193" s="4"/>
      <c r="Y193" s="4"/>
      <c r="Z193" s="4"/>
      <c r="AA193" s="4"/>
      <c r="AB193" s="4"/>
      <c r="AC193" s="5"/>
      <c r="AD193" s="4"/>
    </row>
    <row r="194" spans="1:30" ht="12.75" hidden="1" customHeight="1">
      <c r="A194" s="3"/>
      <c r="B194" s="3"/>
      <c r="C194" s="3"/>
      <c r="D194" s="3"/>
      <c r="E194" s="3"/>
      <c r="F194" s="3"/>
      <c r="G194" s="3"/>
      <c r="H194" s="3"/>
      <c r="I194" s="3"/>
      <c r="J194" s="3"/>
      <c r="K194" s="3"/>
      <c r="L194" s="3"/>
      <c r="M194" s="3"/>
      <c r="N194" s="3"/>
      <c r="O194" s="3"/>
      <c r="P194" s="3"/>
      <c r="Q194" s="2"/>
      <c r="R194" s="2"/>
      <c r="S194" s="2"/>
      <c r="T194" s="2"/>
      <c r="U194" s="4"/>
      <c r="V194" s="4"/>
      <c r="W194" s="4"/>
      <c r="X194" s="4"/>
      <c r="Y194" s="4"/>
      <c r="Z194" s="4"/>
      <c r="AA194" s="4"/>
      <c r="AB194" s="4"/>
      <c r="AC194" s="5"/>
      <c r="AD194" s="4"/>
    </row>
    <row r="195" spans="1:30" ht="12.75" hidden="1" customHeight="1">
      <c r="A195" s="3"/>
      <c r="B195" s="3"/>
      <c r="C195" s="3"/>
      <c r="D195" s="3"/>
      <c r="E195" s="3"/>
      <c r="F195" s="3"/>
      <c r="G195" s="3"/>
      <c r="H195" s="3"/>
      <c r="I195" s="3"/>
      <c r="J195" s="3"/>
      <c r="K195" s="3"/>
      <c r="L195" s="3"/>
      <c r="M195" s="3"/>
      <c r="N195" s="3"/>
      <c r="O195" s="3"/>
      <c r="P195" s="3"/>
      <c r="Q195" s="2"/>
      <c r="R195" s="2"/>
      <c r="S195" s="2"/>
      <c r="T195" s="2"/>
      <c r="U195" s="4"/>
      <c r="V195" s="4"/>
      <c r="W195" s="4"/>
      <c r="X195" s="4"/>
      <c r="Y195" s="4"/>
      <c r="Z195" s="4"/>
      <c r="AA195" s="4"/>
      <c r="AB195" s="4"/>
      <c r="AC195" s="5"/>
      <c r="AD195" s="4"/>
    </row>
    <row r="196" spans="1:30" ht="12.75" hidden="1" customHeight="1">
      <c r="A196" s="3"/>
      <c r="B196" s="3"/>
      <c r="C196" s="3"/>
      <c r="D196" s="3"/>
      <c r="E196" s="3"/>
      <c r="F196" s="3"/>
      <c r="G196" s="3"/>
      <c r="H196" s="3"/>
      <c r="I196" s="3"/>
      <c r="J196" s="3"/>
      <c r="K196" s="3"/>
      <c r="L196" s="3"/>
      <c r="M196" s="3"/>
      <c r="N196" s="3"/>
      <c r="O196" s="3"/>
      <c r="P196" s="3"/>
      <c r="Q196" s="2"/>
      <c r="R196" s="2"/>
      <c r="S196" s="2"/>
      <c r="T196" s="2"/>
      <c r="U196" s="4"/>
      <c r="V196" s="4"/>
      <c r="W196" s="4"/>
      <c r="X196" s="4"/>
      <c r="Y196" s="4"/>
      <c r="Z196" s="4"/>
      <c r="AA196" s="4"/>
      <c r="AB196" s="4"/>
      <c r="AC196" s="5"/>
      <c r="AD196" s="4"/>
    </row>
    <row r="197" spans="1:30" ht="12.75" hidden="1" customHeight="1">
      <c r="A197" s="3"/>
      <c r="B197" s="3"/>
      <c r="C197" s="3"/>
      <c r="D197" s="3"/>
      <c r="E197" s="3"/>
      <c r="F197" s="3"/>
      <c r="G197" s="3"/>
      <c r="H197" s="3"/>
      <c r="I197" s="3"/>
      <c r="J197" s="3"/>
      <c r="K197" s="3"/>
      <c r="L197" s="3"/>
      <c r="M197" s="3"/>
      <c r="N197" s="3"/>
      <c r="O197" s="3"/>
      <c r="P197" s="3"/>
      <c r="Q197" s="2"/>
      <c r="R197" s="2"/>
      <c r="S197" s="2"/>
      <c r="T197" s="2"/>
      <c r="U197" s="4"/>
      <c r="V197" s="4"/>
      <c r="W197" s="4"/>
      <c r="X197" s="4"/>
      <c r="Y197" s="4"/>
      <c r="Z197" s="4"/>
      <c r="AA197" s="4"/>
      <c r="AB197" s="4"/>
      <c r="AC197" s="5"/>
      <c r="AD197" s="4"/>
    </row>
    <row r="198" spans="1:30" ht="12.75" hidden="1" customHeight="1">
      <c r="A198" s="94"/>
      <c r="B198" s="94"/>
      <c r="C198" s="94"/>
      <c r="D198" s="94"/>
      <c r="E198" s="94"/>
      <c r="F198" s="94"/>
      <c r="G198" s="94"/>
      <c r="H198" s="94"/>
      <c r="I198" s="94"/>
      <c r="J198" s="94"/>
      <c r="K198" s="94"/>
      <c r="L198" s="94"/>
      <c r="M198" s="3"/>
      <c r="N198" s="3"/>
      <c r="O198" s="3"/>
      <c r="P198" s="3"/>
      <c r="Q198" s="2"/>
      <c r="R198" s="2"/>
      <c r="S198" s="2"/>
      <c r="T198" s="2"/>
      <c r="U198" s="4"/>
      <c r="V198" s="4"/>
      <c r="W198" s="4"/>
      <c r="X198" s="4"/>
      <c r="Y198" s="4"/>
      <c r="Z198" s="4"/>
      <c r="AA198" s="4"/>
      <c r="AB198" s="4"/>
      <c r="AC198" s="5"/>
      <c r="AD198" s="4"/>
    </row>
    <row r="199" spans="1:30" ht="12.75" hidden="1" customHeight="1">
      <c r="A199" s="94"/>
      <c r="B199" s="94"/>
      <c r="C199" s="94"/>
      <c r="D199" s="94"/>
      <c r="E199" s="94"/>
      <c r="F199" s="94"/>
      <c r="G199" s="94"/>
      <c r="H199" s="94"/>
      <c r="I199" s="94"/>
      <c r="J199" s="94"/>
      <c r="K199" s="94"/>
      <c r="L199" s="94"/>
      <c r="M199" s="3"/>
      <c r="N199" s="3"/>
      <c r="O199" s="3"/>
      <c r="P199" s="3"/>
      <c r="Q199" s="2"/>
      <c r="R199" s="2"/>
      <c r="S199" s="2"/>
      <c r="T199" s="2"/>
      <c r="U199" s="4"/>
      <c r="V199" s="4"/>
      <c r="W199" s="4"/>
      <c r="X199" s="4"/>
      <c r="Y199" s="4"/>
      <c r="Z199" s="4"/>
      <c r="AA199" s="4"/>
      <c r="AB199" s="4"/>
      <c r="AC199" s="5"/>
      <c r="AD199" s="4"/>
    </row>
    <row r="200" spans="1:30" ht="50.25" hidden="1" customHeight="1">
      <c r="A200" s="180"/>
      <c r="B200" s="180"/>
      <c r="C200" s="180"/>
      <c r="D200" s="180"/>
      <c r="E200" s="95"/>
      <c r="F200" s="95"/>
      <c r="G200" s="125"/>
      <c r="H200" s="125"/>
      <c r="I200" s="125"/>
      <c r="J200" s="126"/>
      <c r="K200" s="126"/>
      <c r="L200" s="125"/>
      <c r="M200" s="3"/>
      <c r="N200" s="3"/>
      <c r="O200" s="3"/>
      <c r="P200" s="3"/>
      <c r="Q200" s="2"/>
      <c r="R200" s="2"/>
      <c r="S200" s="2"/>
      <c r="T200" s="2"/>
      <c r="U200" s="4"/>
      <c r="V200" s="4"/>
      <c r="W200" s="4"/>
      <c r="X200" s="4"/>
      <c r="Y200" s="4"/>
      <c r="Z200" s="4"/>
      <c r="AA200" s="4"/>
      <c r="AB200" s="4"/>
      <c r="AC200" s="5"/>
      <c r="AD200" s="4"/>
    </row>
    <row r="201" spans="1:30" ht="26.25" hidden="1" customHeight="1">
      <c r="A201" s="119"/>
      <c r="B201" s="119"/>
      <c r="C201" s="119"/>
      <c r="D201" s="119"/>
      <c r="E201" s="119"/>
      <c r="F201" s="119"/>
      <c r="G201" s="119"/>
      <c r="H201" s="119"/>
      <c r="I201" s="182"/>
      <c r="J201" s="180"/>
      <c r="K201" s="180"/>
      <c r="L201" s="127"/>
      <c r="M201" s="3"/>
      <c r="N201" s="3"/>
      <c r="O201" s="3"/>
      <c r="P201" s="3"/>
      <c r="Q201" s="2"/>
      <c r="R201" s="2"/>
      <c r="S201" s="2"/>
      <c r="T201" s="2"/>
      <c r="U201" s="4"/>
      <c r="V201" s="4"/>
      <c r="W201" s="4"/>
      <c r="X201" s="4"/>
      <c r="Y201" s="4"/>
      <c r="Z201" s="4"/>
      <c r="AA201" s="4"/>
      <c r="AB201" s="4"/>
      <c r="AC201" s="5"/>
      <c r="AD201" s="4"/>
    </row>
    <row r="202" spans="1:30" ht="15.75" hidden="1" customHeight="1">
      <c r="A202" s="186"/>
      <c r="B202" s="186"/>
      <c r="C202" s="184"/>
      <c r="D202" s="185"/>
      <c r="E202" s="185"/>
      <c r="F202" s="116"/>
      <c r="G202" s="116"/>
      <c r="H202" s="116"/>
      <c r="I202" s="118"/>
      <c r="J202" s="118"/>
      <c r="K202" s="118"/>
      <c r="L202" s="118"/>
      <c r="M202" s="3"/>
      <c r="N202" s="3"/>
      <c r="O202" s="3"/>
      <c r="P202" s="3"/>
      <c r="Q202" s="2"/>
      <c r="R202" s="2"/>
      <c r="S202" s="2"/>
      <c r="T202" s="2"/>
      <c r="U202" s="4"/>
      <c r="V202" s="4"/>
      <c r="W202" s="4"/>
      <c r="X202" s="4"/>
      <c r="Y202" s="4"/>
      <c r="Z202" s="4"/>
      <c r="AA202" s="4"/>
      <c r="AB202" s="4"/>
      <c r="AC202" s="5"/>
      <c r="AD202" s="4"/>
    </row>
    <row r="203" spans="1:30" ht="15.75" hidden="1" customHeight="1">
      <c r="A203" s="186"/>
      <c r="B203" s="186"/>
      <c r="C203" s="184"/>
      <c r="D203" s="185"/>
      <c r="E203" s="185"/>
      <c r="F203" s="116"/>
      <c r="G203" s="116"/>
      <c r="H203" s="116"/>
      <c r="I203" s="102"/>
      <c r="J203" s="103"/>
      <c r="K203" s="103"/>
      <c r="L203" s="103"/>
      <c r="M203" s="3"/>
      <c r="N203" s="3"/>
      <c r="O203" s="3"/>
      <c r="P203" s="3"/>
      <c r="Q203" s="2"/>
      <c r="R203" s="2"/>
      <c r="S203" s="2"/>
      <c r="T203" s="2"/>
      <c r="U203" s="4"/>
      <c r="V203" s="4"/>
      <c r="W203" s="4"/>
      <c r="X203" s="4"/>
      <c r="Y203" s="4"/>
      <c r="Z203" s="4"/>
      <c r="AA203" s="4"/>
      <c r="AB203" s="4"/>
      <c r="AC203" s="5"/>
      <c r="AD203" s="4"/>
    </row>
    <row r="204" spans="1:30" ht="15.75" hidden="1" customHeight="1">
      <c r="A204" s="186"/>
      <c r="B204" s="186"/>
      <c r="C204" s="184"/>
      <c r="D204" s="185"/>
      <c r="E204" s="185"/>
      <c r="F204" s="116"/>
      <c r="G204" s="116"/>
      <c r="H204" s="116"/>
      <c r="I204" s="102"/>
      <c r="J204" s="103"/>
      <c r="K204" s="103"/>
      <c r="L204" s="103"/>
      <c r="M204" s="3"/>
      <c r="N204" s="3"/>
      <c r="O204" s="3"/>
      <c r="P204" s="3"/>
      <c r="Q204" s="2"/>
      <c r="R204" s="2"/>
      <c r="S204" s="2"/>
      <c r="T204" s="2"/>
      <c r="U204" s="4"/>
      <c r="V204" s="4"/>
      <c r="W204" s="4"/>
      <c r="X204" s="4"/>
      <c r="Y204" s="4"/>
      <c r="Z204" s="4"/>
      <c r="AA204" s="4"/>
      <c r="AB204" s="4"/>
      <c r="AC204" s="5"/>
      <c r="AD204" s="4"/>
    </row>
    <row r="205" spans="1:30" ht="15.75" hidden="1" customHeight="1">
      <c r="A205" s="186"/>
      <c r="B205" s="186"/>
      <c r="C205" s="184"/>
      <c r="D205" s="185"/>
      <c r="E205" s="185"/>
      <c r="F205" s="116"/>
      <c r="G205" s="116"/>
      <c r="H205" s="116"/>
      <c r="I205" s="102"/>
      <c r="J205" s="103"/>
      <c r="K205" s="103"/>
      <c r="L205" s="125"/>
      <c r="M205" s="3"/>
      <c r="N205" s="3"/>
      <c r="O205" s="3"/>
      <c r="P205" s="3"/>
      <c r="Q205" s="2"/>
      <c r="R205" s="2"/>
      <c r="S205" s="2"/>
      <c r="T205" s="2"/>
      <c r="U205" s="4"/>
      <c r="V205" s="4"/>
      <c r="W205" s="4"/>
      <c r="X205" s="4"/>
      <c r="Y205" s="4"/>
      <c r="Z205" s="4"/>
      <c r="AA205" s="4"/>
      <c r="AB205" s="4"/>
      <c r="AC205" s="5"/>
      <c r="AD205" s="4"/>
    </row>
    <row r="206" spans="1:30" ht="12.75" hidden="1" customHeight="1">
      <c r="A206" s="125"/>
      <c r="B206" s="126"/>
      <c r="C206" s="126"/>
      <c r="D206" s="126"/>
      <c r="E206" s="126"/>
      <c r="F206" s="126"/>
      <c r="G206" s="125"/>
      <c r="H206" s="125"/>
      <c r="I206" s="102"/>
      <c r="J206" s="102"/>
      <c r="K206" s="102"/>
      <c r="L206" s="118"/>
      <c r="M206" s="3"/>
      <c r="N206" s="3"/>
      <c r="O206" s="3"/>
      <c r="P206" s="3"/>
      <c r="Q206" s="2"/>
      <c r="R206" s="2"/>
      <c r="S206" s="2"/>
      <c r="T206" s="2"/>
      <c r="U206" s="4"/>
      <c r="V206" s="4"/>
      <c r="W206" s="4"/>
      <c r="X206" s="4"/>
      <c r="Y206" s="4"/>
      <c r="Z206" s="4"/>
      <c r="AA206" s="4"/>
      <c r="AB206" s="4"/>
      <c r="AC206" s="5"/>
      <c r="AD206" s="4"/>
    </row>
    <row r="207" spans="1:30" ht="12.75" hidden="1" customHeight="1">
      <c r="A207" s="125"/>
      <c r="B207" s="126"/>
      <c r="C207" s="126"/>
      <c r="D207" s="126"/>
      <c r="E207" s="126"/>
      <c r="F207" s="126"/>
      <c r="G207" s="125"/>
      <c r="H207" s="125"/>
      <c r="I207" s="125"/>
      <c r="J207" s="126"/>
      <c r="K207" s="126"/>
      <c r="L207" s="125"/>
      <c r="M207" s="3"/>
      <c r="N207" s="3"/>
      <c r="O207" s="3"/>
      <c r="P207" s="3"/>
      <c r="Q207" s="2"/>
      <c r="R207" s="2"/>
      <c r="S207" s="2"/>
      <c r="T207" s="2"/>
      <c r="U207" s="4"/>
      <c r="V207" s="4"/>
      <c r="W207" s="4"/>
      <c r="X207" s="4"/>
      <c r="Y207" s="4"/>
      <c r="Z207" s="4"/>
      <c r="AA207" s="4"/>
      <c r="AB207" s="4"/>
      <c r="AC207" s="5"/>
      <c r="AD207" s="4"/>
    </row>
    <row r="208" spans="1:30" ht="38.25" hidden="1" customHeight="1">
      <c r="A208" s="118"/>
      <c r="B208" s="118"/>
      <c r="C208" s="183"/>
      <c r="D208" s="180"/>
      <c r="E208" s="180"/>
      <c r="F208" s="180"/>
      <c r="G208" s="183"/>
      <c r="H208" s="180"/>
      <c r="I208" s="118"/>
      <c r="J208" s="118"/>
      <c r="K208" s="118"/>
      <c r="L208" s="118"/>
      <c r="M208" s="3"/>
      <c r="N208" s="3"/>
      <c r="O208" s="3"/>
      <c r="P208" s="3"/>
      <c r="Q208" s="2"/>
      <c r="R208" s="2"/>
      <c r="S208" s="2"/>
      <c r="T208" s="2"/>
      <c r="U208" s="4"/>
      <c r="V208" s="4"/>
      <c r="W208" s="4"/>
      <c r="X208" s="4"/>
      <c r="Y208" s="4"/>
      <c r="Z208" s="4"/>
      <c r="AA208" s="4"/>
      <c r="AB208" s="4"/>
      <c r="AC208" s="5"/>
      <c r="AD208" s="4"/>
    </row>
    <row r="209" spans="1:30" ht="24.75" hidden="1" customHeight="1">
      <c r="A209" s="118"/>
      <c r="B209" s="128"/>
      <c r="C209" s="179"/>
      <c r="D209" s="180"/>
      <c r="E209" s="180"/>
      <c r="F209" s="180"/>
      <c r="G209" s="181"/>
      <c r="H209" s="180"/>
      <c r="I209" s="128"/>
      <c r="J209" s="128"/>
      <c r="K209" s="128"/>
      <c r="L209" s="130"/>
      <c r="M209" s="3"/>
      <c r="N209" s="3"/>
      <c r="O209" s="3"/>
      <c r="P209" s="3"/>
      <c r="Q209" s="2"/>
      <c r="R209" s="2"/>
      <c r="S209" s="2"/>
      <c r="T209" s="2"/>
      <c r="U209" s="4"/>
      <c r="V209" s="4"/>
      <c r="W209" s="4"/>
      <c r="X209" s="4"/>
      <c r="Y209" s="4"/>
      <c r="Z209" s="4"/>
      <c r="AA209" s="4"/>
      <c r="AB209" s="4"/>
      <c r="AC209" s="5"/>
      <c r="AD209" s="4"/>
    </row>
    <row r="210" spans="1:30" ht="24.75" hidden="1" customHeight="1">
      <c r="A210" s="118"/>
      <c r="B210" s="128"/>
      <c r="C210" s="179"/>
      <c r="D210" s="180"/>
      <c r="E210" s="180"/>
      <c r="F210" s="180"/>
      <c r="G210" s="181"/>
      <c r="H210" s="180"/>
      <c r="I210" s="128"/>
      <c r="J210" s="128"/>
      <c r="K210" s="131"/>
      <c r="L210" s="130"/>
      <c r="M210" s="3"/>
      <c r="N210" s="3"/>
      <c r="O210" s="3"/>
      <c r="P210" s="3"/>
      <c r="Q210" s="2"/>
      <c r="R210" s="2"/>
      <c r="S210" s="2"/>
      <c r="T210" s="2"/>
      <c r="U210" s="4"/>
      <c r="V210" s="4"/>
      <c r="W210" s="4"/>
      <c r="X210" s="4"/>
      <c r="Y210" s="4"/>
      <c r="Z210" s="4"/>
      <c r="AA210" s="4"/>
      <c r="AB210" s="4"/>
      <c r="AC210" s="5"/>
      <c r="AD210" s="4"/>
    </row>
    <row r="211" spans="1:30" ht="24.75" hidden="1" customHeight="1">
      <c r="A211" s="118"/>
      <c r="B211" s="128"/>
      <c r="C211" s="179"/>
      <c r="D211" s="180"/>
      <c r="E211" s="180"/>
      <c r="F211" s="180"/>
      <c r="G211" s="181"/>
      <c r="H211" s="180"/>
      <c r="I211" s="128"/>
      <c r="J211" s="128"/>
      <c r="K211" s="131"/>
      <c r="L211" s="130"/>
      <c r="M211" s="3"/>
      <c r="N211" s="3"/>
      <c r="O211" s="3"/>
      <c r="P211" s="3"/>
      <c r="Q211" s="2"/>
      <c r="R211" s="2"/>
      <c r="S211" s="2"/>
      <c r="T211" s="2"/>
      <c r="U211" s="4"/>
      <c r="V211" s="4"/>
      <c r="W211" s="4"/>
      <c r="X211" s="4"/>
      <c r="Y211" s="4"/>
      <c r="Z211" s="4"/>
      <c r="AA211" s="4"/>
      <c r="AB211" s="4"/>
      <c r="AC211" s="5"/>
      <c r="AD211" s="4"/>
    </row>
    <row r="212" spans="1:30" ht="24.75" hidden="1" customHeight="1">
      <c r="A212" s="118"/>
      <c r="B212" s="128"/>
      <c r="C212" s="179"/>
      <c r="D212" s="180"/>
      <c r="E212" s="180"/>
      <c r="F212" s="180"/>
      <c r="G212" s="181"/>
      <c r="H212" s="180"/>
      <c r="I212" s="128"/>
      <c r="J212" s="128"/>
      <c r="K212" s="131"/>
      <c r="L212" s="130"/>
      <c r="M212" s="3"/>
      <c r="N212" s="3"/>
      <c r="O212" s="3"/>
      <c r="P212" s="3"/>
      <c r="Q212" s="2"/>
      <c r="R212" s="2"/>
      <c r="S212" s="2"/>
      <c r="T212" s="2"/>
      <c r="U212" s="4"/>
      <c r="V212" s="4"/>
      <c r="W212" s="4"/>
      <c r="X212" s="4"/>
      <c r="Y212" s="4"/>
      <c r="Z212" s="4"/>
      <c r="AA212" s="4"/>
      <c r="AB212" s="4"/>
      <c r="AC212" s="5"/>
      <c r="AD212" s="4"/>
    </row>
    <row r="213" spans="1:30" ht="24.75" hidden="1" customHeight="1">
      <c r="A213" s="118"/>
      <c r="B213" s="128"/>
      <c r="C213" s="179"/>
      <c r="D213" s="180"/>
      <c r="E213" s="180"/>
      <c r="F213" s="180"/>
      <c r="G213" s="181"/>
      <c r="H213" s="180"/>
      <c r="I213" s="128"/>
      <c r="J213" s="128"/>
      <c r="K213" s="131"/>
      <c r="L213" s="130"/>
      <c r="M213" s="3"/>
      <c r="N213" s="3"/>
      <c r="O213" s="3"/>
      <c r="P213" s="3"/>
      <c r="Q213" s="2"/>
      <c r="R213" s="2"/>
      <c r="S213" s="2"/>
      <c r="T213" s="2"/>
      <c r="U213" s="4"/>
      <c r="V213" s="4"/>
      <c r="W213" s="4"/>
      <c r="X213" s="4"/>
      <c r="Y213" s="4"/>
      <c r="Z213" s="4"/>
      <c r="AA213" s="4"/>
      <c r="AB213" s="4"/>
      <c r="AC213" s="5"/>
      <c r="AD213" s="4"/>
    </row>
    <row r="214" spans="1:30" ht="24.75" hidden="1" customHeight="1">
      <c r="A214" s="118"/>
      <c r="B214" s="128"/>
      <c r="C214" s="179"/>
      <c r="D214" s="180"/>
      <c r="E214" s="180"/>
      <c r="F214" s="180"/>
      <c r="G214" s="181"/>
      <c r="H214" s="180"/>
      <c r="I214" s="128"/>
      <c r="J214" s="128"/>
      <c r="K214" s="131"/>
      <c r="L214" s="130"/>
      <c r="M214" s="3"/>
      <c r="N214" s="3"/>
      <c r="O214" s="3"/>
      <c r="P214" s="3"/>
      <c r="Q214" s="2"/>
      <c r="R214" s="2"/>
      <c r="S214" s="2"/>
      <c r="T214" s="2"/>
      <c r="U214" s="4"/>
      <c r="V214" s="4"/>
      <c r="W214" s="4"/>
      <c r="X214" s="4"/>
      <c r="Y214" s="4"/>
      <c r="Z214" s="4"/>
      <c r="AA214" s="4"/>
      <c r="AB214" s="4"/>
      <c r="AC214" s="5"/>
      <c r="AD214" s="4"/>
    </row>
    <row r="215" spans="1:30" ht="24.75" hidden="1" customHeight="1">
      <c r="A215" s="118"/>
      <c r="B215" s="128"/>
      <c r="C215" s="179"/>
      <c r="D215" s="180"/>
      <c r="E215" s="180"/>
      <c r="F215" s="180"/>
      <c r="G215" s="181"/>
      <c r="H215" s="180"/>
      <c r="I215" s="128"/>
      <c r="J215" s="128"/>
      <c r="K215" s="131"/>
      <c r="L215" s="130"/>
      <c r="M215" s="3"/>
      <c r="N215" s="3"/>
      <c r="O215" s="3"/>
      <c r="P215" s="3"/>
      <c r="Q215" s="2"/>
      <c r="R215" s="2"/>
      <c r="S215" s="2"/>
      <c r="T215" s="2"/>
      <c r="U215" s="4"/>
      <c r="V215" s="4"/>
      <c r="W215" s="4"/>
      <c r="X215" s="4"/>
      <c r="Y215" s="4"/>
      <c r="Z215" s="4"/>
      <c r="AA215" s="4"/>
      <c r="AB215" s="4"/>
      <c r="AC215" s="5"/>
      <c r="AD215" s="4"/>
    </row>
    <row r="216" spans="1:30" ht="24.75" hidden="1" customHeight="1">
      <c r="A216" s="118"/>
      <c r="B216" s="128"/>
      <c r="C216" s="179"/>
      <c r="D216" s="180"/>
      <c r="E216" s="180"/>
      <c r="F216" s="180"/>
      <c r="G216" s="181"/>
      <c r="H216" s="180"/>
      <c r="I216" s="128"/>
      <c r="J216" s="128"/>
      <c r="K216" s="131"/>
      <c r="L216" s="130"/>
      <c r="M216" s="3"/>
      <c r="N216" s="3"/>
      <c r="O216" s="3"/>
      <c r="P216" s="3"/>
      <c r="Q216" s="2"/>
      <c r="R216" s="2"/>
      <c r="S216" s="2"/>
      <c r="T216" s="2"/>
      <c r="U216" s="4"/>
      <c r="V216" s="4"/>
      <c r="W216" s="4"/>
      <c r="X216" s="4"/>
      <c r="Y216" s="4"/>
      <c r="Z216" s="4"/>
      <c r="AA216" s="4"/>
      <c r="AB216" s="4"/>
      <c r="AC216" s="5"/>
      <c r="AD216" s="4"/>
    </row>
    <row r="217" spans="1:30" ht="24.75" hidden="1" customHeight="1">
      <c r="A217" s="118"/>
      <c r="B217" s="128"/>
      <c r="C217" s="179"/>
      <c r="D217" s="180"/>
      <c r="E217" s="180"/>
      <c r="F217" s="180"/>
      <c r="G217" s="181"/>
      <c r="H217" s="180"/>
      <c r="I217" s="128"/>
      <c r="J217" s="128"/>
      <c r="K217" s="131"/>
      <c r="L217" s="130"/>
      <c r="M217" s="3"/>
      <c r="N217" s="3"/>
      <c r="O217" s="3"/>
      <c r="P217" s="3"/>
      <c r="Q217" s="2"/>
      <c r="R217" s="2"/>
      <c r="S217" s="2"/>
      <c r="T217" s="2"/>
      <c r="U217" s="4"/>
      <c r="V217" s="4"/>
      <c r="W217" s="4"/>
      <c r="X217" s="4"/>
      <c r="Y217" s="4"/>
      <c r="Z217" s="4"/>
      <c r="AA217" s="4"/>
      <c r="AB217" s="4"/>
      <c r="AC217" s="5"/>
      <c r="AD217" s="4"/>
    </row>
    <row r="218" spans="1:30" ht="24.75" hidden="1" customHeight="1">
      <c r="A218" s="118"/>
      <c r="B218" s="128"/>
      <c r="C218" s="179"/>
      <c r="D218" s="180"/>
      <c r="E218" s="180"/>
      <c r="F218" s="180"/>
      <c r="G218" s="181"/>
      <c r="H218" s="180"/>
      <c r="I218" s="128"/>
      <c r="J218" s="128"/>
      <c r="K218" s="131"/>
      <c r="L218" s="130"/>
      <c r="M218" s="3"/>
      <c r="N218" s="3"/>
      <c r="O218" s="3"/>
      <c r="P218" s="3"/>
      <c r="Q218" s="2"/>
      <c r="R218" s="2"/>
      <c r="S218" s="2"/>
      <c r="T218" s="2"/>
      <c r="U218" s="4"/>
      <c r="V218" s="4"/>
      <c r="W218" s="4"/>
      <c r="X218" s="4"/>
      <c r="Y218" s="4"/>
      <c r="Z218" s="4"/>
      <c r="AA218" s="4"/>
      <c r="AB218" s="4"/>
      <c r="AC218" s="5"/>
      <c r="AD218" s="4"/>
    </row>
    <row r="219" spans="1:30" ht="24.75" hidden="1" customHeight="1">
      <c r="A219" s="118"/>
      <c r="B219" s="128"/>
      <c r="C219" s="179"/>
      <c r="D219" s="180"/>
      <c r="E219" s="180"/>
      <c r="F219" s="180"/>
      <c r="G219" s="181"/>
      <c r="H219" s="180"/>
      <c r="I219" s="128"/>
      <c r="J219" s="128"/>
      <c r="K219" s="131"/>
      <c r="L219" s="130"/>
      <c r="M219" s="3"/>
      <c r="N219" s="3"/>
      <c r="O219" s="3"/>
      <c r="P219" s="3"/>
      <c r="Q219" s="2"/>
      <c r="R219" s="2"/>
      <c r="S219" s="2"/>
      <c r="T219" s="2"/>
      <c r="U219" s="4"/>
      <c r="V219" s="4"/>
      <c r="W219" s="4"/>
      <c r="X219" s="4"/>
      <c r="Y219" s="4"/>
      <c r="Z219" s="4"/>
      <c r="AA219" s="4"/>
      <c r="AB219" s="4"/>
      <c r="AC219" s="5"/>
      <c r="AD219" s="4"/>
    </row>
    <row r="220" spans="1:30" ht="24.75" hidden="1" customHeight="1">
      <c r="A220" s="118"/>
      <c r="B220" s="128"/>
      <c r="C220" s="179"/>
      <c r="D220" s="180"/>
      <c r="E220" s="180"/>
      <c r="F220" s="180"/>
      <c r="G220" s="181"/>
      <c r="H220" s="180"/>
      <c r="I220" s="128"/>
      <c r="J220" s="128"/>
      <c r="K220" s="131"/>
      <c r="L220" s="130"/>
      <c r="M220" s="3"/>
      <c r="N220" s="3"/>
      <c r="O220" s="3"/>
      <c r="P220" s="3"/>
      <c r="Q220" s="2"/>
      <c r="R220" s="2"/>
      <c r="S220" s="2"/>
      <c r="T220" s="2"/>
      <c r="U220" s="4"/>
      <c r="V220" s="4"/>
      <c r="W220" s="4"/>
      <c r="X220" s="4"/>
      <c r="Y220" s="4"/>
      <c r="Z220" s="4"/>
      <c r="AA220" s="4"/>
      <c r="AB220" s="4"/>
      <c r="AC220" s="5"/>
      <c r="AD220" s="4"/>
    </row>
    <row r="221" spans="1:30" ht="24.75" hidden="1" customHeight="1">
      <c r="A221" s="118"/>
      <c r="B221" s="128"/>
      <c r="C221" s="179"/>
      <c r="D221" s="180"/>
      <c r="E221" s="180"/>
      <c r="F221" s="180"/>
      <c r="G221" s="181"/>
      <c r="H221" s="180"/>
      <c r="I221" s="128"/>
      <c r="J221" s="128"/>
      <c r="K221" s="131"/>
      <c r="L221" s="130"/>
      <c r="M221" s="3"/>
      <c r="N221" s="3"/>
      <c r="O221" s="3"/>
      <c r="P221" s="3"/>
      <c r="Q221" s="2"/>
      <c r="R221" s="2"/>
      <c r="S221" s="2"/>
      <c r="T221" s="2"/>
      <c r="U221" s="4"/>
      <c r="V221" s="4"/>
      <c r="W221" s="4"/>
      <c r="X221" s="4"/>
      <c r="Y221" s="4"/>
      <c r="Z221" s="4"/>
      <c r="AA221" s="4"/>
      <c r="AB221" s="4"/>
      <c r="AC221" s="5"/>
      <c r="AD221" s="4"/>
    </row>
    <row r="222" spans="1:30" ht="24.75" hidden="1" customHeight="1">
      <c r="A222" s="118"/>
      <c r="B222" s="128"/>
      <c r="C222" s="179"/>
      <c r="D222" s="180"/>
      <c r="E222" s="180"/>
      <c r="F222" s="180"/>
      <c r="G222" s="181"/>
      <c r="H222" s="180"/>
      <c r="I222" s="128"/>
      <c r="J222" s="128"/>
      <c r="K222" s="131"/>
      <c r="L222" s="130"/>
      <c r="M222" s="3"/>
      <c r="N222" s="3"/>
      <c r="O222" s="3"/>
      <c r="P222" s="3"/>
      <c r="Q222" s="2"/>
      <c r="R222" s="2"/>
      <c r="S222" s="2"/>
      <c r="T222" s="2"/>
      <c r="U222" s="4"/>
      <c r="V222" s="4"/>
      <c r="W222" s="4"/>
      <c r="X222" s="4"/>
      <c r="Y222" s="4"/>
      <c r="Z222" s="4"/>
      <c r="AA222" s="4"/>
      <c r="AB222" s="4"/>
      <c r="AC222" s="5"/>
      <c r="AD222" s="4"/>
    </row>
    <row r="223" spans="1:30" ht="24.75" hidden="1" customHeight="1">
      <c r="A223" s="118"/>
      <c r="B223" s="128"/>
      <c r="C223" s="179"/>
      <c r="D223" s="180"/>
      <c r="E223" s="180"/>
      <c r="F223" s="180"/>
      <c r="G223" s="181"/>
      <c r="H223" s="180"/>
      <c r="I223" s="128"/>
      <c r="J223" s="128"/>
      <c r="K223" s="131"/>
      <c r="L223" s="130"/>
      <c r="M223" s="3"/>
      <c r="N223" s="3"/>
      <c r="O223" s="3"/>
      <c r="P223" s="3"/>
      <c r="Q223" s="2"/>
      <c r="R223" s="2"/>
      <c r="S223" s="2"/>
      <c r="T223" s="2"/>
      <c r="U223" s="4"/>
      <c r="V223" s="4"/>
      <c r="W223" s="4"/>
      <c r="X223" s="4"/>
      <c r="Y223" s="4"/>
      <c r="Z223" s="4"/>
      <c r="AA223" s="4"/>
      <c r="AB223" s="4"/>
      <c r="AC223" s="5"/>
      <c r="AD223" s="4"/>
    </row>
    <row r="224" spans="1:30" ht="12.75" hidden="1" customHeight="1">
      <c r="A224" s="94"/>
      <c r="B224" s="94"/>
      <c r="C224" s="94"/>
      <c r="D224" s="94"/>
      <c r="E224" s="94"/>
      <c r="F224" s="94"/>
      <c r="G224" s="94"/>
      <c r="H224" s="94"/>
      <c r="I224" s="94"/>
      <c r="J224" s="94"/>
      <c r="K224" s="94"/>
      <c r="L224" s="94"/>
      <c r="M224" s="3"/>
      <c r="N224" s="3"/>
      <c r="O224" s="3"/>
      <c r="P224" s="3"/>
      <c r="Q224" s="2"/>
      <c r="R224" s="2"/>
      <c r="S224" s="2"/>
      <c r="T224" s="2"/>
      <c r="U224" s="4"/>
      <c r="V224" s="4"/>
      <c r="W224" s="4"/>
      <c r="X224" s="4"/>
      <c r="Y224" s="4"/>
      <c r="Z224" s="4"/>
      <c r="AA224" s="4"/>
      <c r="AB224" s="4"/>
      <c r="AC224" s="5"/>
      <c r="AD224" s="4"/>
    </row>
    <row r="225" spans="1:30" ht="12.75" hidden="1" customHeight="1">
      <c r="A225" s="94"/>
      <c r="B225" s="94"/>
      <c r="C225" s="94"/>
      <c r="D225" s="94"/>
      <c r="E225" s="94"/>
      <c r="F225" s="94"/>
      <c r="G225" s="94"/>
      <c r="H225" s="94"/>
      <c r="I225" s="94"/>
      <c r="J225" s="94"/>
      <c r="K225" s="94"/>
      <c r="L225" s="94"/>
      <c r="M225" s="3"/>
      <c r="N225" s="3"/>
      <c r="O225" s="3"/>
      <c r="P225" s="3"/>
      <c r="Q225" s="2"/>
      <c r="R225" s="2"/>
      <c r="S225" s="2"/>
      <c r="T225" s="2"/>
      <c r="U225" s="4"/>
      <c r="V225" s="4"/>
      <c r="W225" s="4"/>
      <c r="X225" s="4"/>
      <c r="Y225" s="4"/>
      <c r="Z225" s="4"/>
      <c r="AA225" s="4"/>
      <c r="AB225" s="4"/>
      <c r="AC225" s="5"/>
      <c r="AD225" s="4"/>
    </row>
    <row r="226" spans="1:30" ht="12.75" hidden="1" customHeight="1">
      <c r="A226" s="94"/>
      <c r="B226" s="94"/>
      <c r="C226" s="94"/>
      <c r="D226" s="94"/>
      <c r="E226" s="94"/>
      <c r="F226" s="94"/>
      <c r="G226" s="94"/>
      <c r="H226" s="94"/>
      <c r="I226" s="94"/>
      <c r="J226" s="94"/>
      <c r="K226" s="94"/>
      <c r="L226" s="94"/>
      <c r="M226" s="3"/>
      <c r="N226" s="3"/>
      <c r="O226" s="3"/>
      <c r="P226" s="3"/>
      <c r="Q226" s="2"/>
      <c r="R226" s="2"/>
      <c r="S226" s="2"/>
      <c r="T226" s="2"/>
      <c r="U226" s="4"/>
      <c r="V226" s="4"/>
      <c r="W226" s="4"/>
      <c r="X226" s="4"/>
      <c r="Y226" s="4"/>
      <c r="Z226" s="4"/>
      <c r="AA226" s="4"/>
      <c r="AB226" s="4"/>
      <c r="AC226" s="5"/>
      <c r="AD226" s="4"/>
    </row>
    <row r="227" spans="1:30" ht="12.75" hidden="1" customHeight="1">
      <c r="A227" s="94"/>
      <c r="B227" s="94"/>
      <c r="C227" s="94"/>
      <c r="D227" s="94"/>
      <c r="E227" s="94"/>
      <c r="F227" s="94"/>
      <c r="G227" s="94"/>
      <c r="H227" s="94"/>
      <c r="I227" s="94"/>
      <c r="J227" s="94"/>
      <c r="K227" s="94"/>
      <c r="L227" s="94"/>
      <c r="M227" s="3"/>
      <c r="N227" s="3"/>
      <c r="O227" s="3"/>
      <c r="P227" s="3"/>
      <c r="Q227" s="2"/>
      <c r="R227" s="2"/>
      <c r="S227" s="2"/>
      <c r="T227" s="2"/>
      <c r="U227" s="4"/>
      <c r="V227" s="4"/>
      <c r="W227" s="4"/>
      <c r="X227" s="4"/>
      <c r="Y227" s="4"/>
      <c r="Z227" s="4"/>
      <c r="AA227" s="4"/>
      <c r="AB227" s="4"/>
      <c r="AC227" s="5"/>
      <c r="AD227" s="4"/>
    </row>
    <row r="228" spans="1:30" ht="12.75" hidden="1" customHeight="1">
      <c r="A228" s="94"/>
      <c r="B228" s="94"/>
      <c r="C228" s="94"/>
      <c r="D228" s="94"/>
      <c r="E228" s="94"/>
      <c r="F228" s="94"/>
      <c r="G228" s="94"/>
      <c r="H228" s="94"/>
      <c r="I228" s="94"/>
      <c r="J228" s="94"/>
      <c r="K228" s="94"/>
      <c r="L228" s="94"/>
      <c r="M228" s="3"/>
      <c r="N228" s="3"/>
      <c r="O228" s="3"/>
      <c r="P228" s="3"/>
      <c r="Q228" s="2"/>
      <c r="R228" s="2"/>
      <c r="S228" s="2"/>
      <c r="T228" s="2"/>
      <c r="U228" s="4"/>
      <c r="V228" s="4"/>
      <c r="W228" s="4"/>
      <c r="X228" s="4"/>
      <c r="Y228" s="4"/>
      <c r="Z228" s="4"/>
      <c r="AA228" s="4"/>
      <c r="AB228" s="4"/>
      <c r="AC228" s="5"/>
      <c r="AD228" s="4"/>
    </row>
    <row r="229" spans="1:30" ht="12.75" hidden="1" customHeight="1">
      <c r="A229" s="94"/>
      <c r="B229" s="94"/>
      <c r="C229" s="94"/>
      <c r="D229" s="94"/>
      <c r="E229" s="94"/>
      <c r="F229" s="94"/>
      <c r="G229" s="94"/>
      <c r="H229" s="94"/>
      <c r="I229" s="94"/>
      <c r="J229" s="94"/>
      <c r="K229" s="94"/>
      <c r="L229" s="94"/>
      <c r="M229" s="3"/>
      <c r="N229" s="3"/>
      <c r="O229" s="3"/>
      <c r="P229" s="3"/>
      <c r="Q229" s="2"/>
      <c r="R229" s="2"/>
      <c r="S229" s="2"/>
      <c r="T229" s="2"/>
      <c r="U229" s="4"/>
      <c r="V229" s="4"/>
      <c r="W229" s="4"/>
      <c r="X229" s="4"/>
      <c r="Y229" s="4"/>
      <c r="Z229" s="4"/>
      <c r="AA229" s="4"/>
      <c r="AB229" s="4"/>
      <c r="AC229" s="5"/>
      <c r="AD229" s="4"/>
    </row>
    <row r="230" spans="1:30" ht="12.75" hidden="1" customHeight="1">
      <c r="A230" s="94"/>
      <c r="B230" s="94"/>
      <c r="C230" s="94"/>
      <c r="D230" s="94"/>
      <c r="E230" s="94"/>
      <c r="F230" s="94"/>
      <c r="G230" s="94"/>
      <c r="H230" s="94"/>
      <c r="I230" s="94"/>
      <c r="J230" s="94"/>
      <c r="K230" s="94"/>
      <c r="L230" s="94"/>
      <c r="M230" s="3"/>
      <c r="N230" s="3"/>
      <c r="O230" s="3"/>
      <c r="P230" s="3"/>
      <c r="Q230" s="2"/>
      <c r="R230" s="2"/>
      <c r="S230" s="2"/>
      <c r="T230" s="2"/>
      <c r="U230" s="4"/>
      <c r="V230" s="4"/>
      <c r="W230" s="4"/>
      <c r="X230" s="4"/>
      <c r="Y230" s="4"/>
      <c r="Z230" s="4"/>
      <c r="AA230" s="4"/>
      <c r="AB230" s="4"/>
      <c r="AC230" s="5"/>
      <c r="AD230" s="4"/>
    </row>
    <row r="231" spans="1:30" ht="12.75" hidden="1" customHeight="1">
      <c r="A231" s="94"/>
      <c r="B231" s="94"/>
      <c r="C231" s="94"/>
      <c r="D231" s="94"/>
      <c r="E231" s="94"/>
      <c r="F231" s="94"/>
      <c r="G231" s="94"/>
      <c r="H231" s="94"/>
      <c r="I231" s="94"/>
      <c r="J231" s="94"/>
      <c r="K231" s="94"/>
      <c r="L231" s="94"/>
      <c r="M231" s="3"/>
      <c r="N231" s="3"/>
      <c r="O231" s="3"/>
      <c r="P231" s="3"/>
      <c r="Q231" s="2"/>
      <c r="R231" s="2"/>
      <c r="S231" s="2"/>
      <c r="T231" s="2"/>
      <c r="U231" s="4"/>
      <c r="V231" s="4"/>
      <c r="W231" s="4"/>
      <c r="X231" s="4"/>
      <c r="Y231" s="4"/>
      <c r="Z231" s="4"/>
      <c r="AA231" s="4"/>
      <c r="AB231" s="4"/>
      <c r="AC231" s="5"/>
      <c r="AD231" s="4"/>
    </row>
    <row r="232" spans="1:30" ht="12.75" hidden="1" customHeight="1">
      <c r="A232" s="94"/>
      <c r="B232" s="94"/>
      <c r="C232" s="94"/>
      <c r="D232" s="94"/>
      <c r="E232" s="94"/>
      <c r="F232" s="94"/>
      <c r="G232" s="94"/>
      <c r="H232" s="94"/>
      <c r="I232" s="94"/>
      <c r="J232" s="94"/>
      <c r="K232" s="94"/>
      <c r="L232" s="94"/>
      <c r="M232" s="3"/>
      <c r="N232" s="3"/>
      <c r="O232" s="3"/>
      <c r="P232" s="3"/>
      <c r="Q232" s="2"/>
      <c r="R232" s="2"/>
      <c r="S232" s="2"/>
      <c r="T232" s="2"/>
      <c r="U232" s="4"/>
      <c r="V232" s="4"/>
      <c r="W232" s="4"/>
      <c r="X232" s="4"/>
      <c r="Y232" s="4"/>
      <c r="Z232" s="4"/>
      <c r="AA232" s="4"/>
      <c r="AB232" s="4"/>
      <c r="AC232" s="5"/>
      <c r="AD232" s="4"/>
    </row>
    <row r="233" spans="1:30" ht="12.75" hidden="1" customHeight="1">
      <c r="A233" s="94"/>
      <c r="B233" s="94"/>
      <c r="C233" s="94"/>
      <c r="D233" s="94"/>
      <c r="E233" s="94"/>
      <c r="F233" s="94"/>
      <c r="G233" s="94"/>
      <c r="H233" s="94"/>
      <c r="I233" s="94"/>
      <c r="J233" s="94"/>
      <c r="K233" s="94"/>
      <c r="L233" s="94"/>
      <c r="M233" s="3"/>
      <c r="N233" s="3"/>
      <c r="O233" s="3"/>
      <c r="P233" s="3"/>
      <c r="Q233" s="2"/>
      <c r="R233" s="2"/>
      <c r="S233" s="2"/>
      <c r="T233" s="2"/>
      <c r="U233" s="4"/>
      <c r="V233" s="4"/>
      <c r="W233" s="4"/>
      <c r="X233" s="4"/>
      <c r="Y233" s="4"/>
      <c r="Z233" s="4"/>
      <c r="AA233" s="4"/>
      <c r="AB233" s="4"/>
      <c r="AC233" s="5"/>
      <c r="AD233" s="4"/>
    </row>
    <row r="234" spans="1:30" ht="12.75" hidden="1" customHeight="1">
      <c r="A234" s="94"/>
      <c r="B234" s="94"/>
      <c r="C234" s="94"/>
      <c r="D234" s="94"/>
      <c r="E234" s="94"/>
      <c r="F234" s="94"/>
      <c r="G234" s="94"/>
      <c r="H234" s="94"/>
      <c r="I234" s="94"/>
      <c r="J234" s="94"/>
      <c r="K234" s="94"/>
      <c r="L234" s="94"/>
      <c r="M234" s="3"/>
      <c r="N234" s="3"/>
      <c r="O234" s="3"/>
      <c r="P234" s="3"/>
      <c r="Q234" s="2"/>
      <c r="R234" s="2"/>
      <c r="S234" s="2"/>
      <c r="T234" s="2"/>
      <c r="U234" s="4"/>
      <c r="V234" s="4"/>
      <c r="W234" s="4"/>
      <c r="X234" s="4"/>
      <c r="Y234" s="4"/>
      <c r="Z234" s="4"/>
      <c r="AA234" s="4"/>
      <c r="AB234" s="4"/>
      <c r="AC234" s="5"/>
      <c r="AD234" s="4"/>
    </row>
    <row r="235" spans="1:30" ht="12.75" hidden="1" customHeight="1">
      <c r="A235" s="94"/>
      <c r="B235" s="94"/>
      <c r="C235" s="94"/>
      <c r="D235" s="94"/>
      <c r="E235" s="94"/>
      <c r="F235" s="94"/>
      <c r="G235" s="94"/>
      <c r="H235" s="94"/>
      <c r="I235" s="94"/>
      <c r="J235" s="94"/>
      <c r="K235" s="94"/>
      <c r="L235" s="94"/>
      <c r="M235" s="3"/>
      <c r="N235" s="3"/>
      <c r="O235" s="3"/>
      <c r="P235" s="3"/>
      <c r="Q235" s="2"/>
      <c r="R235" s="2"/>
      <c r="S235" s="2"/>
      <c r="T235" s="2"/>
      <c r="U235" s="4"/>
      <c r="V235" s="4"/>
      <c r="W235" s="4"/>
      <c r="X235" s="4"/>
      <c r="Y235" s="4"/>
      <c r="Z235" s="4"/>
      <c r="AA235" s="4"/>
      <c r="AB235" s="4"/>
      <c r="AC235" s="5"/>
      <c r="AD235" s="4"/>
    </row>
    <row r="236" spans="1:30" ht="12.75" hidden="1" customHeight="1">
      <c r="A236" s="94"/>
      <c r="B236" s="94"/>
      <c r="C236" s="94"/>
      <c r="D236" s="94"/>
      <c r="E236" s="94"/>
      <c r="F236" s="94"/>
      <c r="G236" s="94"/>
      <c r="H236" s="94"/>
      <c r="I236" s="94"/>
      <c r="J236" s="94"/>
      <c r="K236" s="94"/>
      <c r="L236" s="94"/>
      <c r="M236" s="3"/>
      <c r="N236" s="3"/>
      <c r="O236" s="3"/>
      <c r="P236" s="3"/>
      <c r="Q236" s="2"/>
      <c r="R236" s="2"/>
      <c r="S236" s="2"/>
      <c r="T236" s="2"/>
      <c r="U236" s="4"/>
      <c r="V236" s="4"/>
      <c r="W236" s="4"/>
      <c r="X236" s="4"/>
      <c r="Y236" s="4"/>
      <c r="Z236" s="4"/>
      <c r="AA236" s="4"/>
      <c r="AB236" s="4"/>
      <c r="AC236" s="5"/>
      <c r="AD236" s="4"/>
    </row>
    <row r="237" spans="1:30" ht="12.75" hidden="1" customHeight="1">
      <c r="A237" s="94"/>
      <c r="B237" s="94"/>
      <c r="C237" s="94"/>
      <c r="D237" s="94"/>
      <c r="E237" s="94"/>
      <c r="F237" s="94"/>
      <c r="G237" s="94"/>
      <c r="H237" s="94"/>
      <c r="I237" s="94"/>
      <c r="J237" s="94"/>
      <c r="K237" s="94"/>
      <c r="L237" s="94"/>
      <c r="M237" s="3"/>
      <c r="N237" s="3"/>
      <c r="O237" s="3"/>
      <c r="P237" s="3"/>
      <c r="Q237" s="2"/>
      <c r="R237" s="2"/>
      <c r="S237" s="2"/>
      <c r="T237" s="2"/>
      <c r="U237" s="4"/>
      <c r="V237" s="4"/>
      <c r="W237" s="4"/>
      <c r="X237" s="4"/>
      <c r="Y237" s="4"/>
      <c r="Z237" s="4"/>
      <c r="AA237" s="4"/>
      <c r="AB237" s="4"/>
      <c r="AC237" s="5"/>
      <c r="AD237" s="4"/>
    </row>
    <row r="238" spans="1:30" ht="12.75" hidden="1" customHeight="1">
      <c r="A238" s="94"/>
      <c r="B238" s="94"/>
      <c r="C238" s="94"/>
      <c r="D238" s="94"/>
      <c r="E238" s="94"/>
      <c r="F238" s="94"/>
      <c r="G238" s="94"/>
      <c r="H238" s="94"/>
      <c r="I238" s="94"/>
      <c r="J238" s="94"/>
      <c r="K238" s="94"/>
      <c r="L238" s="94"/>
      <c r="M238" s="3"/>
      <c r="N238" s="3"/>
      <c r="O238" s="3"/>
      <c r="P238" s="3"/>
      <c r="Q238" s="2"/>
      <c r="R238" s="2"/>
      <c r="S238" s="2"/>
      <c r="T238" s="2"/>
      <c r="U238" s="4"/>
      <c r="V238" s="4"/>
      <c r="W238" s="4"/>
      <c r="X238" s="4"/>
      <c r="Y238" s="4"/>
      <c r="Z238" s="4"/>
      <c r="AA238" s="4"/>
      <c r="AB238" s="4"/>
      <c r="AC238" s="5"/>
      <c r="AD238" s="4"/>
    </row>
    <row r="239" spans="1:30" ht="12.75" hidden="1" customHeight="1">
      <c r="A239" s="94"/>
      <c r="B239" s="94"/>
      <c r="C239" s="94"/>
      <c r="D239" s="94"/>
      <c r="E239" s="94"/>
      <c r="F239" s="94"/>
      <c r="G239" s="94"/>
      <c r="H239" s="94"/>
      <c r="I239" s="94"/>
      <c r="J239" s="94"/>
      <c r="K239" s="94"/>
      <c r="L239" s="94"/>
      <c r="M239" s="3"/>
      <c r="N239" s="3"/>
      <c r="O239" s="3"/>
      <c r="P239" s="3"/>
      <c r="Q239" s="2"/>
      <c r="R239" s="2"/>
      <c r="S239" s="2"/>
      <c r="T239" s="2"/>
      <c r="U239" s="4"/>
      <c r="V239" s="4"/>
      <c r="W239" s="4"/>
      <c r="X239" s="4"/>
      <c r="Y239" s="4"/>
      <c r="Z239" s="4"/>
      <c r="AA239" s="4"/>
      <c r="AB239" s="4"/>
      <c r="AC239" s="5"/>
      <c r="AD239" s="4"/>
    </row>
    <row r="240" spans="1:30" ht="12.75" hidden="1" customHeight="1">
      <c r="A240" s="94"/>
      <c r="B240" s="94"/>
      <c r="C240" s="94"/>
      <c r="D240" s="94"/>
      <c r="E240" s="94"/>
      <c r="F240" s="94"/>
      <c r="G240" s="94"/>
      <c r="H240" s="94"/>
      <c r="I240" s="94"/>
      <c r="J240" s="94"/>
      <c r="K240" s="94"/>
      <c r="L240" s="94"/>
      <c r="M240" s="3"/>
      <c r="N240" s="3"/>
      <c r="O240" s="3"/>
      <c r="P240" s="3"/>
      <c r="Q240" s="2"/>
      <c r="R240" s="2"/>
      <c r="S240" s="2"/>
      <c r="T240" s="2"/>
      <c r="U240" s="4"/>
      <c r="V240" s="4"/>
      <c r="W240" s="4"/>
      <c r="X240" s="4"/>
      <c r="Y240" s="4"/>
      <c r="Z240" s="4"/>
      <c r="AA240" s="4"/>
      <c r="AB240" s="4"/>
      <c r="AC240" s="5"/>
      <c r="AD240" s="4"/>
    </row>
    <row r="241" spans="1:30" ht="12.75" hidden="1" customHeight="1">
      <c r="A241" s="94"/>
      <c r="B241" s="94"/>
      <c r="C241" s="94"/>
      <c r="D241" s="94"/>
      <c r="E241" s="94"/>
      <c r="F241" s="94"/>
      <c r="G241" s="94"/>
      <c r="H241" s="94"/>
      <c r="I241" s="94"/>
      <c r="J241" s="94"/>
      <c r="K241" s="94"/>
      <c r="L241" s="94"/>
      <c r="M241" s="3"/>
      <c r="N241" s="3"/>
      <c r="O241" s="3"/>
      <c r="P241" s="3"/>
      <c r="Q241" s="2"/>
      <c r="R241" s="2"/>
      <c r="S241" s="2"/>
      <c r="T241" s="2"/>
      <c r="U241" s="4"/>
      <c r="V241" s="4"/>
      <c r="W241" s="4"/>
      <c r="X241" s="4"/>
      <c r="Y241" s="4"/>
      <c r="Z241" s="4"/>
      <c r="AA241" s="4"/>
      <c r="AB241" s="4"/>
      <c r="AC241" s="5"/>
      <c r="AD241" s="4"/>
    </row>
    <row r="242" spans="1:30" ht="12.75" hidden="1" customHeight="1">
      <c r="A242" s="94"/>
      <c r="B242" s="94"/>
      <c r="C242" s="94"/>
      <c r="D242" s="94"/>
      <c r="E242" s="94"/>
      <c r="F242" s="94"/>
      <c r="G242" s="94"/>
      <c r="H242" s="94"/>
      <c r="I242" s="94"/>
      <c r="J242" s="94"/>
      <c r="K242" s="94"/>
      <c r="L242" s="94"/>
      <c r="M242" s="3"/>
      <c r="N242" s="3"/>
      <c r="O242" s="3"/>
      <c r="P242" s="3"/>
      <c r="Q242" s="2"/>
      <c r="R242" s="2"/>
      <c r="S242" s="2"/>
      <c r="T242" s="2"/>
      <c r="U242" s="4"/>
      <c r="V242" s="4"/>
      <c r="W242" s="4"/>
      <c r="X242" s="4"/>
      <c r="Y242" s="4"/>
      <c r="Z242" s="4"/>
      <c r="AA242" s="4"/>
      <c r="AB242" s="4"/>
      <c r="AC242" s="5"/>
      <c r="AD242" s="4"/>
    </row>
    <row r="243" spans="1:30" ht="12.75" hidden="1" customHeight="1">
      <c r="A243" s="94"/>
      <c r="B243" s="94"/>
      <c r="C243" s="94"/>
      <c r="D243" s="94"/>
      <c r="E243" s="94"/>
      <c r="F243" s="94"/>
      <c r="G243" s="94"/>
      <c r="H243" s="94"/>
      <c r="I243" s="94"/>
      <c r="J243" s="94"/>
      <c r="K243" s="94"/>
      <c r="L243" s="94"/>
      <c r="M243" s="3"/>
      <c r="N243" s="3"/>
      <c r="O243" s="3"/>
      <c r="P243" s="3"/>
      <c r="Q243" s="2"/>
      <c r="R243" s="2"/>
      <c r="S243" s="2"/>
      <c r="T243" s="2"/>
      <c r="U243" s="4"/>
      <c r="V243" s="4"/>
      <c r="W243" s="4"/>
      <c r="X243" s="4"/>
      <c r="Y243" s="4"/>
      <c r="Z243" s="4"/>
      <c r="AA243" s="4"/>
      <c r="AB243" s="4"/>
      <c r="AC243" s="5"/>
      <c r="AD243" s="4"/>
    </row>
    <row r="244" spans="1:30" ht="12.75" hidden="1" customHeight="1">
      <c r="A244" s="94"/>
      <c r="B244" s="94"/>
      <c r="C244" s="94"/>
      <c r="D244" s="94"/>
      <c r="E244" s="94"/>
      <c r="F244" s="94"/>
      <c r="G244" s="94"/>
      <c r="H244" s="94"/>
      <c r="I244" s="94"/>
      <c r="J244" s="94"/>
      <c r="K244" s="94"/>
      <c r="L244" s="94"/>
      <c r="M244" s="3"/>
      <c r="N244" s="3"/>
      <c r="O244" s="3"/>
      <c r="P244" s="3"/>
      <c r="Q244" s="2"/>
      <c r="R244" s="2"/>
      <c r="S244" s="2"/>
      <c r="T244" s="2"/>
      <c r="U244" s="4"/>
      <c r="V244" s="4"/>
      <c r="W244" s="4"/>
      <c r="X244" s="4"/>
      <c r="Y244" s="4"/>
      <c r="Z244" s="4"/>
      <c r="AA244" s="4"/>
      <c r="AB244" s="4"/>
      <c r="AC244" s="5"/>
      <c r="AD244" s="4"/>
    </row>
    <row r="245" spans="1:30" ht="12.75" hidden="1" customHeight="1">
      <c r="A245" s="94"/>
      <c r="B245" s="94"/>
      <c r="C245" s="94"/>
      <c r="D245" s="94"/>
      <c r="E245" s="94"/>
      <c r="F245" s="94"/>
      <c r="G245" s="94"/>
      <c r="H245" s="94"/>
      <c r="I245" s="94"/>
      <c r="J245" s="94"/>
      <c r="K245" s="94"/>
      <c r="L245" s="94"/>
      <c r="M245" s="3"/>
      <c r="N245" s="3"/>
      <c r="O245" s="3"/>
      <c r="P245" s="3"/>
      <c r="Q245" s="2"/>
      <c r="R245" s="2"/>
      <c r="S245" s="2"/>
      <c r="T245" s="2"/>
      <c r="U245" s="4"/>
      <c r="V245" s="4"/>
      <c r="W245" s="4"/>
      <c r="X245" s="4"/>
      <c r="Y245" s="4"/>
      <c r="Z245" s="4"/>
      <c r="AA245" s="4"/>
      <c r="AB245" s="4"/>
      <c r="AC245" s="5"/>
      <c r="AD245" s="4"/>
    </row>
    <row r="246" spans="1:30" ht="12.75" hidden="1" customHeight="1">
      <c r="A246" s="94"/>
      <c r="B246" s="94"/>
      <c r="C246" s="94"/>
      <c r="D246" s="94"/>
      <c r="E246" s="94"/>
      <c r="F246" s="94"/>
      <c r="G246" s="94"/>
      <c r="H246" s="94"/>
      <c r="I246" s="94"/>
      <c r="J246" s="94"/>
      <c r="K246" s="94"/>
      <c r="L246" s="94"/>
      <c r="M246" s="3"/>
      <c r="N246" s="3"/>
      <c r="O246" s="3"/>
      <c r="P246" s="3"/>
      <c r="Q246" s="2"/>
      <c r="R246" s="2"/>
      <c r="S246" s="2"/>
      <c r="T246" s="2"/>
      <c r="U246" s="4"/>
      <c r="V246" s="4"/>
      <c r="W246" s="4"/>
      <c r="X246" s="4"/>
      <c r="Y246" s="4"/>
      <c r="Z246" s="4"/>
      <c r="AA246" s="4"/>
      <c r="AB246" s="4"/>
      <c r="AC246" s="5"/>
      <c r="AD246" s="4"/>
    </row>
    <row r="247" spans="1:30" ht="12.75" hidden="1" customHeight="1">
      <c r="A247" s="94"/>
      <c r="B247" s="94"/>
      <c r="C247" s="94"/>
      <c r="D247" s="94"/>
      <c r="E247" s="94"/>
      <c r="F247" s="94"/>
      <c r="G247" s="94"/>
      <c r="H247" s="94"/>
      <c r="I247" s="94"/>
      <c r="J247" s="94"/>
      <c r="K247" s="94"/>
      <c r="L247" s="94"/>
      <c r="M247" s="3"/>
      <c r="N247" s="3"/>
      <c r="O247" s="3"/>
      <c r="P247" s="3"/>
      <c r="Q247" s="2"/>
      <c r="R247" s="2"/>
      <c r="S247" s="2"/>
      <c r="T247" s="2"/>
      <c r="U247" s="4"/>
      <c r="V247" s="4"/>
      <c r="W247" s="4"/>
      <c r="X247" s="4"/>
      <c r="Y247" s="4"/>
      <c r="Z247" s="4"/>
      <c r="AA247" s="4"/>
      <c r="AB247" s="4"/>
      <c r="AC247" s="5"/>
      <c r="AD247" s="4"/>
    </row>
    <row r="248" spans="1:30" ht="12.75" hidden="1" customHeight="1">
      <c r="A248" s="94"/>
      <c r="B248" s="94"/>
      <c r="C248" s="94"/>
      <c r="D248" s="94"/>
      <c r="E248" s="94"/>
      <c r="F248" s="94"/>
      <c r="G248" s="94"/>
      <c r="H248" s="94"/>
      <c r="I248" s="94"/>
      <c r="J248" s="94"/>
      <c r="K248" s="94"/>
      <c r="L248" s="94"/>
      <c r="M248" s="3"/>
      <c r="N248" s="3"/>
      <c r="O248" s="3"/>
      <c r="P248" s="3"/>
      <c r="Q248" s="2"/>
      <c r="R248" s="2"/>
      <c r="S248" s="2"/>
      <c r="T248" s="2"/>
      <c r="U248" s="4"/>
      <c r="V248" s="4"/>
      <c r="W248" s="4"/>
      <c r="X248" s="4"/>
      <c r="Y248" s="4"/>
      <c r="Z248" s="4"/>
      <c r="AA248" s="4"/>
      <c r="AB248" s="4"/>
      <c r="AC248" s="5"/>
      <c r="AD248" s="4"/>
    </row>
    <row r="249" spans="1:30" ht="12.75" hidden="1" customHeight="1">
      <c r="A249" s="94"/>
      <c r="B249" s="94"/>
      <c r="C249" s="94"/>
      <c r="D249" s="94"/>
      <c r="E249" s="94"/>
      <c r="F249" s="94"/>
      <c r="G249" s="94"/>
      <c r="H249" s="94"/>
      <c r="I249" s="94"/>
      <c r="J249" s="94"/>
      <c r="K249" s="94"/>
      <c r="L249" s="94"/>
      <c r="M249" s="3"/>
      <c r="N249" s="3"/>
      <c r="O249" s="3"/>
      <c r="P249" s="3"/>
      <c r="Q249" s="2"/>
      <c r="R249" s="2"/>
      <c r="S249" s="2"/>
      <c r="T249" s="2"/>
      <c r="U249" s="4"/>
      <c r="V249" s="4"/>
      <c r="W249" s="4"/>
      <c r="X249" s="4"/>
      <c r="Y249" s="4"/>
      <c r="Z249" s="4"/>
      <c r="AA249" s="4"/>
      <c r="AB249" s="4"/>
      <c r="AC249" s="5"/>
      <c r="AD249" s="4"/>
    </row>
    <row r="250" spans="1:30" ht="12.75" hidden="1" customHeight="1">
      <c r="A250" s="94"/>
      <c r="B250" s="94"/>
      <c r="C250" s="94"/>
      <c r="D250" s="94"/>
      <c r="E250" s="94"/>
      <c r="F250" s="94"/>
      <c r="G250" s="94"/>
      <c r="H250" s="94"/>
      <c r="I250" s="94"/>
      <c r="J250" s="94"/>
      <c r="K250" s="94"/>
      <c r="L250" s="94"/>
      <c r="M250" s="3"/>
      <c r="N250" s="3"/>
      <c r="O250" s="3"/>
      <c r="P250" s="3"/>
      <c r="Q250" s="2"/>
      <c r="R250" s="2"/>
      <c r="S250" s="2"/>
      <c r="T250" s="2"/>
      <c r="U250" s="4"/>
      <c r="V250" s="4"/>
      <c r="W250" s="4"/>
      <c r="X250" s="4"/>
      <c r="Y250" s="4"/>
      <c r="Z250" s="4"/>
      <c r="AA250" s="4"/>
      <c r="AB250" s="4"/>
      <c r="AC250" s="5"/>
      <c r="AD250" s="4"/>
    </row>
    <row r="251" spans="1:30" ht="50.25" hidden="1" customHeight="1">
      <c r="A251" s="180"/>
      <c r="B251" s="180"/>
      <c r="C251" s="180"/>
      <c r="D251" s="180"/>
      <c r="E251" s="95"/>
      <c r="F251" s="95"/>
      <c r="G251" s="132"/>
      <c r="H251" s="132"/>
      <c r="I251" s="132"/>
      <c r="J251" s="94"/>
      <c r="K251" s="94"/>
      <c r="L251" s="94"/>
      <c r="M251" s="3"/>
      <c r="N251" s="3"/>
      <c r="O251" s="3"/>
      <c r="P251" s="3"/>
      <c r="Q251" s="2"/>
      <c r="R251" s="2"/>
      <c r="S251" s="2"/>
      <c r="T251" s="2"/>
      <c r="U251" s="4"/>
      <c r="V251" s="4"/>
      <c r="W251" s="4"/>
      <c r="X251" s="4"/>
      <c r="Y251" s="4"/>
      <c r="Z251" s="4"/>
      <c r="AA251" s="4"/>
      <c r="AB251" s="4"/>
      <c r="AC251" s="5"/>
      <c r="AD251" s="4"/>
    </row>
    <row r="252" spans="1:30" ht="26.25" hidden="1" customHeight="1">
      <c r="A252" s="37"/>
      <c r="B252" s="37"/>
      <c r="C252" s="37"/>
      <c r="D252" s="37"/>
      <c r="E252" s="37"/>
      <c r="F252" s="37"/>
      <c r="G252" s="37"/>
      <c r="H252" s="37"/>
      <c r="I252" s="37"/>
      <c r="J252" s="3"/>
      <c r="K252" s="3"/>
      <c r="L252" s="3"/>
      <c r="M252" s="3"/>
      <c r="N252" s="3"/>
      <c r="O252" s="3"/>
      <c r="P252" s="3"/>
      <c r="Q252" s="2"/>
      <c r="R252" s="2"/>
      <c r="S252" s="2"/>
      <c r="T252" s="2"/>
      <c r="U252" s="4"/>
      <c r="V252" s="4"/>
      <c r="W252" s="4"/>
      <c r="X252" s="4"/>
      <c r="Y252" s="4"/>
      <c r="Z252" s="4"/>
      <c r="AA252" s="4"/>
      <c r="AB252" s="4"/>
      <c r="AC252" s="5"/>
      <c r="AD252" s="4"/>
    </row>
    <row r="253" spans="1:30" ht="18.75" hidden="1" customHeight="1">
      <c r="A253" s="220"/>
      <c r="B253" s="220"/>
      <c r="C253" s="184"/>
      <c r="D253" s="185"/>
      <c r="E253" s="185"/>
      <c r="F253" s="116"/>
      <c r="G253" s="135"/>
      <c r="H253" s="135"/>
      <c r="I253" s="102"/>
      <c r="J253" s="94"/>
      <c r="K253" s="94"/>
      <c r="L253" s="3"/>
      <c r="M253" s="3"/>
      <c r="N253" s="3"/>
      <c r="O253" s="3"/>
      <c r="P253" s="3"/>
      <c r="Q253" s="2"/>
      <c r="R253" s="2"/>
      <c r="S253" s="2"/>
      <c r="T253" s="2"/>
      <c r="U253" s="4"/>
      <c r="V253" s="4"/>
      <c r="W253" s="4"/>
      <c r="X253" s="4"/>
      <c r="Y253" s="4"/>
      <c r="Z253" s="4"/>
      <c r="AA253" s="4"/>
      <c r="AB253" s="4"/>
      <c r="AC253" s="5"/>
      <c r="AD253" s="4"/>
    </row>
    <row r="254" spans="1:30" ht="15.75" hidden="1" customHeight="1">
      <c r="A254" s="220"/>
      <c r="B254" s="220"/>
      <c r="C254" s="184"/>
      <c r="D254" s="185"/>
      <c r="E254" s="185"/>
      <c r="F254" s="116"/>
      <c r="G254" s="136"/>
      <c r="H254" s="136"/>
      <c r="I254" s="137"/>
      <c r="J254" s="94"/>
      <c r="K254" s="94"/>
      <c r="L254" s="3"/>
      <c r="M254" s="3"/>
      <c r="N254" s="3"/>
      <c r="O254" s="3"/>
      <c r="P254" s="3"/>
      <c r="Q254" s="2"/>
      <c r="R254" s="2"/>
      <c r="S254" s="2"/>
      <c r="T254" s="2"/>
      <c r="U254" s="4"/>
      <c r="V254" s="4"/>
      <c r="W254" s="4"/>
      <c r="X254" s="4"/>
      <c r="Y254" s="4"/>
      <c r="Z254" s="4"/>
      <c r="AA254" s="4"/>
      <c r="AB254" s="4"/>
      <c r="AC254" s="5"/>
      <c r="AD254" s="4"/>
    </row>
    <row r="255" spans="1:30" ht="15.75" hidden="1" customHeight="1">
      <c r="A255" s="220"/>
      <c r="B255" s="220"/>
      <c r="C255" s="184"/>
      <c r="D255" s="185"/>
      <c r="E255" s="185"/>
      <c r="F255" s="116"/>
      <c r="G255" s="136"/>
      <c r="H255" s="136"/>
      <c r="I255" s="113"/>
      <c r="J255" s="94"/>
      <c r="K255" s="94"/>
      <c r="L255" s="3"/>
      <c r="M255" s="3"/>
      <c r="N255" s="3"/>
      <c r="O255" s="3"/>
      <c r="P255" s="3"/>
      <c r="Q255" s="2"/>
      <c r="R255" s="2"/>
      <c r="S255" s="2"/>
      <c r="T255" s="2"/>
      <c r="U255" s="4"/>
      <c r="V255" s="4"/>
      <c r="W255" s="4"/>
      <c r="X255" s="4"/>
      <c r="Y255" s="4"/>
      <c r="Z255" s="4"/>
      <c r="AA255" s="4"/>
      <c r="AB255" s="4"/>
      <c r="AC255" s="5"/>
      <c r="AD255" s="4"/>
    </row>
    <row r="256" spans="1:30" ht="15.75" hidden="1" customHeight="1">
      <c r="A256" s="220"/>
      <c r="B256" s="220"/>
      <c r="C256" s="184"/>
      <c r="D256" s="185"/>
      <c r="E256" s="185"/>
      <c r="F256" s="116"/>
      <c r="G256" s="136"/>
      <c r="H256" s="136"/>
      <c r="I256" s="113"/>
      <c r="J256" s="94"/>
      <c r="K256" s="94"/>
      <c r="L256" s="3"/>
      <c r="M256" s="3"/>
      <c r="N256" s="3"/>
      <c r="O256" s="3"/>
      <c r="P256" s="3"/>
      <c r="Q256" s="2"/>
      <c r="R256" s="2"/>
      <c r="S256" s="2"/>
      <c r="T256" s="2"/>
      <c r="U256" s="4"/>
      <c r="V256" s="4"/>
      <c r="W256" s="4"/>
      <c r="X256" s="4"/>
      <c r="Y256" s="4"/>
      <c r="Z256" s="4"/>
      <c r="AA256" s="4"/>
      <c r="AB256" s="4"/>
      <c r="AC256" s="5"/>
      <c r="AD256" s="4"/>
    </row>
    <row r="257" spans="1:30" ht="15.75" hidden="1" customHeight="1">
      <c r="A257" s="138"/>
      <c r="B257" s="138"/>
      <c r="C257" s="138"/>
      <c r="D257" s="136"/>
      <c r="E257" s="136"/>
      <c r="F257" s="136"/>
      <c r="G257" s="113"/>
      <c r="H257" s="113"/>
      <c r="I257" s="113"/>
      <c r="J257" s="94"/>
      <c r="K257" s="94"/>
      <c r="L257" s="3"/>
      <c r="M257" s="3"/>
      <c r="N257" s="3"/>
      <c r="O257" s="3"/>
      <c r="P257" s="3"/>
      <c r="Q257" s="2"/>
      <c r="R257" s="2"/>
      <c r="S257" s="2"/>
      <c r="T257" s="2"/>
      <c r="U257" s="4"/>
      <c r="V257" s="4"/>
      <c r="W257" s="4"/>
      <c r="X257" s="4"/>
      <c r="Y257" s="4"/>
      <c r="Z257" s="4"/>
      <c r="AA257" s="4"/>
      <c r="AB257" s="4"/>
      <c r="AC257" s="5"/>
      <c r="AD257" s="4"/>
    </row>
    <row r="258" spans="1:30" ht="15.75" hidden="1" customHeight="1">
      <c r="A258" s="139"/>
      <c r="B258" s="221"/>
      <c r="C258" s="185"/>
      <c r="D258" s="185"/>
      <c r="E258" s="140"/>
      <c r="F258" s="140"/>
      <c r="G258" s="136"/>
      <c r="H258" s="136"/>
      <c r="I258" s="113"/>
      <c r="J258" s="94"/>
      <c r="K258" s="94"/>
      <c r="L258" s="3"/>
      <c r="M258" s="3"/>
      <c r="N258" s="3"/>
      <c r="O258" s="3"/>
      <c r="P258" s="3"/>
      <c r="Q258" s="2"/>
      <c r="R258" s="2"/>
      <c r="S258" s="2"/>
      <c r="T258" s="2"/>
      <c r="U258" s="4"/>
      <c r="V258" s="4"/>
      <c r="W258" s="4"/>
      <c r="X258" s="4"/>
      <c r="Y258" s="4"/>
      <c r="Z258" s="4"/>
      <c r="AA258" s="4"/>
      <c r="AB258" s="4"/>
      <c r="AC258" s="5"/>
      <c r="AD258" s="4"/>
    </row>
    <row r="259" spans="1:30" ht="25.5" hidden="1" customHeight="1">
      <c r="A259" s="100"/>
      <c r="B259" s="100"/>
      <c r="C259" s="100"/>
      <c r="D259" s="100"/>
      <c r="E259" s="100"/>
      <c r="F259" s="100"/>
      <c r="G259" s="100"/>
      <c r="H259" s="100"/>
      <c r="I259" s="100"/>
      <c r="J259" s="100"/>
      <c r="K259" s="100"/>
      <c r="L259" s="3"/>
      <c r="M259" s="3"/>
      <c r="N259" s="3"/>
      <c r="O259" s="3"/>
      <c r="P259" s="3"/>
      <c r="Q259" s="2"/>
      <c r="R259" s="2"/>
      <c r="S259" s="2"/>
      <c r="T259" s="2"/>
      <c r="U259" s="4"/>
      <c r="V259" s="4"/>
      <c r="W259" s="4"/>
      <c r="X259" s="4"/>
      <c r="Y259" s="4"/>
      <c r="Z259" s="4"/>
      <c r="AA259" s="4"/>
      <c r="AB259" s="4"/>
      <c r="AC259" s="5"/>
      <c r="AD259" s="4"/>
    </row>
    <row r="260" spans="1:30" ht="25.5" hidden="1" customHeight="1">
      <c r="A260" s="100"/>
      <c r="B260" s="100"/>
      <c r="C260" s="100"/>
      <c r="D260" s="100"/>
      <c r="E260" s="100"/>
      <c r="F260" s="100"/>
      <c r="G260" s="100"/>
      <c r="H260" s="100"/>
      <c r="I260" s="100"/>
      <c r="J260" s="100"/>
      <c r="K260" s="100"/>
      <c r="L260" s="3"/>
      <c r="M260" s="3"/>
      <c r="N260" s="3"/>
      <c r="O260" s="3"/>
      <c r="P260" s="3"/>
      <c r="Q260" s="2"/>
      <c r="R260" s="2"/>
      <c r="S260" s="2"/>
      <c r="T260" s="2"/>
      <c r="U260" s="4"/>
      <c r="V260" s="4"/>
      <c r="W260" s="4"/>
      <c r="X260" s="4"/>
      <c r="Y260" s="4"/>
      <c r="Z260" s="4"/>
      <c r="AA260" s="4"/>
      <c r="AB260" s="4"/>
      <c r="AC260" s="5"/>
      <c r="AD260" s="4"/>
    </row>
    <row r="261" spans="1:30" ht="25.5" hidden="1" customHeight="1">
      <c r="A261" s="100"/>
      <c r="B261" s="100"/>
      <c r="C261" s="100"/>
      <c r="D261" s="100"/>
      <c r="E261" s="100"/>
      <c r="F261" s="100"/>
      <c r="G261" s="100"/>
      <c r="H261" s="100"/>
      <c r="I261" s="100"/>
      <c r="J261" s="100"/>
      <c r="K261" s="100"/>
      <c r="L261" s="3"/>
      <c r="M261" s="3"/>
      <c r="N261" s="3"/>
      <c r="O261" s="3"/>
      <c r="P261" s="3"/>
      <c r="Q261" s="2"/>
      <c r="R261" s="2"/>
      <c r="S261" s="2"/>
      <c r="T261" s="2"/>
      <c r="U261" s="4"/>
      <c r="V261" s="4"/>
      <c r="W261" s="4"/>
      <c r="X261" s="4"/>
      <c r="Y261" s="4"/>
      <c r="Z261" s="4"/>
      <c r="AA261" s="4"/>
      <c r="AB261" s="4"/>
      <c r="AC261" s="5"/>
      <c r="AD261" s="4"/>
    </row>
    <row r="262" spans="1:30" ht="25.5" hidden="1" customHeight="1">
      <c r="A262" s="100"/>
      <c r="B262" s="100"/>
      <c r="C262" s="100"/>
      <c r="D262" s="100"/>
      <c r="E262" s="100"/>
      <c r="F262" s="100"/>
      <c r="G262" s="100"/>
      <c r="H262" s="100"/>
      <c r="I262" s="100"/>
      <c r="J262" s="100"/>
      <c r="K262" s="100"/>
      <c r="L262" s="3"/>
      <c r="M262" s="3"/>
      <c r="N262" s="3"/>
      <c r="O262" s="3"/>
      <c r="P262" s="3"/>
      <c r="Q262" s="2"/>
      <c r="R262" s="2"/>
      <c r="S262" s="2"/>
      <c r="T262" s="2"/>
      <c r="U262" s="4"/>
      <c r="V262" s="4"/>
      <c r="W262" s="4"/>
      <c r="X262" s="4"/>
      <c r="Y262" s="4"/>
      <c r="Z262" s="4"/>
      <c r="AA262" s="4"/>
      <c r="AB262" s="4"/>
      <c r="AC262" s="5"/>
      <c r="AD262" s="4"/>
    </row>
    <row r="263" spans="1:30" ht="25.5" hidden="1" customHeight="1">
      <c r="A263" s="100"/>
      <c r="B263" s="100"/>
      <c r="C263" s="100"/>
      <c r="D263" s="100"/>
      <c r="E263" s="100"/>
      <c r="F263" s="100"/>
      <c r="G263" s="100"/>
      <c r="H263" s="100"/>
      <c r="I263" s="100"/>
      <c r="J263" s="100"/>
      <c r="K263" s="100"/>
      <c r="L263" s="3"/>
      <c r="M263" s="3"/>
      <c r="N263" s="3"/>
      <c r="O263" s="3"/>
      <c r="P263" s="3"/>
      <c r="Q263" s="2"/>
      <c r="R263" s="2"/>
      <c r="S263" s="2"/>
      <c r="T263" s="2"/>
      <c r="U263" s="4"/>
      <c r="V263" s="4"/>
      <c r="W263" s="4"/>
      <c r="X263" s="4"/>
      <c r="Y263" s="4"/>
      <c r="Z263" s="4"/>
      <c r="AA263" s="4"/>
      <c r="AB263" s="4"/>
      <c r="AC263" s="5"/>
      <c r="AD263" s="4"/>
    </row>
    <row r="264" spans="1:30" ht="25.5" hidden="1" customHeight="1">
      <c r="A264" s="100"/>
      <c r="B264" s="100"/>
      <c r="C264" s="100"/>
      <c r="D264" s="100"/>
      <c r="E264" s="100"/>
      <c r="F264" s="100"/>
      <c r="G264" s="100"/>
      <c r="H264" s="100"/>
      <c r="I264" s="100"/>
      <c r="J264" s="100"/>
      <c r="K264" s="100"/>
      <c r="L264" s="3"/>
      <c r="M264" s="3"/>
      <c r="N264" s="3"/>
      <c r="O264" s="3"/>
      <c r="P264" s="3"/>
      <c r="Q264" s="2"/>
      <c r="R264" s="2"/>
      <c r="S264" s="2"/>
      <c r="T264" s="2"/>
      <c r="U264" s="4"/>
      <c r="V264" s="4"/>
      <c r="W264" s="4"/>
      <c r="X264" s="4"/>
      <c r="Y264" s="4"/>
      <c r="Z264" s="4"/>
      <c r="AA264" s="4"/>
      <c r="AB264" s="4"/>
      <c r="AC264" s="5"/>
      <c r="AD264" s="4"/>
    </row>
    <row r="265" spans="1:30" ht="25.5" hidden="1" customHeight="1">
      <c r="A265" s="100"/>
      <c r="B265" s="100"/>
      <c r="C265" s="100"/>
      <c r="D265" s="100"/>
      <c r="E265" s="100"/>
      <c r="F265" s="100"/>
      <c r="G265" s="100"/>
      <c r="H265" s="100"/>
      <c r="I265" s="100"/>
      <c r="J265" s="100"/>
      <c r="K265" s="100"/>
      <c r="L265" s="3"/>
      <c r="M265" s="3"/>
      <c r="N265" s="3"/>
      <c r="O265" s="3"/>
      <c r="P265" s="3"/>
      <c r="Q265" s="2"/>
      <c r="R265" s="2"/>
      <c r="S265" s="2"/>
      <c r="T265" s="2"/>
      <c r="U265" s="4"/>
      <c r="V265" s="4"/>
      <c r="W265" s="4"/>
      <c r="X265" s="4"/>
      <c r="Y265" s="4"/>
      <c r="Z265" s="4"/>
      <c r="AA265" s="4"/>
      <c r="AB265" s="4"/>
      <c r="AC265" s="5"/>
      <c r="AD265" s="4"/>
    </row>
    <row r="266" spans="1:30" ht="25.5" hidden="1" customHeight="1">
      <c r="A266" s="100"/>
      <c r="B266" s="100"/>
      <c r="C266" s="100"/>
      <c r="D266" s="100"/>
      <c r="E266" s="100"/>
      <c r="F266" s="100"/>
      <c r="G266" s="100"/>
      <c r="H266" s="100"/>
      <c r="I266" s="100"/>
      <c r="J266" s="100"/>
      <c r="K266" s="100"/>
      <c r="L266" s="3"/>
      <c r="M266" s="3"/>
      <c r="N266" s="3"/>
      <c r="O266" s="3"/>
      <c r="P266" s="3"/>
      <c r="Q266" s="2"/>
      <c r="R266" s="2"/>
      <c r="S266" s="2"/>
      <c r="T266" s="2"/>
      <c r="U266" s="4"/>
      <c r="V266" s="4"/>
      <c r="W266" s="4"/>
      <c r="X266" s="4"/>
      <c r="Y266" s="4"/>
      <c r="Z266" s="4"/>
      <c r="AA266" s="4"/>
      <c r="AB266" s="4"/>
      <c r="AC266" s="5"/>
      <c r="AD266" s="4"/>
    </row>
    <row r="267" spans="1:30" ht="25.5" hidden="1" customHeight="1">
      <c r="A267" s="100"/>
      <c r="B267" s="100"/>
      <c r="C267" s="100"/>
      <c r="D267" s="100"/>
      <c r="E267" s="100"/>
      <c r="F267" s="100"/>
      <c r="G267" s="100"/>
      <c r="H267" s="100"/>
      <c r="I267" s="100"/>
      <c r="J267" s="100"/>
      <c r="K267" s="100"/>
      <c r="L267" s="3"/>
      <c r="M267" s="3"/>
      <c r="N267" s="3"/>
      <c r="O267" s="3"/>
      <c r="P267" s="3"/>
      <c r="Q267" s="2"/>
      <c r="R267" s="2"/>
      <c r="S267" s="2"/>
      <c r="T267" s="2"/>
      <c r="U267" s="4"/>
      <c r="V267" s="4"/>
      <c r="W267" s="4"/>
      <c r="X267" s="4"/>
      <c r="Y267" s="4"/>
      <c r="Z267" s="4"/>
      <c r="AA267" s="4"/>
      <c r="AB267" s="4"/>
      <c r="AC267" s="5"/>
      <c r="AD267" s="4"/>
    </row>
    <row r="268" spans="1:30" ht="25.5" hidden="1" customHeight="1">
      <c r="A268" s="100"/>
      <c r="B268" s="100"/>
      <c r="C268" s="100"/>
      <c r="D268" s="100"/>
      <c r="E268" s="100"/>
      <c r="F268" s="100"/>
      <c r="G268" s="100"/>
      <c r="H268" s="100"/>
      <c r="I268" s="100"/>
      <c r="J268" s="100"/>
      <c r="K268" s="100"/>
      <c r="L268" s="3"/>
      <c r="M268" s="3"/>
      <c r="N268" s="3"/>
      <c r="O268" s="3"/>
      <c r="P268" s="3"/>
      <c r="Q268" s="2"/>
      <c r="R268" s="2"/>
      <c r="S268" s="2"/>
      <c r="T268" s="2"/>
      <c r="U268" s="4"/>
      <c r="V268" s="4"/>
      <c r="W268" s="4"/>
      <c r="X268" s="4"/>
      <c r="Y268" s="4"/>
      <c r="Z268" s="4"/>
      <c r="AA268" s="4"/>
      <c r="AB268" s="4"/>
      <c r="AC268" s="5"/>
      <c r="AD268" s="4"/>
    </row>
    <row r="269" spans="1:30" ht="25.5" hidden="1" customHeight="1">
      <c r="A269" s="100"/>
      <c r="B269" s="100"/>
      <c r="C269" s="100"/>
      <c r="D269" s="100"/>
      <c r="E269" s="100"/>
      <c r="F269" s="100"/>
      <c r="G269" s="100"/>
      <c r="H269" s="100"/>
      <c r="I269" s="100"/>
      <c r="J269" s="100"/>
      <c r="K269" s="100"/>
      <c r="L269" s="3"/>
      <c r="M269" s="3"/>
      <c r="N269" s="3"/>
      <c r="O269" s="3"/>
      <c r="P269" s="3"/>
      <c r="Q269" s="2"/>
      <c r="R269" s="2"/>
      <c r="S269" s="2"/>
      <c r="T269" s="2"/>
      <c r="U269" s="4"/>
      <c r="V269" s="4"/>
      <c r="W269" s="4"/>
      <c r="X269" s="4"/>
      <c r="Y269" s="4"/>
      <c r="Z269" s="4"/>
      <c r="AA269" s="4"/>
      <c r="AB269" s="4"/>
      <c r="AC269" s="5"/>
      <c r="AD269" s="4"/>
    </row>
    <row r="270" spans="1:30" ht="25.5" hidden="1" customHeight="1">
      <c r="A270" s="141"/>
      <c r="B270" s="129"/>
      <c r="C270" s="181"/>
      <c r="D270" s="180"/>
      <c r="E270" s="180"/>
      <c r="F270" s="179"/>
      <c r="G270" s="180"/>
      <c r="H270" s="180"/>
      <c r="I270" s="179"/>
      <c r="J270" s="180"/>
      <c r="K270" s="180"/>
      <c r="L270" s="3"/>
      <c r="M270" s="3"/>
      <c r="N270" s="3"/>
      <c r="O270" s="3"/>
      <c r="P270" s="3"/>
      <c r="Q270" s="2"/>
      <c r="R270" s="2"/>
      <c r="S270" s="2"/>
      <c r="T270" s="2"/>
      <c r="U270" s="4"/>
      <c r="V270" s="4"/>
      <c r="W270" s="4"/>
      <c r="X270" s="4"/>
      <c r="Y270" s="4"/>
      <c r="Z270" s="4"/>
      <c r="AA270" s="4"/>
      <c r="AB270" s="4"/>
      <c r="AC270" s="5"/>
      <c r="AD270" s="4"/>
    </row>
    <row r="271" spans="1:30" ht="25.5" hidden="1" customHeight="1">
      <c r="A271" s="141"/>
      <c r="B271" s="129"/>
      <c r="C271" s="181"/>
      <c r="D271" s="180"/>
      <c r="E271" s="180"/>
      <c r="F271" s="179"/>
      <c r="G271" s="180"/>
      <c r="H271" s="180"/>
      <c r="I271" s="179"/>
      <c r="J271" s="180"/>
      <c r="K271" s="180"/>
      <c r="L271" s="3"/>
      <c r="M271" s="3"/>
      <c r="N271" s="3"/>
      <c r="O271" s="3"/>
      <c r="P271" s="3"/>
      <c r="Q271" s="2"/>
      <c r="R271" s="2"/>
      <c r="S271" s="2"/>
      <c r="T271" s="2"/>
      <c r="U271" s="4"/>
      <c r="V271" s="4"/>
      <c r="W271" s="4"/>
      <c r="X271" s="4"/>
      <c r="Y271" s="4"/>
      <c r="Z271" s="4"/>
      <c r="AA271" s="4"/>
      <c r="AB271" s="4"/>
      <c r="AC271" s="5"/>
      <c r="AD271" s="4"/>
    </row>
    <row r="272" spans="1:30" ht="25.5" hidden="1" customHeight="1">
      <c r="A272" s="141"/>
      <c r="B272" s="129"/>
      <c r="C272" s="181"/>
      <c r="D272" s="180"/>
      <c r="E272" s="180"/>
      <c r="F272" s="179"/>
      <c r="G272" s="180"/>
      <c r="H272" s="180"/>
      <c r="I272" s="179"/>
      <c r="J272" s="180"/>
      <c r="K272" s="180"/>
      <c r="L272" s="3"/>
      <c r="M272" s="3"/>
      <c r="N272" s="3"/>
      <c r="O272" s="3"/>
      <c r="P272" s="3"/>
      <c r="Q272" s="2"/>
      <c r="R272" s="2"/>
      <c r="S272" s="2"/>
      <c r="T272" s="2"/>
      <c r="U272" s="4"/>
      <c r="V272" s="4"/>
      <c r="W272" s="4"/>
      <c r="X272" s="4"/>
      <c r="Y272" s="4"/>
      <c r="Z272" s="4"/>
      <c r="AA272" s="4"/>
      <c r="AB272" s="4"/>
      <c r="AC272" s="5"/>
      <c r="AD272" s="4"/>
    </row>
    <row r="273" spans="1:30" ht="25.5" hidden="1" customHeight="1">
      <c r="A273" s="141"/>
      <c r="B273" s="129"/>
      <c r="C273" s="181"/>
      <c r="D273" s="180"/>
      <c r="E273" s="180"/>
      <c r="F273" s="179"/>
      <c r="G273" s="180"/>
      <c r="H273" s="180"/>
      <c r="I273" s="179"/>
      <c r="J273" s="180"/>
      <c r="K273" s="180"/>
      <c r="L273" s="3"/>
      <c r="M273" s="3"/>
      <c r="N273" s="3"/>
      <c r="O273" s="3"/>
      <c r="P273" s="3"/>
      <c r="Q273" s="2"/>
      <c r="R273" s="2"/>
      <c r="S273" s="2"/>
      <c r="T273" s="2"/>
      <c r="U273" s="4"/>
      <c r="V273" s="4"/>
      <c r="W273" s="4"/>
      <c r="X273" s="4"/>
      <c r="Y273" s="4"/>
      <c r="Z273" s="4"/>
      <c r="AA273" s="4"/>
      <c r="AB273" s="4"/>
      <c r="AC273" s="5"/>
      <c r="AD273" s="4"/>
    </row>
    <row r="274" spans="1:30" ht="25.5" hidden="1" customHeight="1">
      <c r="A274" s="141"/>
      <c r="B274" s="129"/>
      <c r="C274" s="181"/>
      <c r="D274" s="180"/>
      <c r="E274" s="180"/>
      <c r="F274" s="179"/>
      <c r="G274" s="180"/>
      <c r="H274" s="180"/>
      <c r="I274" s="179"/>
      <c r="J274" s="180"/>
      <c r="K274" s="180"/>
      <c r="L274" s="3"/>
      <c r="M274" s="3"/>
      <c r="N274" s="3"/>
      <c r="O274" s="3"/>
      <c r="P274" s="3"/>
      <c r="Q274" s="2"/>
      <c r="R274" s="2"/>
      <c r="S274" s="2"/>
      <c r="T274" s="2"/>
      <c r="U274" s="4"/>
      <c r="V274" s="4"/>
      <c r="W274" s="4"/>
      <c r="X274" s="4"/>
      <c r="Y274" s="4"/>
      <c r="Z274" s="4"/>
      <c r="AA274" s="4"/>
      <c r="AB274" s="4"/>
      <c r="AC274" s="5"/>
      <c r="AD274" s="4"/>
    </row>
    <row r="275" spans="1:30" ht="12.75" hidden="1" customHeight="1">
      <c r="A275" s="94"/>
      <c r="B275" s="94"/>
      <c r="C275" s="94"/>
      <c r="D275" s="94"/>
      <c r="E275" s="94"/>
      <c r="F275" s="94"/>
      <c r="G275" s="94"/>
      <c r="H275" s="94"/>
      <c r="I275" s="94"/>
      <c r="J275" s="94"/>
      <c r="K275" s="94"/>
      <c r="L275" s="3"/>
      <c r="M275" s="3"/>
      <c r="N275" s="3"/>
      <c r="O275" s="3"/>
      <c r="P275" s="3"/>
      <c r="Q275" s="2"/>
      <c r="R275" s="2"/>
      <c r="S275" s="2"/>
      <c r="T275" s="2"/>
      <c r="U275" s="4"/>
      <c r="V275" s="4"/>
      <c r="W275" s="4"/>
      <c r="X275" s="4"/>
      <c r="Y275" s="4"/>
      <c r="Z275" s="4"/>
      <c r="AA275" s="4"/>
      <c r="AB275" s="4"/>
      <c r="AC275" s="5"/>
      <c r="AD275" s="4"/>
    </row>
  </sheetData>
  <mergeCells count="114">
    <mergeCell ref="A256:B256"/>
    <mergeCell ref="A255:B255"/>
    <mergeCell ref="A251:D251"/>
    <mergeCell ref="A254:B254"/>
    <mergeCell ref="A253:B253"/>
    <mergeCell ref="B258:D258"/>
    <mergeCell ref="K11:L11"/>
    <mergeCell ref="K15:L15"/>
    <mergeCell ref="K14:L14"/>
    <mergeCell ref="B30:L30"/>
    <mergeCell ref="B31:L88"/>
    <mergeCell ref="C205:E205"/>
    <mergeCell ref="A161:B161"/>
    <mergeCell ref="C161:E161"/>
    <mergeCell ref="A158:B158"/>
    <mergeCell ref="A156:D156"/>
    <mergeCell ref="A160:B160"/>
    <mergeCell ref="A159:B159"/>
    <mergeCell ref="C159:E159"/>
    <mergeCell ref="C216:F216"/>
    <mergeCell ref="C212:F212"/>
    <mergeCell ref="C213:F213"/>
    <mergeCell ref="C215:F215"/>
    <mergeCell ref="C214:F214"/>
    <mergeCell ref="X134:Y134"/>
    <mergeCell ref="N133:O133"/>
    <mergeCell ref="F270:H270"/>
    <mergeCell ref="C274:E274"/>
    <mergeCell ref="I272:K272"/>
    <mergeCell ref="F272:H272"/>
    <mergeCell ref="F271:H271"/>
    <mergeCell ref="C272:E272"/>
    <mergeCell ref="F273:H273"/>
    <mergeCell ref="C273:E273"/>
    <mergeCell ref="I271:K271"/>
    <mergeCell ref="I270:K270"/>
    <mergeCell ref="I273:K273"/>
    <mergeCell ref="I274:K274"/>
    <mergeCell ref="F274:H274"/>
    <mergeCell ref="C271:E271"/>
    <mergeCell ref="C270:E270"/>
    <mergeCell ref="C256:E256"/>
    <mergeCell ref="C255:E255"/>
    <mergeCell ref="C254:E254"/>
    <mergeCell ref="C253:E253"/>
    <mergeCell ref="G208:H208"/>
    <mergeCell ref="C203:E203"/>
    <mergeCell ref="C204:E204"/>
    <mergeCell ref="A2:P2"/>
    <mergeCell ref="I110:K110"/>
    <mergeCell ref="K13:L13"/>
    <mergeCell ref="H13:I13"/>
    <mergeCell ref="G27:L27"/>
    <mergeCell ref="G26:L26"/>
    <mergeCell ref="E13:F13"/>
    <mergeCell ref="B13:C13"/>
    <mergeCell ref="B5:C5"/>
    <mergeCell ref="B6:C6"/>
    <mergeCell ref="B7:C7"/>
    <mergeCell ref="B8:C8"/>
    <mergeCell ref="D6:F6"/>
    <mergeCell ref="D7:F7"/>
    <mergeCell ref="D8:F8"/>
    <mergeCell ref="E15:F15"/>
    <mergeCell ref="E26:F26"/>
    <mergeCell ref="E27:F27"/>
    <mergeCell ref="D5:F5"/>
    <mergeCell ref="B15:C15"/>
    <mergeCell ref="B26:C26"/>
    <mergeCell ref="B27:C27"/>
    <mergeCell ref="A109:D109"/>
    <mergeCell ref="K12:L12"/>
    <mergeCell ref="C209:F209"/>
    <mergeCell ref="C208:F208"/>
    <mergeCell ref="A202:B202"/>
    <mergeCell ref="A200:D200"/>
    <mergeCell ref="A204:B204"/>
    <mergeCell ref="A203:B203"/>
    <mergeCell ref="A205:B205"/>
    <mergeCell ref="G209:H209"/>
    <mergeCell ref="G219:H219"/>
    <mergeCell ref="G221:H221"/>
    <mergeCell ref="G220:H220"/>
    <mergeCell ref="G213:H213"/>
    <mergeCell ref="G212:H212"/>
    <mergeCell ref="G217:H217"/>
    <mergeCell ref="G218:H218"/>
    <mergeCell ref="G216:H216"/>
    <mergeCell ref="G215:H215"/>
    <mergeCell ref="G214:H214"/>
    <mergeCell ref="H15:I15"/>
    <mergeCell ref="C222:F222"/>
    <mergeCell ref="C223:F223"/>
    <mergeCell ref="G222:H222"/>
    <mergeCell ref="G223:H223"/>
    <mergeCell ref="C219:F219"/>
    <mergeCell ref="C220:F220"/>
    <mergeCell ref="C221:F221"/>
    <mergeCell ref="C218:F218"/>
    <mergeCell ref="C217:F217"/>
    <mergeCell ref="I157:K157"/>
    <mergeCell ref="I160:J160"/>
    <mergeCell ref="I158:J158"/>
    <mergeCell ref="I159:J159"/>
    <mergeCell ref="I161:J161"/>
    <mergeCell ref="I162:J162"/>
    <mergeCell ref="C202:E202"/>
    <mergeCell ref="I201:K201"/>
    <mergeCell ref="C160:E160"/>
    <mergeCell ref="C158:E158"/>
    <mergeCell ref="G211:H211"/>
    <mergeCell ref="G210:H210"/>
    <mergeCell ref="C211:F211"/>
    <mergeCell ref="C210:F210"/>
  </mergeCells>
  <conditionalFormatting sqref="A209:A223">
    <cfRule type="expression" dxfId="12" priority="8" stopIfTrue="1">
      <formula>#REF!="green|Active"</formula>
    </cfRule>
  </conditionalFormatting>
  <conditionalFormatting sqref="A209:A223">
    <cfRule type="expression" dxfId="11" priority="9" stopIfTrue="1">
      <formula>#REF!="amber|Active"</formula>
    </cfRule>
  </conditionalFormatting>
  <conditionalFormatting sqref="A209:A223">
    <cfRule type="expression" dxfId="10" priority="10" stopIfTrue="1">
      <formula>#REF!="red|Active"</formula>
    </cfRule>
  </conditionalFormatting>
  <dataValidations disablePrompts="1" count="3">
    <dataValidation type="list" allowBlank="1" showErrorMessage="1" sqref="I209:I223">
      <formula1>"High,Medium,Low"</formula1>
    </dataValidation>
    <dataValidation type="list" allowBlank="1" showErrorMessage="1" sqref="K209:K223">
      <formula1>"Active,Closed"</formula1>
    </dataValidation>
    <dataValidation type="date" operator="greaterThan" allowBlank="1" showErrorMessage="1" sqref="G209:G223">
      <formula1>39448</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topLeftCell="B1" zoomScale="80" zoomScaleNormal="80" workbookViewId="0">
      <selection activeCell="K5" sqref="K5:U7"/>
    </sheetView>
  </sheetViews>
  <sheetFormatPr defaultColWidth="0" defaultRowHeight="15" zeroHeight="1"/>
  <cols>
    <col min="1" max="1" width="3.7109375" customWidth="1"/>
    <col min="2" max="2" width="9.140625" customWidth="1"/>
    <col min="3" max="3" width="10" customWidth="1"/>
    <col min="4" max="4" width="12.28515625" style="85" customWidth="1"/>
    <col min="5" max="5" width="11" customWidth="1"/>
    <col min="6" max="6" width="9.140625" customWidth="1"/>
    <col min="7" max="7" width="16.5703125" customWidth="1"/>
    <col min="8" max="9" width="9.140625" customWidth="1"/>
    <col min="10" max="10" width="16" customWidth="1"/>
    <col min="11" max="11" width="9.140625" customWidth="1"/>
    <col min="12" max="12" width="0" hidden="1" customWidth="1"/>
    <col min="13" max="13" width="9.140625" customWidth="1"/>
    <col min="14" max="14" width="0" hidden="1" customWidth="1"/>
    <col min="15" max="15" width="8.140625" customWidth="1"/>
    <col min="16" max="16" width="10.42578125" customWidth="1"/>
    <col min="17" max="17" width="13.42578125" customWidth="1"/>
    <col min="18" max="18" width="25.28515625" customWidth="1"/>
    <col min="19" max="19" width="8.85546875" customWidth="1"/>
    <col min="20" max="20" width="27.28515625" customWidth="1"/>
    <col min="21" max="21" width="10.28515625" customWidth="1"/>
    <col min="22" max="22" width="9.140625" customWidth="1"/>
    <col min="23" max="24" width="0" hidden="1" customWidth="1"/>
    <col min="25" max="16384" width="9.140625" hidden="1"/>
  </cols>
  <sheetData>
    <row r="1" spans="2:21"/>
    <row r="2" spans="2:21" ht="48.75" customHeight="1">
      <c r="B2" s="187" t="s">
        <v>112</v>
      </c>
      <c r="C2" s="187"/>
      <c r="D2" s="187"/>
      <c r="E2" s="187"/>
      <c r="F2" s="187"/>
      <c r="G2" s="187"/>
      <c r="H2" s="187"/>
      <c r="I2" s="187"/>
      <c r="J2" s="187"/>
      <c r="K2" s="187"/>
      <c r="L2" s="187"/>
      <c r="M2" s="187"/>
      <c r="N2" s="187"/>
      <c r="O2" s="187"/>
      <c r="P2" s="187"/>
      <c r="Q2" s="187"/>
      <c r="R2" s="187"/>
      <c r="S2" s="187"/>
      <c r="T2" s="187"/>
      <c r="U2" s="187"/>
    </row>
    <row r="3" spans="2:21"/>
    <row r="4" spans="2:21" ht="15" customHeight="1">
      <c r="B4" s="197" t="s">
        <v>8</v>
      </c>
      <c r="C4" s="198"/>
      <c r="D4" s="232"/>
      <c r="E4" s="210" t="str">
        <f>Summary!D5</f>
        <v>&lt;Please complete&gt;</v>
      </c>
      <c r="F4" s="211"/>
      <c r="G4" s="212"/>
      <c r="K4" s="224" t="s">
        <v>143</v>
      </c>
      <c r="L4" s="224"/>
      <c r="M4" s="224"/>
      <c r="N4" s="224"/>
      <c r="O4" s="224"/>
      <c r="P4" s="224"/>
      <c r="Q4" s="224"/>
      <c r="R4" s="224"/>
      <c r="S4" s="224"/>
      <c r="T4" s="224"/>
      <c r="U4" s="224"/>
    </row>
    <row r="5" spans="2:21" ht="15" customHeight="1">
      <c r="B5" s="199" t="s">
        <v>9</v>
      </c>
      <c r="C5" s="200"/>
      <c r="D5" s="233"/>
      <c r="E5" s="203" t="str">
        <f>Summary!D6</f>
        <v>&lt;Please complete&gt;</v>
      </c>
      <c r="F5" s="204"/>
      <c r="G5" s="205"/>
      <c r="K5" s="239" t="s">
        <v>145</v>
      </c>
      <c r="L5" s="240"/>
      <c r="M5" s="240"/>
      <c r="N5" s="240"/>
      <c r="O5" s="240"/>
      <c r="P5" s="240"/>
      <c r="Q5" s="240"/>
      <c r="R5" s="240"/>
      <c r="S5" s="240"/>
      <c r="T5" s="240"/>
      <c r="U5" s="240"/>
    </row>
    <row r="6" spans="2:21" ht="15" customHeight="1">
      <c r="B6" s="199" t="s">
        <v>10</v>
      </c>
      <c r="C6" s="200"/>
      <c r="D6" s="233"/>
      <c r="E6" s="203" t="str">
        <f>Summary!D7</f>
        <v>&lt;Please complete&gt;</v>
      </c>
      <c r="F6" s="204"/>
      <c r="G6" s="205"/>
      <c r="K6" s="240"/>
      <c r="L6" s="240"/>
      <c r="M6" s="240"/>
      <c r="N6" s="240"/>
      <c r="O6" s="240"/>
      <c r="P6" s="240"/>
      <c r="Q6" s="240"/>
      <c r="R6" s="240"/>
      <c r="S6" s="240"/>
      <c r="T6" s="240"/>
      <c r="U6" s="240"/>
    </row>
    <row r="7" spans="2:21" ht="15" customHeight="1">
      <c r="B7" s="201" t="s">
        <v>11</v>
      </c>
      <c r="C7" s="202"/>
      <c r="D7" s="234"/>
      <c r="E7" s="206" t="str">
        <f>Summary!D8</f>
        <v>&lt;Please complete&gt;</v>
      </c>
      <c r="F7" s="207"/>
      <c r="G7" s="208"/>
      <c r="K7" s="240"/>
      <c r="L7" s="240"/>
      <c r="M7" s="240"/>
      <c r="N7" s="240"/>
      <c r="O7" s="240"/>
      <c r="P7" s="240"/>
      <c r="Q7" s="240"/>
      <c r="R7" s="240"/>
      <c r="S7" s="240"/>
      <c r="T7" s="240"/>
      <c r="U7" s="240"/>
    </row>
    <row r="8" spans="2:21"/>
    <row r="9" spans="2:21">
      <c r="Q9" s="3"/>
      <c r="R9" s="3"/>
      <c r="S9" s="13"/>
    </row>
    <row r="10" spans="2:21" ht="45" customHeight="1">
      <c r="B10" s="14" t="s">
        <v>0</v>
      </c>
      <c r="C10" s="153" t="s">
        <v>15</v>
      </c>
      <c r="D10" s="88" t="s">
        <v>14</v>
      </c>
      <c r="E10" s="165" t="s">
        <v>134</v>
      </c>
      <c r="F10" s="237" t="s">
        <v>12</v>
      </c>
      <c r="G10" s="238"/>
      <c r="H10" s="231" t="s">
        <v>13</v>
      </c>
      <c r="I10" s="229"/>
      <c r="J10" s="230"/>
      <c r="K10" s="14" t="s">
        <v>16</v>
      </c>
      <c r="L10" s="14" t="s">
        <v>17</v>
      </c>
      <c r="M10" s="15" t="s">
        <v>18</v>
      </c>
      <c r="N10" s="14" t="s">
        <v>19</v>
      </c>
      <c r="O10" s="175" t="s">
        <v>144</v>
      </c>
      <c r="P10" s="14" t="s">
        <v>20</v>
      </c>
      <c r="Q10" s="153" t="s">
        <v>120</v>
      </c>
      <c r="R10" s="153" t="s">
        <v>125</v>
      </c>
      <c r="S10" s="14" t="s">
        <v>21</v>
      </c>
      <c r="T10" s="14" t="s">
        <v>22</v>
      </c>
      <c r="U10" s="14" t="s">
        <v>23</v>
      </c>
    </row>
    <row r="11" spans="2:21" ht="25.5" customHeight="1">
      <c r="B11" s="19" t="s">
        <v>24</v>
      </c>
      <c r="C11" s="23"/>
      <c r="D11" s="162"/>
      <c r="E11" s="164"/>
      <c r="F11" s="235"/>
      <c r="G11" s="236"/>
      <c r="H11" s="228"/>
      <c r="I11" s="229"/>
      <c r="J11" s="230"/>
      <c r="K11" s="22"/>
      <c r="L11" s="22"/>
      <c r="M11" s="22"/>
      <c r="N11" s="20" t="str">
        <f t="shared" ref="N11:N20" si="0">IF($M11="","",IF($M11="High",3,IF($M11="Medium",2,1)))</f>
        <v/>
      </c>
      <c r="O11" s="93" t="str">
        <f t="shared" ref="O11:O20" si="1">IFERROR($L11*$N11,"")</f>
        <v/>
      </c>
      <c r="P11" s="92" t="str">
        <f t="shared" ref="P11:P20" si="2">IF(ISNUMBER($O11)=FALSE,"",IF($O11&gt;=9,"Report to Board",IF($O11&lt;=3,"Consider acceptance","Prepare response")))</f>
        <v/>
      </c>
      <c r="Q11" s="22"/>
      <c r="R11" s="24"/>
      <c r="S11" s="22"/>
      <c r="T11" s="22"/>
      <c r="U11" s="25"/>
    </row>
    <row r="12" spans="2:21" ht="25.5" customHeight="1">
      <c r="B12" s="19" t="s">
        <v>25</v>
      </c>
      <c r="C12" s="23"/>
      <c r="D12" s="162"/>
      <c r="E12" s="164"/>
      <c r="F12" s="235"/>
      <c r="G12" s="236"/>
      <c r="H12" s="228"/>
      <c r="I12" s="229"/>
      <c r="J12" s="230"/>
      <c r="K12" s="22"/>
      <c r="L12" s="22"/>
      <c r="M12" s="22"/>
      <c r="N12" s="20" t="str">
        <f t="shared" si="0"/>
        <v/>
      </c>
      <c r="O12" s="93" t="str">
        <f t="shared" si="1"/>
        <v/>
      </c>
      <c r="P12" s="92" t="str">
        <f t="shared" si="2"/>
        <v/>
      </c>
      <c r="Q12" s="22"/>
      <c r="R12" s="24"/>
      <c r="S12" s="22"/>
      <c r="T12" s="22"/>
      <c r="U12" s="25"/>
    </row>
    <row r="13" spans="2:21" ht="25.5" customHeight="1">
      <c r="B13" s="19" t="s">
        <v>26</v>
      </c>
      <c r="C13" s="23"/>
      <c r="D13" s="162"/>
      <c r="E13" s="164"/>
      <c r="F13" s="235"/>
      <c r="G13" s="236"/>
      <c r="H13" s="228"/>
      <c r="I13" s="229"/>
      <c r="J13" s="230"/>
      <c r="K13" s="22"/>
      <c r="L13" s="22"/>
      <c r="M13" s="22"/>
      <c r="N13" s="20" t="str">
        <f t="shared" si="0"/>
        <v/>
      </c>
      <c r="O13" s="93" t="str">
        <f t="shared" si="1"/>
        <v/>
      </c>
      <c r="P13" s="92" t="str">
        <f t="shared" si="2"/>
        <v/>
      </c>
      <c r="Q13" s="22"/>
      <c r="R13" s="24"/>
      <c r="S13" s="22"/>
      <c r="T13" s="22"/>
      <c r="U13" s="25"/>
    </row>
    <row r="14" spans="2:21" ht="25.5" customHeight="1">
      <c r="B14" s="19" t="s">
        <v>27</v>
      </c>
      <c r="C14" s="23"/>
      <c r="D14" s="162"/>
      <c r="E14" s="164"/>
      <c r="F14" s="235"/>
      <c r="G14" s="236"/>
      <c r="H14" s="228"/>
      <c r="I14" s="229"/>
      <c r="J14" s="230"/>
      <c r="K14" s="22"/>
      <c r="L14" s="22" t="str">
        <f t="shared" ref="L14:L20" si="3">IF($K14="","",IF($K14="High",3,IF($K14="Medium",2,1)))</f>
        <v/>
      </c>
      <c r="M14" s="22"/>
      <c r="N14" s="20" t="str">
        <f t="shared" si="0"/>
        <v/>
      </c>
      <c r="O14" s="93" t="str">
        <f t="shared" si="1"/>
        <v/>
      </c>
      <c r="P14" s="92" t="str">
        <f t="shared" si="2"/>
        <v/>
      </c>
      <c r="Q14" s="22"/>
      <c r="R14" s="24"/>
      <c r="S14" s="22"/>
      <c r="T14" s="22"/>
      <c r="U14" s="25"/>
    </row>
    <row r="15" spans="2:21" ht="25.5" customHeight="1">
      <c r="B15" s="19" t="s">
        <v>28</v>
      </c>
      <c r="C15" s="23"/>
      <c r="D15" s="162"/>
      <c r="E15" s="164"/>
      <c r="F15" s="235"/>
      <c r="G15" s="236"/>
      <c r="H15" s="228"/>
      <c r="I15" s="229"/>
      <c r="J15" s="230"/>
      <c r="K15" s="22"/>
      <c r="L15" s="22" t="str">
        <f t="shared" si="3"/>
        <v/>
      </c>
      <c r="M15" s="22"/>
      <c r="N15" s="20" t="str">
        <f t="shared" si="0"/>
        <v/>
      </c>
      <c r="O15" s="93" t="str">
        <f t="shared" si="1"/>
        <v/>
      </c>
      <c r="P15" s="92" t="str">
        <f t="shared" si="2"/>
        <v/>
      </c>
      <c r="Q15" s="22"/>
      <c r="R15" s="24"/>
      <c r="S15" s="22"/>
      <c r="T15" s="22"/>
      <c r="U15" s="25"/>
    </row>
    <row r="16" spans="2:21" ht="25.5" customHeight="1">
      <c r="B16" s="19" t="s">
        <v>29</v>
      </c>
      <c r="C16" s="23"/>
      <c r="D16" s="162"/>
      <c r="E16" s="164"/>
      <c r="F16" s="235"/>
      <c r="G16" s="236"/>
      <c r="H16" s="228"/>
      <c r="I16" s="229"/>
      <c r="J16" s="230"/>
      <c r="K16" s="22"/>
      <c r="L16" s="22" t="str">
        <f t="shared" si="3"/>
        <v/>
      </c>
      <c r="M16" s="22"/>
      <c r="N16" s="20" t="str">
        <f t="shared" si="0"/>
        <v/>
      </c>
      <c r="O16" s="93" t="str">
        <f t="shared" si="1"/>
        <v/>
      </c>
      <c r="P16" s="92" t="str">
        <f t="shared" si="2"/>
        <v/>
      </c>
      <c r="Q16" s="22"/>
      <c r="R16" s="24"/>
      <c r="S16" s="22"/>
      <c r="T16" s="22"/>
      <c r="U16" s="25"/>
    </row>
    <row r="17" spans="2:21" ht="25.5" customHeight="1">
      <c r="B17" s="19" t="s">
        <v>30</v>
      </c>
      <c r="C17" s="23"/>
      <c r="D17" s="162"/>
      <c r="E17" s="164"/>
      <c r="F17" s="235"/>
      <c r="G17" s="236"/>
      <c r="H17" s="228"/>
      <c r="I17" s="229"/>
      <c r="J17" s="230"/>
      <c r="K17" s="22"/>
      <c r="L17" s="22" t="str">
        <f t="shared" si="3"/>
        <v/>
      </c>
      <c r="M17" s="22"/>
      <c r="N17" s="20" t="str">
        <f t="shared" si="0"/>
        <v/>
      </c>
      <c r="O17" s="93" t="str">
        <f t="shared" si="1"/>
        <v/>
      </c>
      <c r="P17" s="92" t="str">
        <f t="shared" si="2"/>
        <v/>
      </c>
      <c r="Q17" s="22"/>
      <c r="R17" s="24"/>
      <c r="S17" s="22"/>
      <c r="T17" s="22"/>
      <c r="U17" s="25"/>
    </row>
    <row r="18" spans="2:21" ht="25.5" customHeight="1">
      <c r="B18" s="19" t="s">
        <v>31</v>
      </c>
      <c r="C18" s="23"/>
      <c r="D18" s="162"/>
      <c r="E18" s="164"/>
      <c r="F18" s="235"/>
      <c r="G18" s="236"/>
      <c r="H18" s="228"/>
      <c r="I18" s="229"/>
      <c r="J18" s="230"/>
      <c r="K18" s="22"/>
      <c r="L18" s="22" t="str">
        <f t="shared" si="3"/>
        <v/>
      </c>
      <c r="M18" s="22"/>
      <c r="N18" s="20" t="str">
        <f t="shared" si="0"/>
        <v/>
      </c>
      <c r="O18" s="93" t="str">
        <f t="shared" si="1"/>
        <v/>
      </c>
      <c r="P18" s="92" t="str">
        <f t="shared" si="2"/>
        <v/>
      </c>
      <c r="Q18" s="22"/>
      <c r="R18" s="24"/>
      <c r="S18" s="22"/>
      <c r="T18" s="22"/>
      <c r="U18" s="25"/>
    </row>
    <row r="19" spans="2:21" ht="25.5" customHeight="1">
      <c r="B19" s="19" t="s">
        <v>32</v>
      </c>
      <c r="C19" s="23"/>
      <c r="D19" s="162"/>
      <c r="E19" s="164"/>
      <c r="F19" s="235"/>
      <c r="G19" s="236"/>
      <c r="H19" s="228"/>
      <c r="I19" s="229"/>
      <c r="J19" s="230"/>
      <c r="K19" s="22"/>
      <c r="L19" s="22" t="str">
        <f t="shared" si="3"/>
        <v/>
      </c>
      <c r="M19" s="22"/>
      <c r="N19" s="20" t="str">
        <f t="shared" si="0"/>
        <v/>
      </c>
      <c r="O19" s="93" t="str">
        <f t="shared" si="1"/>
        <v/>
      </c>
      <c r="P19" s="92" t="str">
        <f t="shared" si="2"/>
        <v/>
      </c>
      <c r="Q19" s="22"/>
      <c r="R19" s="24"/>
      <c r="S19" s="22"/>
      <c r="T19" s="22"/>
      <c r="U19" s="25"/>
    </row>
    <row r="20" spans="2:21" ht="25.5" customHeight="1">
      <c r="B20" s="19" t="s">
        <v>33</v>
      </c>
      <c r="C20" s="23"/>
      <c r="D20" s="162"/>
      <c r="E20" s="164"/>
      <c r="F20" s="235"/>
      <c r="G20" s="236"/>
      <c r="H20" s="228"/>
      <c r="I20" s="229"/>
      <c r="J20" s="230"/>
      <c r="K20" s="22"/>
      <c r="L20" s="22" t="str">
        <f t="shared" si="3"/>
        <v/>
      </c>
      <c r="M20" s="22"/>
      <c r="N20" s="20" t="str">
        <f t="shared" si="0"/>
        <v/>
      </c>
      <c r="O20" s="93" t="str">
        <f t="shared" si="1"/>
        <v/>
      </c>
      <c r="P20" s="92" t="str">
        <f t="shared" si="2"/>
        <v/>
      </c>
      <c r="Q20" s="22"/>
      <c r="R20" s="24"/>
      <c r="S20" s="22"/>
      <c r="T20" s="22"/>
      <c r="U20" s="25"/>
    </row>
    <row r="21" spans="2:21"/>
    <row r="22" spans="2:21"/>
    <row r="23" spans="2:21" hidden="1">
      <c r="J23" s="94"/>
      <c r="K23" s="149"/>
      <c r="L23" s="115"/>
      <c r="M23" s="115"/>
      <c r="N23" s="115"/>
      <c r="O23" s="115"/>
    </row>
    <row r="24" spans="2:21" hidden="1">
      <c r="J24" s="150"/>
      <c r="K24" s="151"/>
      <c r="L24" s="115"/>
      <c r="M24" s="115"/>
      <c r="N24" s="115"/>
      <c r="O24" s="115"/>
    </row>
    <row r="25" spans="2:21" hidden="1">
      <c r="J25" s="150"/>
      <c r="K25" s="151"/>
      <c r="L25" s="115"/>
      <c r="M25" s="115"/>
      <c r="N25" s="115"/>
      <c r="O25" s="115"/>
    </row>
    <row r="26" spans="2:21" hidden="1">
      <c r="J26" s="150"/>
      <c r="K26" s="151"/>
      <c r="L26" s="115"/>
      <c r="M26" s="115"/>
      <c r="N26" s="115"/>
      <c r="O26" s="115"/>
    </row>
    <row r="27" spans="2:21" ht="15" hidden="1" customHeight="1">
      <c r="J27" s="94"/>
      <c r="K27" s="163"/>
      <c r="L27" s="115"/>
      <c r="M27" s="115"/>
      <c r="N27" s="115"/>
      <c r="O27" s="115"/>
    </row>
    <row r="28" spans="2:21" hidden="1"/>
    <row r="29" spans="2:21" hidden="1"/>
    <row r="30" spans="2:21" hidden="1"/>
    <row r="31" spans="2:21" hidden="1"/>
    <row r="32" spans="2:21" hidden="1"/>
  </sheetData>
  <mergeCells count="33">
    <mergeCell ref="H19:J19"/>
    <mergeCell ref="K5:U7"/>
    <mergeCell ref="K4:U4"/>
    <mergeCell ref="F20:G20"/>
    <mergeCell ref="F16:G16"/>
    <mergeCell ref="F17:G17"/>
    <mergeCell ref="F18:G18"/>
    <mergeCell ref="F19:G19"/>
    <mergeCell ref="H20:J20"/>
    <mergeCell ref="H16:J16"/>
    <mergeCell ref="H13:J13"/>
    <mergeCell ref="H14:J14"/>
    <mergeCell ref="H15:J15"/>
    <mergeCell ref="H18:J18"/>
    <mergeCell ref="H17:J17"/>
    <mergeCell ref="F15:G15"/>
    <mergeCell ref="F10:G10"/>
    <mergeCell ref="F11:G11"/>
    <mergeCell ref="F12:G12"/>
    <mergeCell ref="F14:G14"/>
    <mergeCell ref="F13:G13"/>
    <mergeCell ref="H12:J12"/>
    <mergeCell ref="H11:J11"/>
    <mergeCell ref="H10:J10"/>
    <mergeCell ref="B2:U2"/>
    <mergeCell ref="E4:G4"/>
    <mergeCell ref="E5:G5"/>
    <mergeCell ref="E6:G6"/>
    <mergeCell ref="E7:G7"/>
    <mergeCell ref="B4:D4"/>
    <mergeCell ref="B5:D5"/>
    <mergeCell ref="B6:D6"/>
    <mergeCell ref="B7:D7"/>
  </mergeCells>
  <conditionalFormatting sqref="O11:O20">
    <cfRule type="containsBlanks" dxfId="9" priority="5">
      <formula>LEN(TRIM(O11))=0</formula>
    </cfRule>
  </conditionalFormatting>
  <conditionalFormatting sqref="O11:O20">
    <cfRule type="cellIs" dxfId="8" priority="2" operator="lessThanOrEqual">
      <formula>3</formula>
    </cfRule>
  </conditionalFormatting>
  <conditionalFormatting sqref="O11:O20">
    <cfRule type="cellIs" dxfId="7" priority="3" operator="between">
      <formula>4</formula>
      <formula>6</formula>
    </cfRule>
  </conditionalFormatting>
  <conditionalFormatting sqref="O11:O20">
    <cfRule type="cellIs" dxfId="6" priority="4" operator="equal">
      <formula>9</formula>
    </cfRule>
  </conditionalFormatting>
  <dataValidations count="4">
    <dataValidation type="list" allowBlank="1" showErrorMessage="1" sqref="S11:S20">
      <formula1>"Active,Closed"</formula1>
    </dataValidation>
    <dataValidation type="list" allowBlank="1" showErrorMessage="1" sqref="K11:K20 M11:M20">
      <formula1>"Low,Medium,High"</formula1>
    </dataValidation>
    <dataValidation allowBlank="1" showErrorMessage="1" sqref="C11:D20"/>
    <dataValidation type="list" allowBlank="1" showInputMessage="1" showErrorMessage="1" sqref="E11:E20">
      <formula1>"Threat, Opportunity"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showGridLines="0" zoomScale="80" zoomScaleNormal="80" workbookViewId="0">
      <selection activeCell="K5" sqref="K5:P7"/>
    </sheetView>
  </sheetViews>
  <sheetFormatPr defaultColWidth="0" defaultRowHeight="15" zeroHeight="1"/>
  <cols>
    <col min="1" max="1" width="3.7109375" customWidth="1"/>
    <col min="2" max="3" width="9.140625" customWidth="1"/>
    <col min="4" max="4" width="14.140625" style="85" customWidth="1"/>
    <col min="5" max="6" width="9.140625" customWidth="1"/>
    <col min="7" max="7" width="19.7109375" customWidth="1"/>
    <col min="8" max="9" width="9.140625" customWidth="1"/>
    <col min="10" max="10" width="14.42578125" customWidth="1"/>
    <col min="11" max="11" width="11.5703125" style="85" customWidth="1"/>
    <col min="12" max="12" width="13.140625" customWidth="1"/>
    <col min="13" max="13" width="31.5703125" style="85" customWidth="1"/>
    <col min="14" max="14" width="11.140625" customWidth="1"/>
    <col min="15" max="15" width="30.140625" style="85" customWidth="1"/>
    <col min="16" max="16" width="12.5703125" customWidth="1"/>
    <col min="17" max="17" width="9.140625" customWidth="1"/>
    <col min="18" max="26" width="0" hidden="1" customWidth="1"/>
    <col min="27" max="16384" width="9.140625" hidden="1"/>
  </cols>
  <sheetData>
    <row r="1" spans="2:23"/>
    <row r="2" spans="2:23" ht="48.75" customHeight="1">
      <c r="B2" s="187" t="s">
        <v>115</v>
      </c>
      <c r="C2" s="187"/>
      <c r="D2" s="187"/>
      <c r="E2" s="187"/>
      <c r="F2" s="187"/>
      <c r="G2" s="187"/>
      <c r="H2" s="187"/>
      <c r="I2" s="187"/>
      <c r="J2" s="187"/>
      <c r="K2" s="187"/>
      <c r="L2" s="187"/>
      <c r="M2" s="187"/>
      <c r="N2" s="187"/>
      <c r="O2" s="187"/>
      <c r="P2" s="187"/>
      <c r="Q2" s="91"/>
      <c r="R2" s="91"/>
      <c r="S2" s="91"/>
      <c r="T2" s="91"/>
      <c r="U2" s="91"/>
      <c r="V2" s="91"/>
      <c r="W2" s="91"/>
    </row>
    <row r="3" spans="2:23"/>
    <row r="4" spans="2:23" ht="15" customHeight="1">
      <c r="B4" s="197" t="s">
        <v>8</v>
      </c>
      <c r="C4" s="198"/>
      <c r="D4" s="232"/>
      <c r="E4" s="210" t="str">
        <f>Summary!D5</f>
        <v>&lt;Please complete&gt;</v>
      </c>
      <c r="F4" s="211"/>
      <c r="G4" s="212"/>
      <c r="K4" s="246" t="s">
        <v>143</v>
      </c>
      <c r="L4" s="247"/>
      <c r="M4" s="247"/>
      <c r="N4" s="247"/>
      <c r="O4" s="247"/>
      <c r="P4" s="248"/>
      <c r="Q4" s="172"/>
      <c r="R4" s="170"/>
      <c r="S4" s="168"/>
      <c r="T4" s="168"/>
      <c r="U4" s="168"/>
    </row>
    <row r="5" spans="2:23" ht="15" customHeight="1">
      <c r="B5" s="199" t="s">
        <v>9</v>
      </c>
      <c r="C5" s="200"/>
      <c r="D5" s="233"/>
      <c r="E5" s="203" t="str">
        <f>Summary!D6</f>
        <v>&lt;Please complete&gt;</v>
      </c>
      <c r="F5" s="204"/>
      <c r="G5" s="205"/>
      <c r="K5" s="249" t="s">
        <v>146</v>
      </c>
      <c r="L5" s="250"/>
      <c r="M5" s="250"/>
      <c r="N5" s="250"/>
      <c r="O5" s="250"/>
      <c r="P5" s="251"/>
      <c r="Q5" s="173"/>
      <c r="R5" s="171"/>
      <c r="S5" s="169"/>
      <c r="T5" s="169"/>
      <c r="U5" s="169"/>
    </row>
    <row r="6" spans="2:23" ht="15" customHeight="1">
      <c r="B6" s="199" t="s">
        <v>10</v>
      </c>
      <c r="C6" s="200"/>
      <c r="D6" s="233"/>
      <c r="E6" s="203" t="str">
        <f>Summary!D7</f>
        <v>&lt;Please complete&gt;</v>
      </c>
      <c r="F6" s="204"/>
      <c r="G6" s="205"/>
      <c r="K6" s="252"/>
      <c r="L6" s="253"/>
      <c r="M6" s="253"/>
      <c r="N6" s="253"/>
      <c r="O6" s="253"/>
      <c r="P6" s="254"/>
      <c r="Q6" s="173"/>
      <c r="R6" s="171"/>
      <c r="S6" s="169"/>
      <c r="T6" s="169"/>
      <c r="U6" s="169"/>
    </row>
    <row r="7" spans="2:23" ht="15" customHeight="1">
      <c r="B7" s="201" t="s">
        <v>11</v>
      </c>
      <c r="C7" s="202"/>
      <c r="D7" s="234"/>
      <c r="E7" s="206" t="str">
        <f>Summary!D8</f>
        <v>&lt;Please complete&gt;</v>
      </c>
      <c r="F7" s="207"/>
      <c r="G7" s="208"/>
      <c r="K7" s="255"/>
      <c r="L7" s="256"/>
      <c r="M7" s="256"/>
      <c r="N7" s="256"/>
      <c r="O7" s="256"/>
      <c r="P7" s="257"/>
      <c r="Q7" s="173"/>
      <c r="R7" s="171"/>
      <c r="S7" s="169"/>
      <c r="T7" s="169"/>
      <c r="U7" s="169"/>
    </row>
    <row r="8" spans="2:23">
      <c r="Q8" s="115"/>
    </row>
    <row r="9" spans="2:23"/>
    <row r="10" spans="2:23" ht="45" customHeight="1">
      <c r="B10" s="40" t="s">
        <v>0</v>
      </c>
      <c r="C10" s="144" t="s">
        <v>15</v>
      </c>
      <c r="D10" s="148" t="s">
        <v>46</v>
      </c>
      <c r="E10" s="245" t="s">
        <v>128</v>
      </c>
      <c r="F10" s="229"/>
      <c r="G10" s="230"/>
      <c r="H10" s="245" t="s">
        <v>116</v>
      </c>
      <c r="I10" s="229"/>
      <c r="J10" s="230"/>
      <c r="K10" s="144" t="s">
        <v>119</v>
      </c>
      <c r="L10" s="144" t="s">
        <v>126</v>
      </c>
      <c r="M10" s="144" t="s">
        <v>117</v>
      </c>
      <c r="N10" s="148" t="s">
        <v>122</v>
      </c>
      <c r="O10" s="145" t="s">
        <v>118</v>
      </c>
      <c r="P10" s="145" t="s">
        <v>23</v>
      </c>
    </row>
    <row r="11" spans="2:23" ht="25.5" customHeight="1">
      <c r="B11" s="41" t="s">
        <v>34</v>
      </c>
      <c r="C11" s="42"/>
      <c r="D11" s="152"/>
      <c r="E11" s="241"/>
      <c r="F11" s="242"/>
      <c r="G11" s="243"/>
      <c r="H11" s="244"/>
      <c r="I11" s="242"/>
      <c r="J11" s="243"/>
      <c r="K11" s="109"/>
      <c r="L11" s="43"/>
      <c r="M11" s="43"/>
      <c r="N11" s="87"/>
      <c r="O11" s="146"/>
      <c r="P11" s="147"/>
    </row>
    <row r="12" spans="2:23" ht="25.5" customHeight="1">
      <c r="B12" s="41" t="s">
        <v>35</v>
      </c>
      <c r="C12" s="44"/>
      <c r="D12" s="86"/>
      <c r="E12" s="241"/>
      <c r="F12" s="242"/>
      <c r="G12" s="243"/>
      <c r="H12" s="244"/>
      <c r="I12" s="242"/>
      <c r="J12" s="243"/>
      <c r="K12" s="109"/>
      <c r="L12" s="43"/>
      <c r="M12" s="43"/>
      <c r="N12" s="87"/>
      <c r="O12" s="146"/>
      <c r="P12" s="147"/>
    </row>
    <row r="13" spans="2:23" ht="25.5" customHeight="1">
      <c r="B13" s="41" t="s">
        <v>36</v>
      </c>
      <c r="C13" s="44"/>
      <c r="D13" s="86"/>
      <c r="E13" s="241"/>
      <c r="F13" s="242"/>
      <c r="G13" s="243"/>
      <c r="H13" s="244"/>
      <c r="I13" s="242"/>
      <c r="J13" s="243"/>
      <c r="K13" s="109"/>
      <c r="L13" s="43"/>
      <c r="M13" s="43"/>
      <c r="N13" s="87"/>
      <c r="O13" s="146"/>
      <c r="P13" s="147"/>
    </row>
    <row r="14" spans="2:23" ht="25.5" customHeight="1">
      <c r="B14" s="41" t="s">
        <v>37</v>
      </c>
      <c r="C14" s="44"/>
      <c r="D14" s="86"/>
      <c r="E14" s="241"/>
      <c r="F14" s="242"/>
      <c r="G14" s="243"/>
      <c r="H14" s="244"/>
      <c r="I14" s="242"/>
      <c r="J14" s="243"/>
      <c r="K14" s="109"/>
      <c r="L14" s="43"/>
      <c r="M14" s="43"/>
      <c r="N14" s="87"/>
      <c r="O14" s="146"/>
      <c r="P14" s="147"/>
    </row>
    <row r="15" spans="2:23" ht="25.5" customHeight="1">
      <c r="B15" s="41" t="s">
        <v>38</v>
      </c>
      <c r="C15" s="44"/>
      <c r="D15" s="86"/>
      <c r="E15" s="241"/>
      <c r="F15" s="242"/>
      <c r="G15" s="243"/>
      <c r="H15" s="244"/>
      <c r="I15" s="242"/>
      <c r="J15" s="243"/>
      <c r="K15" s="109"/>
      <c r="L15" s="43"/>
      <c r="M15" s="43"/>
      <c r="N15" s="87"/>
      <c r="O15" s="146"/>
      <c r="P15" s="147"/>
    </row>
    <row r="16" spans="2:23" ht="25.5" customHeight="1">
      <c r="B16" s="41" t="s">
        <v>39</v>
      </c>
      <c r="C16" s="44"/>
      <c r="D16" s="86"/>
      <c r="E16" s="241"/>
      <c r="F16" s="242"/>
      <c r="G16" s="243"/>
      <c r="H16" s="244"/>
      <c r="I16" s="242"/>
      <c r="J16" s="243"/>
      <c r="K16" s="109"/>
      <c r="L16" s="43"/>
      <c r="M16" s="43"/>
      <c r="N16" s="87"/>
      <c r="O16" s="146"/>
      <c r="P16" s="147"/>
    </row>
    <row r="17" spans="2:16" ht="25.5" customHeight="1">
      <c r="B17" s="41" t="s">
        <v>40</v>
      </c>
      <c r="C17" s="44"/>
      <c r="D17" s="86"/>
      <c r="E17" s="241"/>
      <c r="F17" s="242"/>
      <c r="G17" s="243"/>
      <c r="H17" s="244"/>
      <c r="I17" s="242"/>
      <c r="J17" s="243"/>
      <c r="K17" s="109"/>
      <c r="L17" s="43"/>
      <c r="M17" s="43"/>
      <c r="N17" s="87"/>
      <c r="O17" s="146"/>
      <c r="P17" s="147"/>
    </row>
    <row r="18" spans="2:16" ht="25.5" customHeight="1">
      <c r="B18" s="41" t="s">
        <v>41</v>
      </c>
      <c r="C18" s="44"/>
      <c r="D18" s="86"/>
      <c r="E18" s="241"/>
      <c r="F18" s="242"/>
      <c r="G18" s="243"/>
      <c r="H18" s="244"/>
      <c r="I18" s="242"/>
      <c r="J18" s="243"/>
      <c r="K18" s="109"/>
      <c r="L18" s="43"/>
      <c r="M18" s="43"/>
      <c r="N18" s="87"/>
      <c r="O18" s="146"/>
      <c r="P18" s="147"/>
    </row>
    <row r="19" spans="2:16" ht="25.5" customHeight="1">
      <c r="B19" s="41" t="s">
        <v>42</v>
      </c>
      <c r="C19" s="44"/>
      <c r="D19" s="86"/>
      <c r="E19" s="241"/>
      <c r="F19" s="242"/>
      <c r="G19" s="243"/>
      <c r="H19" s="244"/>
      <c r="I19" s="242"/>
      <c r="J19" s="243"/>
      <c r="K19" s="109"/>
      <c r="L19" s="43"/>
      <c r="M19" s="43"/>
      <c r="N19" s="87"/>
      <c r="O19" s="146"/>
      <c r="P19" s="147"/>
    </row>
    <row r="20" spans="2:16" ht="25.5" customHeight="1">
      <c r="B20" s="41" t="s">
        <v>43</v>
      </c>
      <c r="C20" s="44"/>
      <c r="D20" s="86"/>
      <c r="E20" s="241"/>
      <c r="F20" s="242"/>
      <c r="G20" s="243"/>
      <c r="H20" s="244"/>
      <c r="I20" s="242"/>
      <c r="J20" s="243"/>
      <c r="K20" s="109"/>
      <c r="L20" s="43"/>
      <c r="M20" s="43"/>
      <c r="N20" s="87"/>
      <c r="O20" s="146"/>
      <c r="P20" s="147"/>
    </row>
    <row r="21" spans="2:16"/>
    <row r="22" spans="2:16"/>
    <row r="23" spans="2:16"/>
    <row r="24" spans="2:16" hidden="1"/>
    <row r="25" spans="2:16" hidden="1"/>
  </sheetData>
  <mergeCells count="33">
    <mergeCell ref="B2:P2"/>
    <mergeCell ref="K4:P4"/>
    <mergeCell ref="K5:P7"/>
    <mergeCell ref="E10:G10"/>
    <mergeCell ref="B4:D4"/>
    <mergeCell ref="B5:D5"/>
    <mergeCell ref="B6:D6"/>
    <mergeCell ref="B7:D7"/>
    <mergeCell ref="E7:G7"/>
    <mergeCell ref="E4:G4"/>
    <mergeCell ref="E5:G5"/>
    <mergeCell ref="E6:G6"/>
    <mergeCell ref="H20:J20"/>
    <mergeCell ref="E17:G17"/>
    <mergeCell ref="E16:G16"/>
    <mergeCell ref="E20:G20"/>
    <mergeCell ref="E19:G19"/>
    <mergeCell ref="H17:J17"/>
    <mergeCell ref="H16:J16"/>
    <mergeCell ref="H18:J18"/>
    <mergeCell ref="H19:J19"/>
    <mergeCell ref="E18:G18"/>
    <mergeCell ref="E15:G15"/>
    <mergeCell ref="H15:J15"/>
    <mergeCell ref="H14:J14"/>
    <mergeCell ref="H10:J10"/>
    <mergeCell ref="H11:J11"/>
    <mergeCell ref="H12:J12"/>
    <mergeCell ref="E11:G11"/>
    <mergeCell ref="H13:J13"/>
    <mergeCell ref="E13:G13"/>
    <mergeCell ref="E12:G12"/>
    <mergeCell ref="E14:G14"/>
  </mergeCells>
  <conditionalFormatting sqref="B11:B20">
    <cfRule type="expression" dxfId="5" priority="1" stopIfTrue="1">
      <formula>N11="To do"</formula>
    </cfRule>
  </conditionalFormatting>
  <conditionalFormatting sqref="B11:B20">
    <cfRule type="expression" dxfId="4" priority="2" stopIfTrue="1">
      <formula>N11="Ongoing"</formula>
    </cfRule>
  </conditionalFormatting>
  <conditionalFormatting sqref="B11:B20">
    <cfRule type="expression" dxfId="3" priority="3" stopIfTrue="1">
      <formula>N11="Complete"</formula>
    </cfRule>
  </conditionalFormatting>
  <dataValidations count="3">
    <dataValidation type="list" allowBlank="1" showErrorMessage="1" sqref="N11:N20">
      <formula1>"Active, Closed"</formula1>
    </dataValidation>
    <dataValidation allowBlank="1" showErrorMessage="1" sqref="O11:O23"/>
    <dataValidation type="list" allowBlank="1" showInputMessage="1" showErrorMessage="1" sqref="K11:K20">
      <formula1>"Low, Medium, High"</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showGridLines="0" workbookViewId="0">
      <selection activeCell="J5" sqref="J5:N7"/>
    </sheetView>
  </sheetViews>
  <sheetFormatPr defaultColWidth="0" defaultRowHeight="15" zeroHeight="1"/>
  <cols>
    <col min="1" max="1" width="3.7109375" customWidth="1"/>
    <col min="2" max="3" width="9.140625" customWidth="1"/>
    <col min="4" max="4" width="14.28515625" style="85" customWidth="1"/>
    <col min="5" max="8" width="9.140625" customWidth="1"/>
    <col min="9" max="9" width="11.140625" customWidth="1"/>
    <col min="10" max="10" width="15.42578125" customWidth="1"/>
    <col min="11" max="11" width="15.42578125" style="85" customWidth="1"/>
    <col min="12" max="12" width="11.28515625" customWidth="1"/>
    <col min="13" max="13" width="37.85546875" customWidth="1"/>
    <col min="14" max="14" width="12.140625" customWidth="1"/>
    <col min="15" max="15" width="9.140625" customWidth="1"/>
    <col min="16" max="24" width="0" hidden="1" customWidth="1"/>
    <col min="25" max="16384" width="9.140625" hidden="1"/>
  </cols>
  <sheetData>
    <row r="1" spans="2:22"/>
    <row r="2" spans="2:22" ht="48.75" customHeight="1">
      <c r="B2" s="187" t="s">
        <v>113</v>
      </c>
      <c r="C2" s="187"/>
      <c r="D2" s="187"/>
      <c r="E2" s="187"/>
      <c r="F2" s="187"/>
      <c r="G2" s="187"/>
      <c r="H2" s="187"/>
      <c r="I2" s="187"/>
      <c r="J2" s="187"/>
      <c r="K2" s="187"/>
      <c r="L2" s="187"/>
      <c r="M2" s="187"/>
      <c r="N2" s="187"/>
      <c r="O2" s="91"/>
      <c r="P2" s="91"/>
      <c r="Q2" s="91"/>
      <c r="R2" s="91"/>
      <c r="S2" s="91"/>
      <c r="T2" s="91"/>
      <c r="U2" s="91"/>
      <c r="V2" s="91"/>
    </row>
    <row r="3" spans="2:22"/>
    <row r="4" spans="2:22" ht="15" customHeight="1">
      <c r="B4" s="197" t="s">
        <v>8</v>
      </c>
      <c r="C4" s="198"/>
      <c r="D4" s="232"/>
      <c r="E4" s="210" t="str">
        <f>Summary!D5</f>
        <v>&lt;Please complete&gt;</v>
      </c>
      <c r="F4" s="211"/>
      <c r="G4" s="212"/>
      <c r="J4" s="224" t="s">
        <v>143</v>
      </c>
      <c r="K4" s="224"/>
      <c r="L4" s="224"/>
      <c r="M4" s="224"/>
      <c r="N4" s="224"/>
      <c r="O4" s="172"/>
    </row>
    <row r="5" spans="2:22" ht="15" customHeight="1">
      <c r="B5" s="199" t="s">
        <v>9</v>
      </c>
      <c r="C5" s="200"/>
      <c r="D5" s="233"/>
      <c r="E5" s="203" t="str">
        <f>Summary!D6</f>
        <v>&lt;Please complete&gt;</v>
      </c>
      <c r="F5" s="204"/>
      <c r="G5" s="205"/>
      <c r="J5" s="239" t="s">
        <v>147</v>
      </c>
      <c r="K5" s="240"/>
      <c r="L5" s="240"/>
      <c r="M5" s="240"/>
      <c r="N5" s="240"/>
      <c r="O5" s="173"/>
    </row>
    <row r="6" spans="2:22" ht="15" customHeight="1">
      <c r="B6" s="199" t="s">
        <v>10</v>
      </c>
      <c r="C6" s="200"/>
      <c r="D6" s="233"/>
      <c r="E6" s="203" t="str">
        <f>Summary!D7</f>
        <v>&lt;Please complete&gt;</v>
      </c>
      <c r="F6" s="204"/>
      <c r="G6" s="205"/>
      <c r="J6" s="240"/>
      <c r="K6" s="240"/>
      <c r="L6" s="240"/>
      <c r="M6" s="240"/>
      <c r="N6" s="240"/>
      <c r="O6" s="173"/>
    </row>
    <row r="7" spans="2:22" ht="15" customHeight="1">
      <c r="B7" s="201" t="s">
        <v>11</v>
      </c>
      <c r="C7" s="202"/>
      <c r="D7" s="234"/>
      <c r="E7" s="206" t="str">
        <f>Summary!D8</f>
        <v>&lt;Please complete&gt;</v>
      </c>
      <c r="F7" s="207"/>
      <c r="G7" s="208"/>
      <c r="J7" s="240"/>
      <c r="K7" s="240"/>
      <c r="L7" s="240"/>
      <c r="M7" s="240"/>
      <c r="N7" s="240"/>
      <c r="O7" s="173"/>
    </row>
    <row r="8" spans="2:22">
      <c r="O8" s="115"/>
    </row>
    <row r="9" spans="2:22"/>
    <row r="10" spans="2:22" ht="45" customHeight="1">
      <c r="B10" s="45" t="s">
        <v>0</v>
      </c>
      <c r="C10" s="45" t="s">
        <v>15</v>
      </c>
      <c r="D10" s="154" t="s">
        <v>124</v>
      </c>
      <c r="E10" s="258" t="s">
        <v>45</v>
      </c>
      <c r="F10" s="259"/>
      <c r="G10" s="259"/>
      <c r="H10" s="260"/>
      <c r="I10" s="45" t="s">
        <v>44</v>
      </c>
      <c r="J10" s="123" t="s">
        <v>127</v>
      </c>
      <c r="K10" s="123" t="s">
        <v>121</v>
      </c>
      <c r="L10" s="123" t="s">
        <v>123</v>
      </c>
      <c r="M10" s="123" t="s">
        <v>22</v>
      </c>
      <c r="N10" s="123" t="s">
        <v>23</v>
      </c>
    </row>
    <row r="11" spans="2:22" ht="25.5" customHeight="1">
      <c r="B11" s="46" t="s">
        <v>47</v>
      </c>
      <c r="C11" s="44"/>
      <c r="D11" s="87"/>
      <c r="E11" s="244"/>
      <c r="F11" s="229"/>
      <c r="G11" s="229"/>
      <c r="H11" s="230"/>
      <c r="I11" s="43"/>
      <c r="J11" s="43"/>
      <c r="K11" s="43"/>
      <c r="L11" s="43"/>
      <c r="M11" s="44"/>
      <c r="N11" s="124"/>
    </row>
    <row r="12" spans="2:22" ht="25.5" customHeight="1">
      <c r="B12" s="46" t="s">
        <v>48</v>
      </c>
      <c r="C12" s="44"/>
      <c r="D12" s="87"/>
      <c r="E12" s="244"/>
      <c r="F12" s="229"/>
      <c r="G12" s="229"/>
      <c r="H12" s="230"/>
      <c r="I12" s="43"/>
      <c r="J12" s="43"/>
      <c r="K12" s="43"/>
      <c r="L12" s="48"/>
      <c r="M12" s="44"/>
      <c r="N12" s="47"/>
    </row>
    <row r="13" spans="2:22" ht="25.5" customHeight="1">
      <c r="B13" s="46" t="s">
        <v>49</v>
      </c>
      <c r="C13" s="44"/>
      <c r="D13" s="87"/>
      <c r="E13" s="244"/>
      <c r="F13" s="229"/>
      <c r="G13" s="229"/>
      <c r="H13" s="230"/>
      <c r="I13" s="43"/>
      <c r="J13" s="43"/>
      <c r="K13" s="43"/>
      <c r="L13" s="48"/>
      <c r="M13" s="44"/>
      <c r="N13" s="47"/>
    </row>
    <row r="14" spans="2:22" ht="25.5" customHeight="1">
      <c r="B14" s="46" t="s">
        <v>50</v>
      </c>
      <c r="C14" s="44"/>
      <c r="D14" s="87"/>
      <c r="E14" s="244"/>
      <c r="F14" s="229"/>
      <c r="G14" s="229"/>
      <c r="H14" s="230"/>
      <c r="I14" s="43"/>
      <c r="J14" s="43"/>
      <c r="K14" s="43"/>
      <c r="L14" s="48"/>
      <c r="M14" s="44"/>
      <c r="N14" s="47"/>
    </row>
    <row r="15" spans="2:22" ht="25.5" customHeight="1">
      <c r="B15" s="46" t="s">
        <v>51</v>
      </c>
      <c r="C15" s="44"/>
      <c r="D15" s="87"/>
      <c r="E15" s="244"/>
      <c r="F15" s="229"/>
      <c r="G15" s="229"/>
      <c r="H15" s="230"/>
      <c r="I15" s="43"/>
      <c r="J15" s="43"/>
      <c r="K15" s="43"/>
      <c r="L15" s="48"/>
      <c r="M15" s="44"/>
      <c r="N15" s="47"/>
    </row>
    <row r="16" spans="2:22" ht="25.5" customHeight="1">
      <c r="B16" s="46" t="s">
        <v>52</v>
      </c>
      <c r="C16" s="44"/>
      <c r="D16" s="87"/>
      <c r="E16" s="244"/>
      <c r="F16" s="229"/>
      <c r="G16" s="229"/>
      <c r="H16" s="230"/>
      <c r="I16" s="43"/>
      <c r="J16" s="43"/>
      <c r="K16" s="43"/>
      <c r="L16" s="48"/>
      <c r="M16" s="44"/>
      <c r="N16" s="47"/>
    </row>
    <row r="17" spans="2:14" ht="25.5" customHeight="1">
      <c r="B17" s="46" t="s">
        <v>53</v>
      </c>
      <c r="C17" s="44"/>
      <c r="D17" s="87"/>
      <c r="E17" s="244"/>
      <c r="F17" s="229"/>
      <c r="G17" s="229"/>
      <c r="H17" s="230"/>
      <c r="I17" s="43"/>
      <c r="J17" s="43"/>
      <c r="K17" s="43"/>
      <c r="L17" s="48"/>
      <c r="M17" s="44"/>
      <c r="N17" s="47"/>
    </row>
    <row r="18" spans="2:14" ht="25.5" customHeight="1">
      <c r="B18" s="46" t="s">
        <v>54</v>
      </c>
      <c r="C18" s="44"/>
      <c r="D18" s="87"/>
      <c r="E18" s="244"/>
      <c r="F18" s="229"/>
      <c r="G18" s="229"/>
      <c r="H18" s="230"/>
      <c r="I18" s="43"/>
      <c r="J18" s="43"/>
      <c r="K18" s="43"/>
      <c r="L18" s="48"/>
      <c r="M18" s="44"/>
      <c r="N18" s="47"/>
    </row>
    <row r="19" spans="2:14" ht="25.5" customHeight="1">
      <c r="B19" s="46" t="s">
        <v>55</v>
      </c>
      <c r="C19" s="44"/>
      <c r="D19" s="87"/>
      <c r="E19" s="244"/>
      <c r="F19" s="229"/>
      <c r="G19" s="229"/>
      <c r="H19" s="230"/>
      <c r="I19" s="43"/>
      <c r="J19" s="43"/>
      <c r="K19" s="43"/>
      <c r="L19" s="48"/>
      <c r="M19" s="44"/>
      <c r="N19" s="47"/>
    </row>
    <row r="20" spans="2:14" ht="25.5" customHeight="1">
      <c r="B20" s="46" t="s">
        <v>56</v>
      </c>
      <c r="C20" s="44"/>
      <c r="D20" s="87"/>
      <c r="E20" s="244"/>
      <c r="F20" s="229"/>
      <c r="G20" s="229"/>
      <c r="H20" s="230"/>
      <c r="I20" s="43"/>
      <c r="J20" s="43"/>
      <c r="K20" s="43"/>
      <c r="L20" s="48"/>
      <c r="M20" s="44"/>
      <c r="N20" s="47"/>
    </row>
    <row r="21" spans="2:14"/>
    <row r="22" spans="2:14"/>
    <row r="23" spans="2:14" hidden="1"/>
    <row r="24" spans="2:14" hidden="1"/>
    <row r="25" spans="2:14" hidden="1"/>
  </sheetData>
  <mergeCells count="22">
    <mergeCell ref="E6:G6"/>
    <mergeCell ref="B4:D4"/>
    <mergeCell ref="B5:D5"/>
    <mergeCell ref="B6:D6"/>
    <mergeCell ref="B2:N2"/>
    <mergeCell ref="E4:G4"/>
    <mergeCell ref="E5:G5"/>
    <mergeCell ref="J4:N4"/>
    <mergeCell ref="J5:N7"/>
    <mergeCell ref="E13:H13"/>
    <mergeCell ref="E14:H14"/>
    <mergeCell ref="E7:G7"/>
    <mergeCell ref="B7:D7"/>
    <mergeCell ref="E20:H20"/>
    <mergeCell ref="E15:H15"/>
    <mergeCell ref="E16:H16"/>
    <mergeCell ref="E10:H10"/>
    <mergeCell ref="E11:H11"/>
    <mergeCell ref="E12:H12"/>
    <mergeCell ref="E17:H17"/>
    <mergeCell ref="E18:H18"/>
    <mergeCell ref="E19:H19"/>
  </mergeCells>
  <conditionalFormatting sqref="B11:B20">
    <cfRule type="expression" dxfId="2" priority="1" stopIfTrue="1">
      <formula>#REF!="green|Active"</formula>
    </cfRule>
  </conditionalFormatting>
  <conditionalFormatting sqref="B11:B20">
    <cfRule type="expression" dxfId="1" priority="2" stopIfTrue="1">
      <formula>#REF!="amber|Active"</formula>
    </cfRule>
  </conditionalFormatting>
  <conditionalFormatting sqref="B11:B20">
    <cfRule type="expression" dxfId="0" priority="3" stopIfTrue="1">
      <formula>#REF!="red|Active"</formula>
    </cfRule>
  </conditionalFormatting>
  <dataValidations count="3">
    <dataValidation type="date" operator="greaterThan" allowBlank="1" showErrorMessage="1" sqref="M11:M20">
      <formula1>39448</formula1>
    </dataValidation>
    <dataValidation type="list" allowBlank="1" showErrorMessage="1" sqref="L11:L20">
      <formula1>"Active,Closed"</formula1>
    </dataValidation>
    <dataValidation type="list" allowBlank="1" showErrorMessage="1" sqref="I11:I20">
      <formula1>"Low, Medium,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showGridLines="0" workbookViewId="0">
      <selection activeCell="H9" sqref="H9"/>
    </sheetView>
  </sheetViews>
  <sheetFormatPr defaultColWidth="0" defaultRowHeight="15" customHeight="1" zeroHeight="1"/>
  <cols>
    <col min="1" max="1" width="3.7109375" customWidth="1"/>
    <col min="2" max="2" width="9.140625" customWidth="1"/>
    <col min="3" max="3" width="9.85546875" customWidth="1"/>
    <col min="4" max="4" width="14" style="85" customWidth="1"/>
    <col min="5" max="6" width="9.140625" customWidth="1"/>
    <col min="7" max="7" width="25.5703125" customWidth="1"/>
    <col min="8" max="8" width="13.42578125" customWidth="1"/>
    <col min="9" max="9" width="13.42578125" style="85" customWidth="1"/>
    <col min="10" max="10" width="13" customWidth="1"/>
    <col min="11" max="11" width="27.28515625" style="85" customWidth="1"/>
    <col min="12" max="12" width="13" style="85" customWidth="1"/>
    <col min="13" max="13" width="32.85546875" style="85" customWidth="1"/>
    <col min="14" max="14" width="13" style="85" customWidth="1"/>
    <col min="15" max="15" width="14.140625" customWidth="1"/>
    <col min="16" max="16" width="12.140625" hidden="1" customWidth="1"/>
    <col min="17" max="17" width="9.140625" hidden="1" customWidth="1"/>
    <col min="18" max="28" width="0" hidden="1" customWidth="1"/>
    <col min="29" max="16384" width="9.140625" hidden="1"/>
  </cols>
  <sheetData>
    <row r="1" spans="2:24"/>
    <row r="2" spans="2:24" ht="48.75" customHeight="1">
      <c r="B2" s="187" t="s">
        <v>114</v>
      </c>
      <c r="C2" s="187"/>
      <c r="D2" s="187"/>
      <c r="E2" s="187"/>
      <c r="F2" s="187"/>
      <c r="G2" s="187"/>
      <c r="H2" s="187"/>
      <c r="I2" s="187"/>
      <c r="J2" s="187"/>
      <c r="K2" s="187"/>
      <c r="L2" s="187"/>
      <c r="M2" s="187"/>
      <c r="N2" s="187"/>
      <c r="O2" s="91"/>
      <c r="P2" s="91"/>
      <c r="Q2" s="91"/>
      <c r="R2" s="91"/>
      <c r="S2" s="91"/>
      <c r="T2" s="91"/>
      <c r="U2" s="91"/>
      <c r="V2" s="91"/>
      <c r="W2" s="91"/>
      <c r="X2" s="91"/>
    </row>
    <row r="3" spans="2:24"/>
    <row r="4" spans="2:24" ht="15" customHeight="1">
      <c r="B4" s="197" t="s">
        <v>8</v>
      </c>
      <c r="C4" s="198"/>
      <c r="D4" s="232"/>
      <c r="E4" s="210" t="str">
        <f>Summary!D5</f>
        <v>&lt;Please complete&gt;</v>
      </c>
      <c r="F4" s="211"/>
      <c r="G4" s="212"/>
      <c r="J4" s="224" t="s">
        <v>143</v>
      </c>
      <c r="K4" s="224"/>
      <c r="L4" s="224"/>
      <c r="M4" s="224"/>
      <c r="N4" s="224"/>
    </row>
    <row r="5" spans="2:24" ht="15" customHeight="1">
      <c r="B5" s="199" t="s">
        <v>9</v>
      </c>
      <c r="C5" s="200"/>
      <c r="D5" s="233"/>
      <c r="E5" s="203" t="str">
        <f>Summary!D6</f>
        <v>&lt;Please complete&gt;</v>
      </c>
      <c r="F5" s="204"/>
      <c r="G5" s="205"/>
      <c r="J5" s="239" t="s">
        <v>148</v>
      </c>
      <c r="K5" s="240"/>
      <c r="L5" s="240"/>
      <c r="M5" s="240"/>
      <c r="N5" s="240"/>
    </row>
    <row r="6" spans="2:24" ht="15" customHeight="1">
      <c r="B6" s="199" t="s">
        <v>10</v>
      </c>
      <c r="C6" s="200"/>
      <c r="D6" s="233"/>
      <c r="E6" s="203" t="str">
        <f>Summary!D7</f>
        <v>&lt;Please complete&gt;</v>
      </c>
      <c r="F6" s="204"/>
      <c r="G6" s="205"/>
      <c r="J6" s="240"/>
      <c r="K6" s="240"/>
      <c r="L6" s="240"/>
      <c r="M6" s="240"/>
      <c r="N6" s="240"/>
    </row>
    <row r="7" spans="2:24" ht="15" customHeight="1">
      <c r="B7" s="201" t="s">
        <v>11</v>
      </c>
      <c r="C7" s="202"/>
      <c r="D7" s="234"/>
      <c r="E7" s="206" t="str">
        <f>Summary!D8</f>
        <v>&lt;Please complete&gt;</v>
      </c>
      <c r="F7" s="207"/>
      <c r="G7" s="208"/>
      <c r="J7" s="240"/>
      <c r="K7" s="240"/>
      <c r="L7" s="240"/>
      <c r="M7" s="240"/>
      <c r="N7" s="240"/>
    </row>
    <row r="8" spans="2:24"/>
    <row r="9" spans="2:24"/>
    <row r="10" spans="2:24" ht="45" customHeight="1">
      <c r="B10" s="49" t="s">
        <v>0</v>
      </c>
      <c r="C10" s="155" t="s">
        <v>15</v>
      </c>
      <c r="D10" s="158" t="s">
        <v>46</v>
      </c>
      <c r="E10" s="262" t="s">
        <v>131</v>
      </c>
      <c r="F10" s="229"/>
      <c r="G10" s="230"/>
      <c r="H10" s="158" t="s">
        <v>129</v>
      </c>
      <c r="I10" s="159" t="s">
        <v>119</v>
      </c>
      <c r="J10" s="159" t="s">
        <v>130</v>
      </c>
      <c r="K10" s="160" t="s">
        <v>132</v>
      </c>
      <c r="L10" s="160" t="s">
        <v>133</v>
      </c>
      <c r="M10" s="160" t="s">
        <v>118</v>
      </c>
      <c r="N10" s="160" t="s">
        <v>23</v>
      </c>
      <c r="O10" s="133"/>
      <c r="P10" s="133"/>
    </row>
    <row r="11" spans="2:24" ht="25.5" customHeight="1">
      <c r="B11" s="50" t="s">
        <v>57</v>
      </c>
      <c r="C11" s="44"/>
      <c r="D11" s="86"/>
      <c r="E11" s="261"/>
      <c r="F11" s="229"/>
      <c r="G11" s="230"/>
      <c r="H11" s="87"/>
      <c r="I11" s="87"/>
      <c r="J11" s="87"/>
      <c r="K11" s="146"/>
      <c r="L11" s="146"/>
      <c r="M11" s="146"/>
      <c r="N11" s="161"/>
      <c r="O11" s="129"/>
      <c r="P11" s="134"/>
    </row>
    <row r="12" spans="2:24" ht="25.5" customHeight="1">
      <c r="B12" s="50" t="s">
        <v>58</v>
      </c>
      <c r="C12" s="44"/>
      <c r="D12" s="86"/>
      <c r="E12" s="261"/>
      <c r="F12" s="229"/>
      <c r="G12" s="230"/>
      <c r="H12" s="87"/>
      <c r="I12" s="87"/>
      <c r="J12" s="87"/>
      <c r="K12" s="146"/>
      <c r="L12" s="146"/>
      <c r="M12" s="146"/>
      <c r="N12" s="161"/>
      <c r="O12" s="129"/>
      <c r="P12" s="130"/>
    </row>
    <row r="13" spans="2:24" ht="25.5" customHeight="1">
      <c r="B13" s="50" t="s">
        <v>59</v>
      </c>
      <c r="C13" s="44"/>
      <c r="D13" s="86"/>
      <c r="E13" s="261"/>
      <c r="F13" s="229"/>
      <c r="G13" s="230"/>
      <c r="H13" s="87"/>
      <c r="I13" s="87"/>
      <c r="J13" s="87"/>
      <c r="K13" s="146"/>
      <c r="L13" s="146"/>
      <c r="M13" s="146"/>
      <c r="N13" s="161"/>
      <c r="O13" s="129"/>
      <c r="P13" s="130"/>
    </row>
    <row r="14" spans="2:24" ht="25.5" customHeight="1">
      <c r="B14" s="50" t="s">
        <v>60</v>
      </c>
      <c r="C14" s="44"/>
      <c r="D14" s="86"/>
      <c r="E14" s="261"/>
      <c r="F14" s="229"/>
      <c r="G14" s="230"/>
      <c r="H14" s="87"/>
      <c r="I14" s="87"/>
      <c r="J14" s="87"/>
      <c r="K14" s="146"/>
      <c r="L14" s="146"/>
      <c r="M14" s="146"/>
      <c r="N14" s="161"/>
      <c r="O14" s="129"/>
      <c r="P14" s="130"/>
    </row>
    <row r="15" spans="2:24" ht="25.5" customHeight="1">
      <c r="B15" s="50" t="s">
        <v>61</v>
      </c>
      <c r="C15" s="44"/>
      <c r="D15" s="86"/>
      <c r="E15" s="261"/>
      <c r="F15" s="229"/>
      <c r="G15" s="230"/>
      <c r="H15" s="87"/>
      <c r="I15" s="87"/>
      <c r="J15" s="87"/>
      <c r="K15" s="146"/>
      <c r="L15" s="146"/>
      <c r="M15" s="146"/>
      <c r="N15" s="161"/>
      <c r="O15" s="129"/>
      <c r="P15" s="130"/>
    </row>
    <row r="16" spans="2:24" ht="25.5" customHeight="1">
      <c r="B16" s="50" t="s">
        <v>62</v>
      </c>
      <c r="C16" s="44"/>
      <c r="D16" s="86"/>
      <c r="E16" s="261"/>
      <c r="F16" s="229"/>
      <c r="G16" s="230"/>
      <c r="H16" s="87"/>
      <c r="I16" s="87"/>
      <c r="J16" s="87"/>
      <c r="K16" s="146"/>
      <c r="L16" s="146"/>
      <c r="M16" s="146"/>
      <c r="N16" s="161"/>
      <c r="O16" s="129"/>
      <c r="P16" s="130"/>
    </row>
    <row r="17" spans="2:16" ht="25.5" customHeight="1">
      <c r="B17" s="50" t="s">
        <v>63</v>
      </c>
      <c r="C17" s="44"/>
      <c r="D17" s="86"/>
      <c r="E17" s="261"/>
      <c r="F17" s="229"/>
      <c r="G17" s="230"/>
      <c r="H17" s="87"/>
      <c r="I17" s="87"/>
      <c r="J17" s="87"/>
      <c r="K17" s="146"/>
      <c r="L17" s="146"/>
      <c r="M17" s="146"/>
      <c r="N17" s="161"/>
      <c r="O17" s="129"/>
      <c r="P17" s="130"/>
    </row>
    <row r="18" spans="2:16" ht="25.5" customHeight="1">
      <c r="B18" s="50" t="s">
        <v>64</v>
      </c>
      <c r="C18" s="44"/>
      <c r="D18" s="86"/>
      <c r="E18" s="261"/>
      <c r="F18" s="229"/>
      <c r="G18" s="230"/>
      <c r="H18" s="87"/>
      <c r="I18" s="87"/>
      <c r="J18" s="87"/>
      <c r="K18" s="146"/>
      <c r="L18" s="146"/>
      <c r="M18" s="146"/>
      <c r="N18" s="161"/>
      <c r="O18" s="129"/>
      <c r="P18" s="130"/>
    </row>
    <row r="19" spans="2:16" ht="25.5" customHeight="1">
      <c r="B19" s="50" t="s">
        <v>65</v>
      </c>
      <c r="C19" s="44"/>
      <c r="D19" s="86"/>
      <c r="E19" s="261"/>
      <c r="F19" s="229"/>
      <c r="G19" s="230"/>
      <c r="H19" s="87"/>
      <c r="I19" s="87"/>
      <c r="J19" s="87"/>
      <c r="K19" s="146"/>
      <c r="L19" s="146"/>
      <c r="M19" s="146"/>
      <c r="N19" s="161"/>
      <c r="O19" s="129"/>
      <c r="P19" s="130"/>
    </row>
    <row r="20" spans="2:16" ht="25.5" customHeight="1">
      <c r="B20" s="50" t="s">
        <v>66</v>
      </c>
      <c r="C20" s="44"/>
      <c r="D20" s="86"/>
      <c r="E20" s="261"/>
      <c r="F20" s="229"/>
      <c r="G20" s="230"/>
      <c r="H20" s="87"/>
      <c r="I20" s="87"/>
      <c r="J20" s="87"/>
      <c r="K20" s="146"/>
      <c r="L20" s="146"/>
      <c r="M20" s="146"/>
      <c r="N20" s="161"/>
      <c r="O20" s="129"/>
      <c r="P20" s="130"/>
    </row>
    <row r="21" spans="2:16"/>
    <row r="22" spans="2:16"/>
    <row r="23" spans="2:16" hidden="1"/>
    <row r="24" spans="2:16" hidden="1"/>
    <row r="25" spans="2:16" hidden="1"/>
  </sheetData>
  <mergeCells count="22">
    <mergeCell ref="B4:D4"/>
    <mergeCell ref="B5:D5"/>
    <mergeCell ref="B6:D6"/>
    <mergeCell ref="B7:D7"/>
    <mergeCell ref="B2:N2"/>
    <mergeCell ref="J4:N4"/>
    <mergeCell ref="J5:N7"/>
    <mergeCell ref="E7:G7"/>
    <mergeCell ref="E10:G10"/>
    <mergeCell ref="E11:G11"/>
    <mergeCell ref="E4:G4"/>
    <mergeCell ref="E5:G5"/>
    <mergeCell ref="E6:G6"/>
    <mergeCell ref="E20:G20"/>
    <mergeCell ref="E15:G15"/>
    <mergeCell ref="E16:G16"/>
    <mergeCell ref="E12:G12"/>
    <mergeCell ref="E19:G19"/>
    <mergeCell ref="E13:G13"/>
    <mergeCell ref="E14:G14"/>
    <mergeCell ref="E18:G18"/>
    <mergeCell ref="E17:G17"/>
  </mergeCells>
  <dataValidations count="4">
    <dataValidation type="date" operator="greaterThan" allowBlank="1" showErrorMessage="1" sqref="O11:O20">
      <formula1>39448</formula1>
    </dataValidation>
    <dataValidation type="list" allowBlank="1" showInputMessage="1" showErrorMessage="1" sqref="L11:L20">
      <formula1>"Active, Closed"</formula1>
    </dataValidation>
    <dataValidation type="list" allowBlank="1" showInputMessage="1" showErrorMessage="1" sqref="H11:H20">
      <formula1>"Inbound, Outbound"</formula1>
    </dataValidation>
    <dataValidation type="list" allowBlank="1" showInputMessage="1" showErrorMessage="1" sqref="I11:I20">
      <formula1>"Low, Medium, High"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94"/>
  <sheetViews>
    <sheetView showGridLines="0" workbookViewId="0"/>
  </sheetViews>
  <sheetFormatPr defaultColWidth="15.140625" defaultRowHeight="15" customHeight="1"/>
  <cols>
    <col min="1" max="1" width="8.7109375" customWidth="1"/>
    <col min="2" max="2" width="9.85546875" customWidth="1"/>
    <col min="3" max="3" width="12.42578125" customWidth="1"/>
    <col min="4" max="4" width="9.5703125" customWidth="1"/>
    <col min="5" max="5" width="16.28515625" customWidth="1"/>
    <col min="6" max="6" width="16.7109375" customWidth="1"/>
    <col min="7" max="7" width="14.5703125" customWidth="1"/>
    <col min="8" max="8" width="11.28515625" customWidth="1"/>
    <col min="9" max="9" width="15.85546875" customWidth="1"/>
    <col min="10" max="10" width="15.42578125" customWidth="1"/>
    <col min="11" max="12" width="8.85546875" customWidth="1"/>
    <col min="13" max="13" width="22.7109375" customWidth="1"/>
    <col min="14" max="14" width="8.85546875" customWidth="1"/>
    <col min="15" max="15" width="9.42578125" customWidth="1"/>
    <col min="16" max="16" width="9.85546875" customWidth="1"/>
    <col min="17" max="18" width="8.7109375" customWidth="1"/>
    <col min="19" max="19" width="8.5703125" customWidth="1"/>
    <col min="20" max="20" width="8.7109375" customWidth="1"/>
    <col min="21" max="21" width="8.85546875" customWidth="1"/>
    <col min="22" max="22" width="9.28515625" customWidth="1"/>
    <col min="23" max="26" width="7.42578125" customWidth="1"/>
    <col min="27" max="131" width="8.85546875" customWidth="1"/>
    <col min="132" max="141" width="8" customWidth="1"/>
  </cols>
  <sheetData>
    <row r="1" spans="1:141" ht="27" customHeight="1">
      <c r="A1" s="1"/>
      <c r="B1" s="21"/>
      <c r="C1" s="51"/>
      <c r="D1" s="1"/>
      <c r="E1" s="52" t="s">
        <v>67</v>
      </c>
      <c r="F1" s="21" t="s">
        <v>1</v>
      </c>
      <c r="G1" s="21" t="s">
        <v>68</v>
      </c>
      <c r="H1" s="21"/>
      <c r="I1" s="21"/>
      <c r="J1" s="21"/>
      <c r="K1" s="21"/>
      <c r="L1" s="1"/>
      <c r="M1" s="1"/>
      <c r="N1" s="1"/>
      <c r="O1" s="1"/>
      <c r="P1" s="1"/>
      <c r="Q1" s="1"/>
      <c r="R1" s="1"/>
      <c r="S1" s="1"/>
      <c r="T1" s="1"/>
      <c r="U1" s="1"/>
      <c r="V1" s="1"/>
      <c r="W1" s="1"/>
      <c r="X1" s="1"/>
      <c r="Y1" s="1"/>
      <c r="Z1" s="2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row>
    <row r="2" spans="1:141" ht="12.75" customHeight="1">
      <c r="A2" s="1"/>
      <c r="B2" s="1"/>
      <c r="C2" s="1"/>
      <c r="D2" s="53" t="s">
        <v>69</v>
      </c>
      <c r="E2" s="1" t="e">
        <f>IF(#REF!="","",#REF!)</f>
        <v>#REF!</v>
      </c>
      <c r="F2" s="54" t="e">
        <f>IF(#REF!="","",#REF!)</f>
        <v>#REF!</v>
      </c>
      <c r="G2" s="1" t="e">
        <f>IF(#REF!="","",#REF!)</f>
        <v>#REF!</v>
      </c>
      <c r="H2" s="1" t="e">
        <f t="shared" ref="H2:H41" si="0">E2</f>
        <v>#REF!</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row>
    <row r="3" spans="1:141" ht="12.75" customHeight="1">
      <c r="A3" s="1"/>
      <c r="B3" s="1"/>
      <c r="C3" s="1"/>
      <c r="D3" s="1"/>
      <c r="E3" s="1" t="e">
        <f>IF(#REF!="","",#REF!)</f>
        <v>#REF!</v>
      </c>
      <c r="F3" s="54" t="e">
        <f>IF(#REF!="","",#REF!)</f>
        <v>#REF!</v>
      </c>
      <c r="G3" s="1" t="e">
        <f>IF(#REF!="","",#REF!)</f>
        <v>#REF!</v>
      </c>
      <c r="H3" s="1" t="e">
        <f t="shared" si="0"/>
        <v>#REF!</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row>
    <row r="4" spans="1:141" ht="12.75" customHeight="1">
      <c r="A4" s="1"/>
      <c r="B4" s="1"/>
      <c r="C4" s="1"/>
      <c r="D4" s="1"/>
      <c r="E4" s="1" t="e">
        <f>IF(#REF!="","",#REF!)</f>
        <v>#REF!</v>
      </c>
      <c r="F4" s="54" t="e">
        <f>IF(#REF!="","",#REF!)</f>
        <v>#REF!</v>
      </c>
      <c r="G4" s="1" t="e">
        <f>IF(#REF!="","",#REF!)</f>
        <v>#REF!</v>
      </c>
      <c r="H4" s="1" t="e">
        <f t="shared" si="0"/>
        <v>#REF!</v>
      </c>
      <c r="I4" s="1"/>
      <c r="J4" s="1"/>
      <c r="K4" s="1"/>
      <c r="L4" s="1"/>
      <c r="M4" s="2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row>
    <row r="5" spans="1:141" ht="12.75" customHeight="1">
      <c r="A5" s="1"/>
      <c r="B5" s="1"/>
      <c r="C5" s="1"/>
      <c r="D5" s="1"/>
      <c r="E5" s="1" t="e">
        <f>IF(#REF!="","",#REF!)</f>
        <v>#REF!</v>
      </c>
      <c r="F5" s="54" t="e">
        <f>IF(#REF!="","",#REF!)</f>
        <v>#REF!</v>
      </c>
      <c r="G5" s="1" t="e">
        <f>IF(#REF!="","",#REF!)</f>
        <v>#REF!</v>
      </c>
      <c r="H5" s="1" t="e">
        <f t="shared" si="0"/>
        <v>#REF!</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row>
    <row r="6" spans="1:141" ht="12.75" customHeight="1">
      <c r="A6" s="1"/>
      <c r="B6" s="1"/>
      <c r="C6" s="1"/>
      <c r="D6" s="1"/>
      <c r="E6" s="1" t="e">
        <f>IF(#REF!="","",#REF!)</f>
        <v>#REF!</v>
      </c>
      <c r="F6" s="54" t="e">
        <f>IF(#REF!="","",#REF!)</f>
        <v>#REF!</v>
      </c>
      <c r="G6" s="1" t="e">
        <f>IF(#REF!="","",#REF!)</f>
        <v>#REF!</v>
      </c>
      <c r="H6" s="1" t="e">
        <f t="shared" si="0"/>
        <v>#REF!</v>
      </c>
      <c r="I6" s="1"/>
      <c r="J6" s="1"/>
      <c r="K6" s="1"/>
      <c r="L6" s="1"/>
      <c r="M6" s="2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row>
    <row r="7" spans="1:141" ht="12.75" customHeight="1">
      <c r="A7" s="1"/>
      <c r="B7" s="1"/>
      <c r="C7" s="1"/>
      <c r="D7" s="1"/>
      <c r="E7" s="1" t="e">
        <f>IF(#REF!="","",#REF!)</f>
        <v>#REF!</v>
      </c>
      <c r="F7" s="54" t="e">
        <f>IF(#REF!="","",#REF!)</f>
        <v>#REF!</v>
      </c>
      <c r="G7" s="1" t="e">
        <f>IF(#REF!="","",#REF!)</f>
        <v>#REF!</v>
      </c>
      <c r="H7" s="1" t="e">
        <f t="shared" si="0"/>
        <v>#REF!</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row>
    <row r="8" spans="1:141" ht="12.75" customHeight="1">
      <c r="A8" s="1"/>
      <c r="B8" s="1"/>
      <c r="C8" s="1"/>
      <c r="D8" s="1"/>
      <c r="E8" s="1" t="e">
        <f>IF(#REF!="","",#REF!)</f>
        <v>#REF!</v>
      </c>
      <c r="F8" s="54" t="e">
        <f>IF(#REF!="","",#REF!)</f>
        <v>#REF!</v>
      </c>
      <c r="G8" s="1" t="e">
        <f>IF(#REF!="","",#REF!)</f>
        <v>#REF!</v>
      </c>
      <c r="H8" s="1" t="e">
        <f t="shared" si="0"/>
        <v>#REF!</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row>
    <row r="9" spans="1:141" ht="12.75" customHeight="1">
      <c r="A9" s="1"/>
      <c r="B9" s="1"/>
      <c r="C9" s="1"/>
      <c r="D9" s="1"/>
      <c r="E9" s="1" t="e">
        <f>IF(#REF!="","",#REF!)</f>
        <v>#REF!</v>
      </c>
      <c r="F9" s="54" t="e">
        <f>IF(#REF!="","",#REF!)</f>
        <v>#REF!</v>
      </c>
      <c r="G9" s="1" t="e">
        <f>IF(#REF!="","",#REF!)</f>
        <v>#REF!</v>
      </c>
      <c r="H9" s="1" t="e">
        <f t="shared" si="0"/>
        <v>#REF!</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row>
    <row r="10" spans="1:141" ht="12.75" customHeight="1">
      <c r="A10" s="1"/>
      <c r="B10" s="21"/>
      <c r="C10" s="21"/>
      <c r="D10" s="1"/>
      <c r="E10" s="1" t="e">
        <f>IF(#REF!="","",#REF!)</f>
        <v>#REF!</v>
      </c>
      <c r="F10" s="54" t="e">
        <f>IF(#REF!="","",#REF!)</f>
        <v>#REF!</v>
      </c>
      <c r="G10" s="1" t="e">
        <f>IF(#REF!="","",#REF!)</f>
        <v>#REF!</v>
      </c>
      <c r="H10" s="1" t="e">
        <f t="shared" si="0"/>
        <v>#REF!</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row>
    <row r="11" spans="1:141" ht="12.75" customHeight="1">
      <c r="A11" s="1"/>
      <c r="B11" s="1"/>
      <c r="C11" s="1"/>
      <c r="D11" s="1"/>
      <c r="E11" s="1" t="e">
        <f>IF(#REF!="","",#REF!)</f>
        <v>#REF!</v>
      </c>
      <c r="F11" s="54" t="e">
        <f>IF(#REF!="","",#REF!)</f>
        <v>#REF!</v>
      </c>
      <c r="G11" s="1" t="e">
        <f>IF(#REF!="","",#REF!)</f>
        <v>#REF!</v>
      </c>
      <c r="H11" s="1" t="e">
        <f t="shared" si="0"/>
        <v>#REF!</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row>
    <row r="12" spans="1:141" ht="12.75" customHeight="1">
      <c r="A12" s="1"/>
      <c r="B12" s="1"/>
      <c r="C12" s="1"/>
      <c r="D12" s="1"/>
      <c r="E12" s="1" t="e">
        <f>IF(#REF!="","",#REF!)</f>
        <v>#REF!</v>
      </c>
      <c r="F12" s="35" t="e">
        <f>IF(#REF!="","",#REF!)</f>
        <v>#REF!</v>
      </c>
      <c r="G12" s="1" t="e">
        <f>IF(#REF!="","",#REF!)</f>
        <v>#REF!</v>
      </c>
      <c r="H12" s="1" t="e">
        <f t="shared" si="0"/>
        <v>#REF!</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row>
    <row r="13" spans="1:141" ht="12.75" customHeight="1">
      <c r="A13" s="1"/>
      <c r="B13" s="1"/>
      <c r="C13" s="1"/>
      <c r="D13" s="1"/>
      <c r="E13" s="1" t="e">
        <f>IF(#REF!="","",#REF!)</f>
        <v>#REF!</v>
      </c>
      <c r="F13" s="35" t="e">
        <f>IF(#REF!="","",#REF!)</f>
        <v>#REF!</v>
      </c>
      <c r="G13" s="1" t="e">
        <f>IF(#REF!="","",#REF!)</f>
        <v>#REF!</v>
      </c>
      <c r="H13" s="1" t="e">
        <f t="shared" si="0"/>
        <v>#REF!</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row>
    <row r="14" spans="1:141" ht="12.75" customHeight="1">
      <c r="A14" s="1"/>
      <c r="B14" s="1"/>
      <c r="C14" s="1"/>
      <c r="D14" s="1"/>
      <c r="E14" s="1" t="e">
        <f>IF(#REF!="","",#REF!)</f>
        <v>#REF!</v>
      </c>
      <c r="F14" s="35" t="e">
        <f>IF(#REF!="","",#REF!)</f>
        <v>#REF!</v>
      </c>
      <c r="G14" s="1" t="e">
        <f>IF(#REF!="","",#REF!)</f>
        <v>#REF!</v>
      </c>
      <c r="H14" s="1" t="e">
        <f t="shared" si="0"/>
        <v>#REF!</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row>
    <row r="15" spans="1:141" ht="12.75" customHeight="1">
      <c r="A15" s="1"/>
      <c r="B15" s="1"/>
      <c r="C15" s="1"/>
      <c r="D15" s="1"/>
      <c r="E15" s="1" t="e">
        <f>IF(#REF!="","",#REF!)</f>
        <v>#REF!</v>
      </c>
      <c r="F15" s="35" t="e">
        <f>IF(#REF!="","",#REF!)</f>
        <v>#REF!</v>
      </c>
      <c r="G15" s="1" t="e">
        <f>IF(#REF!="","",#REF!)</f>
        <v>#REF!</v>
      </c>
      <c r="H15" s="1" t="e">
        <f t="shared" si="0"/>
        <v>#REF!</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row>
    <row r="16" spans="1:141" ht="12.75" customHeight="1">
      <c r="A16" s="1"/>
      <c r="B16" s="1"/>
      <c r="C16" s="1"/>
      <c r="D16" s="1"/>
      <c r="E16" s="1" t="e">
        <f>IF(#REF!="","",#REF!)</f>
        <v>#REF!</v>
      </c>
      <c r="F16" s="35" t="e">
        <f>IF(#REF!="","",#REF!)</f>
        <v>#REF!</v>
      </c>
      <c r="G16" s="1" t="e">
        <f>IF(#REF!="","",#REF!)</f>
        <v>#REF!</v>
      </c>
      <c r="H16" s="1" t="e">
        <f t="shared" si="0"/>
        <v>#REF!</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row>
    <row r="17" spans="1:141" ht="12.75" customHeight="1">
      <c r="A17" s="1"/>
      <c r="B17" s="1"/>
      <c r="C17" s="1"/>
      <c r="D17" s="1"/>
      <c r="E17" s="1" t="e">
        <f>IF(#REF!="","",#REF!)</f>
        <v>#REF!</v>
      </c>
      <c r="F17" s="35" t="e">
        <f>IF(#REF!="","",#REF!)</f>
        <v>#REF!</v>
      </c>
      <c r="G17" s="1" t="e">
        <f>IF(#REF!="","",#REF!)</f>
        <v>#REF!</v>
      </c>
      <c r="H17" s="1" t="e">
        <f t="shared" si="0"/>
        <v>#REF!</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row>
    <row r="18" spans="1:141" ht="12.75" customHeight="1">
      <c r="A18" s="1"/>
      <c r="B18" s="1"/>
      <c r="C18" s="1"/>
      <c r="D18" s="1"/>
      <c r="E18" s="1" t="e">
        <f>IF(#REF!="","",#REF!)</f>
        <v>#REF!</v>
      </c>
      <c r="F18" s="35" t="e">
        <f>IF(#REF!="","",#REF!)</f>
        <v>#REF!</v>
      </c>
      <c r="G18" s="1" t="e">
        <f>IF(#REF!="","",#REF!)</f>
        <v>#REF!</v>
      </c>
      <c r="H18" s="1" t="e">
        <f t="shared" si="0"/>
        <v>#REF!</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row>
    <row r="19" spans="1:141" ht="12.75" customHeight="1">
      <c r="A19" s="1"/>
      <c r="B19" s="1"/>
      <c r="C19" s="1"/>
      <c r="D19" s="1"/>
      <c r="E19" s="1" t="e">
        <f>IF(#REF!="","",#REF!)</f>
        <v>#REF!</v>
      </c>
      <c r="F19" s="35" t="e">
        <f>IF(#REF!="","",#REF!)</f>
        <v>#REF!</v>
      </c>
      <c r="G19" s="1" t="e">
        <f>IF(#REF!="","",#REF!)</f>
        <v>#REF!</v>
      </c>
      <c r="H19" s="1" t="e">
        <f t="shared" si="0"/>
        <v>#REF!</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row>
    <row r="20" spans="1:141" ht="12.75" customHeight="1">
      <c r="A20" s="1"/>
      <c r="B20" s="1"/>
      <c r="C20" s="1"/>
      <c r="D20" s="1"/>
      <c r="E20" s="1" t="e">
        <f>IF(#REF!="","",#REF!)</f>
        <v>#REF!</v>
      </c>
      <c r="F20" s="35" t="e">
        <f>IF(#REF!="","",#REF!)</f>
        <v>#REF!</v>
      </c>
      <c r="G20" s="1" t="e">
        <f>IF(#REF!="","",#REF!)</f>
        <v>#REF!</v>
      </c>
      <c r="H20" s="1" t="e">
        <f t="shared" si="0"/>
        <v>#REF!</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row>
    <row r="21" spans="1:141" ht="12.75" customHeight="1">
      <c r="A21" s="1"/>
      <c r="B21" s="1"/>
      <c r="C21" s="1"/>
      <c r="D21" s="1"/>
      <c r="E21" s="1" t="e">
        <f>IF(#REF!="","",#REF!)</f>
        <v>#REF!</v>
      </c>
      <c r="F21" s="35" t="e">
        <f>IF(#REF!="","",#REF!)</f>
        <v>#REF!</v>
      </c>
      <c r="G21" s="1" t="e">
        <f>IF(#REF!="","",#REF!)</f>
        <v>#REF!</v>
      </c>
      <c r="H21" s="1" t="e">
        <f t="shared" si="0"/>
        <v>#REF!</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row>
    <row r="22" spans="1:141" ht="12.75" customHeight="1">
      <c r="A22" s="1"/>
      <c r="B22" s="1"/>
      <c r="C22" s="1"/>
      <c r="D22" s="1"/>
      <c r="E22" s="1" t="e">
        <f>IF(#REF!="","",#REF!)</f>
        <v>#REF!</v>
      </c>
      <c r="F22" s="35" t="e">
        <f>IF(#REF!="","",#REF!)</f>
        <v>#REF!</v>
      </c>
      <c r="G22" s="1" t="e">
        <f>IF(#REF!="","",#REF!)</f>
        <v>#REF!</v>
      </c>
      <c r="H22" s="1" t="e">
        <f t="shared" si="0"/>
        <v>#REF!</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row>
    <row r="23" spans="1:141" ht="12.75" customHeight="1">
      <c r="A23" s="1"/>
      <c r="B23" s="1"/>
      <c r="C23" s="1"/>
      <c r="D23" s="1"/>
      <c r="E23" s="1" t="e">
        <f>IF(#REF!="","",#REF!)</f>
        <v>#REF!</v>
      </c>
      <c r="F23" s="35" t="e">
        <f>IF(#REF!="","",#REF!)</f>
        <v>#REF!</v>
      </c>
      <c r="G23" s="1" t="e">
        <f>IF(#REF!="","",#REF!)</f>
        <v>#REF!</v>
      </c>
      <c r="H23" s="1" t="e">
        <f t="shared" si="0"/>
        <v>#REF!</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row>
    <row r="24" spans="1:141" ht="12.75" customHeight="1">
      <c r="A24" s="1"/>
      <c r="B24" s="1"/>
      <c r="C24" s="1"/>
      <c r="D24" s="1"/>
      <c r="E24" s="1" t="e">
        <f>IF(#REF!="","",#REF!)</f>
        <v>#REF!</v>
      </c>
      <c r="F24" s="35" t="e">
        <f>IF(#REF!="","",#REF!)</f>
        <v>#REF!</v>
      </c>
      <c r="G24" s="1" t="e">
        <f>IF(#REF!="","",#REF!)</f>
        <v>#REF!</v>
      </c>
      <c r="H24" s="1" t="e">
        <f t="shared" si="0"/>
        <v>#REF!</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row>
    <row r="25" spans="1:141" ht="12.75" customHeight="1">
      <c r="A25" s="1"/>
      <c r="B25" s="1"/>
      <c r="C25" s="1"/>
      <c r="D25" s="1"/>
      <c r="E25" s="1" t="e">
        <f>IF(#REF!="","",#REF!)</f>
        <v>#REF!</v>
      </c>
      <c r="F25" s="35" t="e">
        <f>IF(#REF!="","",#REF!)</f>
        <v>#REF!</v>
      </c>
      <c r="G25" s="1" t="e">
        <f>IF(#REF!="","",#REF!)</f>
        <v>#REF!</v>
      </c>
      <c r="H25" s="1" t="e">
        <f t="shared" si="0"/>
        <v>#REF!</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row>
    <row r="26" spans="1:141" ht="12.75" customHeight="1">
      <c r="A26" s="1"/>
      <c r="B26" s="1"/>
      <c r="C26" s="1"/>
      <c r="D26" s="1"/>
      <c r="E26" s="1" t="e">
        <f>IF(#REF!="","",#REF!)</f>
        <v>#REF!</v>
      </c>
      <c r="F26" s="35" t="e">
        <f>IF(#REF!="","",#REF!)</f>
        <v>#REF!</v>
      </c>
      <c r="G26" s="1" t="e">
        <f>IF(#REF!="","",#REF!)</f>
        <v>#REF!</v>
      </c>
      <c r="H26" s="1" t="e">
        <f t="shared" si="0"/>
        <v>#REF!</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row>
    <row r="27" spans="1:141" ht="12.75" customHeight="1">
      <c r="A27" s="1"/>
      <c r="B27" s="1"/>
      <c r="C27" s="1"/>
      <c r="D27" s="1"/>
      <c r="E27" s="1" t="e">
        <f>IF(#REF!="","",#REF!)</f>
        <v>#REF!</v>
      </c>
      <c r="F27" s="35" t="e">
        <f>IF(#REF!="","",#REF!)</f>
        <v>#REF!</v>
      </c>
      <c r="G27" s="1" t="e">
        <f>IF(#REF!="","",#REF!)</f>
        <v>#REF!</v>
      </c>
      <c r="H27" s="1" t="e">
        <f t="shared" si="0"/>
        <v>#REF!</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row>
    <row r="28" spans="1:141" ht="12.75" customHeight="1">
      <c r="A28" s="1"/>
      <c r="B28" s="1"/>
      <c r="C28" s="1"/>
      <c r="D28" s="1"/>
      <c r="E28" s="1" t="e">
        <f>IF(#REF!="","",#REF!)</f>
        <v>#REF!</v>
      </c>
      <c r="F28" s="35" t="e">
        <f>IF(#REF!="","",#REF!)</f>
        <v>#REF!</v>
      </c>
      <c r="G28" s="1" t="e">
        <f>IF(#REF!="","",#REF!)</f>
        <v>#REF!</v>
      </c>
      <c r="H28" s="1" t="e">
        <f t="shared" si="0"/>
        <v>#REF!</v>
      </c>
      <c r="I28" s="1"/>
      <c r="J28" s="21"/>
      <c r="K28" s="21"/>
      <c r="L28" s="1"/>
      <c r="M28" s="1"/>
      <c r="N28" s="55" t="s">
        <v>70</v>
      </c>
      <c r="O28" s="56"/>
      <c r="P28" s="56"/>
      <c r="Q28" s="56"/>
      <c r="R28" s="56"/>
      <c r="S28" s="56"/>
      <c r="T28" s="56"/>
      <c r="U28" s="56"/>
      <c r="V28" s="57"/>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row>
    <row r="29" spans="1:141" ht="12.75" customHeight="1">
      <c r="A29" s="1"/>
      <c r="B29" s="1"/>
      <c r="C29" s="1"/>
      <c r="D29" s="1"/>
      <c r="E29" s="1" t="e">
        <f>IF(#REF!="","",#REF!)</f>
        <v>#REF!</v>
      </c>
      <c r="F29" s="35" t="e">
        <f>IF(#REF!="","",#REF!)</f>
        <v>#REF!</v>
      </c>
      <c r="G29" s="1" t="e">
        <f>IF(#REF!="","",#REF!)</f>
        <v>#REF!</v>
      </c>
      <c r="H29" s="1" t="e">
        <f t="shared" si="0"/>
        <v>#REF!</v>
      </c>
      <c r="I29" s="1"/>
      <c r="J29" s="1"/>
      <c r="K29" s="58"/>
      <c r="L29" s="1"/>
      <c r="M29" s="1"/>
      <c r="N29" s="59"/>
      <c r="O29" s="1"/>
      <c r="P29" s="1"/>
      <c r="Q29" s="21" t="s">
        <v>71</v>
      </c>
      <c r="R29" s="1"/>
      <c r="S29" s="1"/>
      <c r="T29" s="21" t="s">
        <v>72</v>
      </c>
      <c r="U29" s="21" t="s">
        <v>73</v>
      </c>
      <c r="V29" s="60"/>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row>
    <row r="30" spans="1:141" ht="12.75" customHeight="1">
      <c r="A30" s="1"/>
      <c r="B30" s="1"/>
      <c r="C30" s="1"/>
      <c r="D30" s="1"/>
      <c r="E30" s="1" t="e">
        <f>IF(#REF!="","",#REF!)</f>
        <v>#REF!</v>
      </c>
      <c r="F30" s="35" t="e">
        <f>IF(#REF!="","",#REF!)</f>
        <v>#REF!</v>
      </c>
      <c r="G30" s="1" t="e">
        <f>IF(#REF!="","",#REF!)</f>
        <v>#REF!</v>
      </c>
      <c r="H30" s="1" t="e">
        <f t="shared" si="0"/>
        <v>#REF!</v>
      </c>
      <c r="I30" s="1"/>
      <c r="J30" s="1"/>
      <c r="K30" s="58"/>
      <c r="L30" s="1"/>
      <c r="M30" s="1"/>
      <c r="N30" s="61" t="s">
        <v>74</v>
      </c>
      <c r="O30" s="62" t="e">
        <f>#REF!</f>
        <v>#REF!</v>
      </c>
      <c r="P30" s="1"/>
      <c r="Q30" s="1" t="e">
        <f t="shared" ref="Q30:Q31" si="1">TEXT(O30,"dddd")</f>
        <v>#REF!</v>
      </c>
      <c r="R30" s="1"/>
      <c r="S30" s="1"/>
      <c r="T30" s="1" t="s">
        <v>75</v>
      </c>
      <c r="U30" s="1" t="e">
        <f>IF($Q$30=T30,$O$30+1,"")</f>
        <v>#REF!</v>
      </c>
      <c r="V30" s="60"/>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row>
    <row r="31" spans="1:141" ht="12.75" customHeight="1">
      <c r="A31" s="1"/>
      <c r="B31" s="1"/>
      <c r="C31" s="1"/>
      <c r="D31" s="1"/>
      <c r="E31" s="1" t="e">
        <f>IF(#REF!="","",#REF!)</f>
        <v>#REF!</v>
      </c>
      <c r="F31" s="35" t="e">
        <f>IF(#REF!="","",#REF!)</f>
        <v>#REF!</v>
      </c>
      <c r="G31" s="1" t="e">
        <f>IF(#REF!="","",#REF!)</f>
        <v>#REF!</v>
      </c>
      <c r="H31" s="1" t="e">
        <f t="shared" si="0"/>
        <v>#REF!</v>
      </c>
      <c r="I31" s="1"/>
      <c r="J31" s="1"/>
      <c r="K31" s="58"/>
      <c r="L31" s="1"/>
      <c r="M31" s="1"/>
      <c r="N31" s="61" t="s">
        <v>76</v>
      </c>
      <c r="O31" s="63" t="e">
        <f>IF($Q$30=$T$31,O30,VLOOKUP(Q30,T30:U36,2,FALSE))</f>
        <v>#REF!</v>
      </c>
      <c r="P31" s="1"/>
      <c r="Q31" s="1" t="e">
        <f t="shared" si="1"/>
        <v>#REF!</v>
      </c>
      <c r="R31" s="1"/>
      <c r="S31" s="1"/>
      <c r="T31" s="1" t="s">
        <v>77</v>
      </c>
      <c r="U31" s="64" t="e">
        <f>IF($Q$30=T31,$O$30,"")</f>
        <v>#REF!</v>
      </c>
      <c r="V31" s="60"/>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row>
    <row r="32" spans="1:141" ht="12.75" customHeight="1">
      <c r="A32" s="1"/>
      <c r="B32" s="1"/>
      <c r="C32" s="1"/>
      <c r="D32" s="1"/>
      <c r="E32" s="1" t="e">
        <f>IF(#REF!="","",#REF!)</f>
        <v>#REF!</v>
      </c>
      <c r="F32" s="35" t="e">
        <f>IF(#REF!="","",#REF!)</f>
        <v>#REF!</v>
      </c>
      <c r="G32" s="1" t="e">
        <f>IF(#REF!="","",#REF!)</f>
        <v>#REF!</v>
      </c>
      <c r="H32" s="1" t="e">
        <f t="shared" si="0"/>
        <v>#REF!</v>
      </c>
      <c r="I32" s="1"/>
      <c r="J32" s="1"/>
      <c r="K32" s="58"/>
      <c r="L32" s="1"/>
      <c r="M32" s="1"/>
      <c r="N32" s="59"/>
      <c r="O32" s="1"/>
      <c r="P32" s="1"/>
      <c r="Q32" s="1"/>
      <c r="R32" s="1"/>
      <c r="S32" s="1"/>
      <c r="T32" s="1" t="s">
        <v>78</v>
      </c>
      <c r="U32" s="1" t="e">
        <f>IF($Q$30=T32,$O$30-1,"")</f>
        <v>#REF!</v>
      </c>
      <c r="V32" s="60"/>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row>
    <row r="33" spans="1:141" ht="12.75" customHeight="1">
      <c r="A33" s="1"/>
      <c r="B33" s="1"/>
      <c r="C33" s="1"/>
      <c r="D33" s="1"/>
      <c r="E33" s="1" t="e">
        <f>IF(#REF!="","",#REF!)</f>
        <v>#REF!</v>
      </c>
      <c r="F33" s="35" t="e">
        <f>IF(#REF!="","",#REF!)</f>
        <v>#REF!</v>
      </c>
      <c r="G33" s="1" t="e">
        <f>IF(#REF!="","",#REF!)</f>
        <v>#REF!</v>
      </c>
      <c r="H33" s="1" t="e">
        <f t="shared" si="0"/>
        <v>#REF!</v>
      </c>
      <c r="I33" s="1"/>
      <c r="J33" s="1"/>
      <c r="K33" s="1"/>
      <c r="L33" s="1"/>
      <c r="M33" s="1"/>
      <c r="N33" s="59"/>
      <c r="O33" s="1"/>
      <c r="P33" s="1"/>
      <c r="Q33" s="1"/>
      <c r="R33" s="1"/>
      <c r="S33" s="1"/>
      <c r="T33" s="1" t="s">
        <v>79</v>
      </c>
      <c r="U33" s="1" t="e">
        <f>IF($Q$30=T33,$O$30-2,"")</f>
        <v>#REF!</v>
      </c>
      <c r="V33" s="60"/>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row>
    <row r="34" spans="1:141" ht="12.75" customHeight="1">
      <c r="A34" s="1"/>
      <c r="B34" s="1"/>
      <c r="C34" s="1"/>
      <c r="D34" s="1"/>
      <c r="E34" s="1" t="e">
        <f>IF(#REF!="","",#REF!)</f>
        <v>#REF!</v>
      </c>
      <c r="F34" s="35" t="e">
        <f>IF(#REF!="","",#REF!)</f>
        <v>#REF!</v>
      </c>
      <c r="G34" s="1" t="e">
        <f>IF(#REF!="","",#REF!)</f>
        <v>#REF!</v>
      </c>
      <c r="H34" s="1" t="e">
        <f t="shared" si="0"/>
        <v>#REF!</v>
      </c>
      <c r="I34" s="1"/>
      <c r="J34" s="1"/>
      <c r="K34" s="1"/>
      <c r="L34" s="1"/>
      <c r="M34" s="1"/>
      <c r="N34" s="59"/>
      <c r="O34" s="1"/>
      <c r="P34" s="1"/>
      <c r="Q34" s="1"/>
      <c r="R34" s="1"/>
      <c r="S34" s="1"/>
      <c r="T34" s="1" t="s">
        <v>80</v>
      </c>
      <c r="U34" s="1" t="e">
        <f>IF($Q$30=T34,$O$30-3,"")</f>
        <v>#REF!</v>
      </c>
      <c r="V34" s="60"/>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row>
    <row r="35" spans="1:141" ht="12.75" customHeight="1">
      <c r="A35" s="1"/>
      <c r="B35" s="1"/>
      <c r="C35" s="1"/>
      <c r="D35" s="1"/>
      <c r="E35" s="1" t="e">
        <f>IF(#REF!="","",#REF!)</f>
        <v>#REF!</v>
      </c>
      <c r="F35" s="35" t="e">
        <f>IF(#REF!="","",#REF!)</f>
        <v>#REF!</v>
      </c>
      <c r="G35" s="1" t="e">
        <f>IF(#REF!="","",#REF!)</f>
        <v>#REF!</v>
      </c>
      <c r="H35" s="1" t="e">
        <f t="shared" si="0"/>
        <v>#REF!</v>
      </c>
      <c r="I35" s="1"/>
      <c r="J35" s="1"/>
      <c r="K35" s="1"/>
      <c r="L35" s="1"/>
      <c r="M35" s="1"/>
      <c r="N35" s="59"/>
      <c r="O35" s="1"/>
      <c r="P35" s="1"/>
      <c r="Q35" s="1"/>
      <c r="R35" s="1"/>
      <c r="S35" s="1"/>
      <c r="T35" s="1" t="s">
        <v>81</v>
      </c>
      <c r="U35" s="1" t="e">
        <f>IF($Q$30=T35,$O$30-4,"")</f>
        <v>#REF!</v>
      </c>
      <c r="V35" s="60"/>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row>
    <row r="36" spans="1:141" ht="12.75" customHeight="1">
      <c r="A36" s="1"/>
      <c r="B36" s="1"/>
      <c r="C36" s="1"/>
      <c r="D36" s="1"/>
      <c r="E36" s="1" t="e">
        <f>IF(#REF!="","",#REF!)</f>
        <v>#REF!</v>
      </c>
      <c r="F36" s="35" t="e">
        <f>IF(#REF!="","",#REF!)</f>
        <v>#REF!</v>
      </c>
      <c r="G36" s="1" t="e">
        <f>IF(#REF!="","",#REF!)</f>
        <v>#REF!</v>
      </c>
      <c r="H36" s="1" t="e">
        <f t="shared" si="0"/>
        <v>#REF!</v>
      </c>
      <c r="I36" s="1"/>
      <c r="J36" s="1"/>
      <c r="K36" s="1"/>
      <c r="L36" s="1"/>
      <c r="M36" s="1"/>
      <c r="N36" s="59"/>
      <c r="O36" s="1"/>
      <c r="P36" s="1"/>
      <c r="Q36" s="1"/>
      <c r="R36" s="1"/>
      <c r="S36" s="1"/>
      <c r="T36" s="1" t="s">
        <v>82</v>
      </c>
      <c r="U36" s="1" t="e">
        <f>IF($Q$30=T36,$O$30-5,"")</f>
        <v>#REF!</v>
      </c>
      <c r="V36" s="60"/>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row>
    <row r="37" spans="1:141" ht="12.75" customHeight="1">
      <c r="A37" s="1"/>
      <c r="B37" s="1"/>
      <c r="C37" s="1"/>
      <c r="D37" s="1"/>
      <c r="E37" s="1" t="e">
        <f>IF(#REF!="","",#REF!)</f>
        <v>#REF!</v>
      </c>
      <c r="F37" s="35" t="e">
        <f>IF(#REF!="","",#REF!)</f>
        <v>#REF!</v>
      </c>
      <c r="G37" s="1" t="e">
        <f>IF(#REF!="","",#REF!)</f>
        <v>#REF!</v>
      </c>
      <c r="H37" s="1" t="e">
        <f t="shared" si="0"/>
        <v>#REF!</v>
      </c>
      <c r="I37" s="1"/>
      <c r="J37" s="1"/>
      <c r="K37" s="1"/>
      <c r="L37" s="1"/>
      <c r="M37" s="1"/>
      <c r="N37" s="65"/>
      <c r="O37" s="66"/>
      <c r="P37" s="66"/>
      <c r="Q37" s="66"/>
      <c r="R37" s="66"/>
      <c r="S37" s="66"/>
      <c r="T37" s="66"/>
      <c r="U37" s="66"/>
      <c r="V37" s="67"/>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row>
    <row r="38" spans="1:141" ht="12.75" customHeight="1">
      <c r="A38" s="1"/>
      <c r="B38" s="1"/>
      <c r="C38" s="1"/>
      <c r="D38" s="1"/>
      <c r="E38" s="1" t="e">
        <f>IF(#REF!="","",#REF!)</f>
        <v>#REF!</v>
      </c>
      <c r="F38" s="35" t="e">
        <f>IF(#REF!="","",#REF!)</f>
        <v>#REF!</v>
      </c>
      <c r="G38" s="1" t="e">
        <f>IF(#REF!="","",#REF!)</f>
        <v>#REF!</v>
      </c>
      <c r="H38" s="1" t="e">
        <f t="shared" si="0"/>
        <v>#REF!</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row>
    <row r="39" spans="1:141" ht="12.75" customHeight="1">
      <c r="A39" s="1"/>
      <c r="B39" s="1"/>
      <c r="C39" s="1"/>
      <c r="D39" s="1"/>
      <c r="E39" s="1" t="e">
        <f>IF(#REF!="","",#REF!)</f>
        <v>#REF!</v>
      </c>
      <c r="F39" s="35" t="e">
        <f>IF(#REF!="","",#REF!)</f>
        <v>#REF!</v>
      </c>
      <c r="G39" s="1" t="e">
        <f>IF(#REF!="","",#REF!)</f>
        <v>#REF!</v>
      </c>
      <c r="H39" s="1" t="e">
        <f t="shared" si="0"/>
        <v>#REF!</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row>
    <row r="40" spans="1:141" ht="12.75" customHeight="1">
      <c r="A40" s="1"/>
      <c r="B40" s="1"/>
      <c r="C40" s="1"/>
      <c r="D40" s="1"/>
      <c r="E40" s="1" t="e">
        <f>IF(#REF!="","",#REF!)</f>
        <v>#REF!</v>
      </c>
      <c r="F40" s="35" t="e">
        <f>IF(#REF!="","",#REF!)</f>
        <v>#REF!</v>
      </c>
      <c r="G40" s="1" t="e">
        <f>IF(#REF!="","",#REF!)</f>
        <v>#REF!</v>
      </c>
      <c r="H40" s="1" t="e">
        <f t="shared" si="0"/>
        <v>#REF!</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row>
    <row r="41" spans="1:141" ht="12.75" customHeight="1">
      <c r="A41" s="1"/>
      <c r="B41" s="1"/>
      <c r="C41" s="1"/>
      <c r="D41" s="1"/>
      <c r="E41" s="66" t="e">
        <f>IF(#REF!="","",#REF!)</f>
        <v>#REF!</v>
      </c>
      <c r="F41" s="68" t="e">
        <f>IF(#REF!="","",#REF!)</f>
        <v>#REF!</v>
      </c>
      <c r="G41" s="66" t="e">
        <f>IF(#REF!="","",#REF!)</f>
        <v>#REF!</v>
      </c>
      <c r="H41" s="1" t="e">
        <f t="shared" si="0"/>
        <v>#REF!</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row>
    <row r="42" spans="1:141"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row>
    <row r="43" spans="1:141" ht="12.75" customHeight="1">
      <c r="A43" s="1" t="s">
        <v>83</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row>
    <row r="44" spans="1:141" ht="12.75" customHeight="1">
      <c r="A44" s="21" t="s">
        <v>84</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row>
    <row r="45" spans="1:141" ht="12.75" customHeight="1">
      <c r="A45" s="55" t="s">
        <v>85</v>
      </c>
      <c r="B45" s="263" t="e">
        <f>#REF!</f>
        <v>#REF!</v>
      </c>
      <c r="C45" s="264"/>
      <c r="D45" s="264"/>
      <c r="E45" s="264"/>
      <c r="F45" s="264"/>
      <c r="G45" s="263" t="e">
        <f>#REF!</f>
        <v>#REF!</v>
      </c>
      <c r="H45" s="264"/>
      <c r="I45" s="264"/>
      <c r="J45" s="264"/>
      <c r="K45" s="264"/>
      <c r="L45" s="263" t="e">
        <f>#REF!</f>
        <v>#REF!</v>
      </c>
      <c r="M45" s="264"/>
      <c r="N45" s="264"/>
      <c r="O45" s="264"/>
      <c r="P45" s="264"/>
      <c r="Q45" s="263" t="e">
        <f>#REF!</f>
        <v>#REF!</v>
      </c>
      <c r="R45" s="264"/>
      <c r="S45" s="264"/>
      <c r="T45" s="264"/>
      <c r="U45" s="264"/>
      <c r="V45" s="263" t="e">
        <f>#REF!</f>
        <v>#REF!</v>
      </c>
      <c r="W45" s="264"/>
      <c r="X45" s="264"/>
      <c r="Y45" s="264"/>
      <c r="Z45" s="264"/>
      <c r="AA45" s="263" t="e">
        <f>#REF!</f>
        <v>#REF!</v>
      </c>
      <c r="AB45" s="264"/>
      <c r="AC45" s="264"/>
      <c r="AD45" s="264"/>
      <c r="AE45" s="264"/>
      <c r="AF45" s="263" t="e">
        <f>#REF!</f>
        <v>#REF!</v>
      </c>
      <c r="AG45" s="264"/>
      <c r="AH45" s="264"/>
      <c r="AI45" s="264"/>
      <c r="AJ45" s="264"/>
      <c r="AK45" s="263" t="e">
        <f>#REF!</f>
        <v>#REF!</v>
      </c>
      <c r="AL45" s="264"/>
      <c r="AM45" s="264"/>
      <c r="AN45" s="264"/>
      <c r="AO45" s="264"/>
      <c r="AP45" s="263" t="e">
        <f>#REF!</f>
        <v>#REF!</v>
      </c>
      <c r="AQ45" s="264"/>
      <c r="AR45" s="264"/>
      <c r="AS45" s="264"/>
      <c r="AT45" s="264"/>
      <c r="AU45" s="263" t="e">
        <f>#REF!</f>
        <v>#REF!</v>
      </c>
      <c r="AV45" s="264"/>
      <c r="AW45" s="264"/>
      <c r="AX45" s="264"/>
      <c r="AY45" s="264"/>
      <c r="AZ45" s="263" t="e">
        <f>#REF!</f>
        <v>#REF!</v>
      </c>
      <c r="BA45" s="264"/>
      <c r="BB45" s="264"/>
      <c r="BC45" s="264"/>
      <c r="BD45" s="264"/>
      <c r="BE45" s="263" t="e">
        <f>#REF!</f>
        <v>#REF!</v>
      </c>
      <c r="BF45" s="264"/>
      <c r="BG45" s="264"/>
      <c r="BH45" s="264"/>
      <c r="BI45" s="264"/>
      <c r="BJ45" s="263" t="e">
        <f>#REF!</f>
        <v>#REF!</v>
      </c>
      <c r="BK45" s="264"/>
      <c r="BL45" s="264"/>
      <c r="BM45" s="264"/>
      <c r="BN45" s="264"/>
      <c r="BO45" s="263" t="e">
        <f>#REF!</f>
        <v>#REF!</v>
      </c>
      <c r="BP45" s="264"/>
      <c r="BQ45" s="264"/>
      <c r="BR45" s="264"/>
      <c r="BS45" s="264"/>
      <c r="BT45" s="263" t="e">
        <f>#REF!</f>
        <v>#REF!</v>
      </c>
      <c r="BU45" s="264"/>
      <c r="BV45" s="264"/>
      <c r="BW45" s="264"/>
      <c r="BX45" s="264"/>
      <c r="BY45" s="263" t="e">
        <f>#REF!</f>
        <v>#REF!</v>
      </c>
      <c r="BZ45" s="264"/>
      <c r="CA45" s="264"/>
      <c r="CB45" s="264"/>
      <c r="CC45" s="264"/>
      <c r="CD45" s="263" t="e">
        <f>#REF!</f>
        <v>#REF!</v>
      </c>
      <c r="CE45" s="264"/>
      <c r="CF45" s="264"/>
      <c r="CG45" s="264"/>
      <c r="CH45" s="264"/>
      <c r="CI45" s="263" t="e">
        <f>#REF!</f>
        <v>#REF!</v>
      </c>
      <c r="CJ45" s="264"/>
      <c r="CK45" s="264"/>
      <c r="CL45" s="264"/>
      <c r="CM45" s="264"/>
      <c r="CN45" s="263" t="e">
        <f>#REF!</f>
        <v>#REF!</v>
      </c>
      <c r="CO45" s="264"/>
      <c r="CP45" s="264"/>
      <c r="CQ45" s="264"/>
      <c r="CR45" s="264"/>
      <c r="CS45" s="263" t="e">
        <f>#REF!</f>
        <v>#REF!</v>
      </c>
      <c r="CT45" s="264"/>
      <c r="CU45" s="264"/>
      <c r="CV45" s="264"/>
      <c r="CW45" s="264"/>
      <c r="CX45" s="263" t="e">
        <f>#REF!</f>
        <v>#REF!</v>
      </c>
      <c r="CY45" s="264"/>
      <c r="CZ45" s="264"/>
      <c r="DA45" s="264"/>
      <c r="DB45" s="264"/>
      <c r="DC45" s="263" t="e">
        <f>#REF!</f>
        <v>#REF!</v>
      </c>
      <c r="DD45" s="264"/>
      <c r="DE45" s="264"/>
      <c r="DF45" s="264"/>
      <c r="DG45" s="264"/>
      <c r="DH45" s="263" t="e">
        <f>#REF!</f>
        <v>#REF!</v>
      </c>
      <c r="DI45" s="264"/>
      <c r="DJ45" s="264"/>
      <c r="DK45" s="264"/>
      <c r="DL45" s="264"/>
      <c r="DM45" s="263" t="e">
        <f>#REF!</f>
        <v>#REF!</v>
      </c>
      <c r="DN45" s="264"/>
      <c r="DO45" s="264"/>
      <c r="DP45" s="264"/>
      <c r="DQ45" s="264"/>
      <c r="DR45" s="263" t="e">
        <f>#REF!</f>
        <v>#REF!</v>
      </c>
      <c r="DS45" s="264"/>
      <c r="DT45" s="264"/>
      <c r="DU45" s="264"/>
      <c r="DV45" s="264"/>
      <c r="DW45" s="263" t="e">
        <f>#REF!</f>
        <v>#REF!</v>
      </c>
      <c r="DX45" s="264"/>
      <c r="DY45" s="264"/>
      <c r="DZ45" s="264"/>
      <c r="EA45" s="264"/>
      <c r="EB45" s="263"/>
      <c r="EC45" s="264"/>
      <c r="ED45" s="264"/>
      <c r="EE45" s="264"/>
      <c r="EF45" s="264"/>
      <c r="EG45" s="263"/>
      <c r="EH45" s="264"/>
      <c r="EI45" s="264"/>
      <c r="EJ45" s="264"/>
      <c r="EK45" s="264"/>
    </row>
    <row r="46" spans="1:141" ht="12.75" customHeight="1">
      <c r="A46" s="61" t="s">
        <v>86</v>
      </c>
      <c r="B46" s="64" t="e">
        <f>#REF!</f>
        <v>#REF!</v>
      </c>
      <c r="C46" s="64" t="e">
        <f>#REF!+1</f>
        <v>#REF!</v>
      </c>
      <c r="D46" s="64" t="e">
        <f>#REF!+2</f>
        <v>#REF!</v>
      </c>
      <c r="E46" s="64" t="e">
        <f>#REF!+3</f>
        <v>#REF!</v>
      </c>
      <c r="F46" s="64" t="e">
        <f>#REF!+4</f>
        <v>#REF!</v>
      </c>
      <c r="G46" s="64" t="e">
        <f>#REF!</f>
        <v>#REF!</v>
      </c>
      <c r="H46" s="64" t="e">
        <f>#REF!+1</f>
        <v>#REF!</v>
      </c>
      <c r="I46" s="64" t="e">
        <f>#REF!+2</f>
        <v>#REF!</v>
      </c>
      <c r="J46" s="64" t="e">
        <f>#REF!+3</f>
        <v>#REF!</v>
      </c>
      <c r="K46" s="64" t="e">
        <f>#REF!+4</f>
        <v>#REF!</v>
      </c>
      <c r="L46" s="64" t="e">
        <f>#REF!</f>
        <v>#REF!</v>
      </c>
      <c r="M46" s="64" t="e">
        <f>#REF!+1</f>
        <v>#REF!</v>
      </c>
      <c r="N46" s="64" t="e">
        <f>#REF!+2</f>
        <v>#REF!</v>
      </c>
      <c r="O46" s="64" t="e">
        <f>#REF!+3</f>
        <v>#REF!</v>
      </c>
      <c r="P46" s="64" t="e">
        <f>#REF!+4</f>
        <v>#REF!</v>
      </c>
      <c r="Q46" s="64" t="e">
        <f>#REF!</f>
        <v>#REF!</v>
      </c>
      <c r="R46" s="64" t="e">
        <f>#REF!+1</f>
        <v>#REF!</v>
      </c>
      <c r="S46" s="64" t="e">
        <f>#REF!+2</f>
        <v>#REF!</v>
      </c>
      <c r="T46" s="64" t="e">
        <f>#REF!+3</f>
        <v>#REF!</v>
      </c>
      <c r="U46" s="64" t="e">
        <f>#REF!+4</f>
        <v>#REF!</v>
      </c>
      <c r="V46" s="64" t="e">
        <f>#REF!</f>
        <v>#REF!</v>
      </c>
      <c r="W46" s="64" t="e">
        <f>#REF!+1</f>
        <v>#REF!</v>
      </c>
      <c r="X46" s="64" t="e">
        <f>#REF!+2</f>
        <v>#REF!</v>
      </c>
      <c r="Y46" s="64" t="e">
        <f>#REF!+3</f>
        <v>#REF!</v>
      </c>
      <c r="Z46" s="64" t="e">
        <f>#REF!+4</f>
        <v>#REF!</v>
      </c>
      <c r="AA46" s="64" t="e">
        <f>#REF!</f>
        <v>#REF!</v>
      </c>
      <c r="AB46" s="64" t="e">
        <f>#REF!+1</f>
        <v>#REF!</v>
      </c>
      <c r="AC46" s="64" t="e">
        <f>#REF!+2</f>
        <v>#REF!</v>
      </c>
      <c r="AD46" s="64" t="e">
        <f>#REF!+3</f>
        <v>#REF!</v>
      </c>
      <c r="AE46" s="64" t="e">
        <f>#REF!+4</f>
        <v>#REF!</v>
      </c>
      <c r="AF46" s="64" t="e">
        <f>#REF!</f>
        <v>#REF!</v>
      </c>
      <c r="AG46" s="64" t="e">
        <f>#REF!+1</f>
        <v>#REF!</v>
      </c>
      <c r="AH46" s="64" t="e">
        <f>#REF!+2</f>
        <v>#REF!</v>
      </c>
      <c r="AI46" s="64" t="e">
        <f>#REF!+3</f>
        <v>#REF!</v>
      </c>
      <c r="AJ46" s="64" t="e">
        <f>#REF!+4</f>
        <v>#REF!</v>
      </c>
      <c r="AK46" s="64" t="e">
        <f>#REF!</f>
        <v>#REF!</v>
      </c>
      <c r="AL46" s="64" t="e">
        <f>#REF!+1</f>
        <v>#REF!</v>
      </c>
      <c r="AM46" s="64" t="e">
        <f>#REF!+2</f>
        <v>#REF!</v>
      </c>
      <c r="AN46" s="64" t="e">
        <f>#REF!+3</f>
        <v>#REF!</v>
      </c>
      <c r="AO46" s="64" t="e">
        <f>#REF!+4</f>
        <v>#REF!</v>
      </c>
      <c r="AP46" s="64" t="e">
        <f>#REF!</f>
        <v>#REF!</v>
      </c>
      <c r="AQ46" s="64" t="e">
        <f>#REF!+1</f>
        <v>#REF!</v>
      </c>
      <c r="AR46" s="64" t="e">
        <f>#REF!+2</f>
        <v>#REF!</v>
      </c>
      <c r="AS46" s="64" t="e">
        <f>#REF!+3</f>
        <v>#REF!</v>
      </c>
      <c r="AT46" s="64" t="e">
        <f>#REF!+4</f>
        <v>#REF!</v>
      </c>
      <c r="AU46" s="64" t="e">
        <f>#REF!</f>
        <v>#REF!</v>
      </c>
      <c r="AV46" s="64" t="e">
        <f>#REF!+1</f>
        <v>#REF!</v>
      </c>
      <c r="AW46" s="64" t="e">
        <f>#REF!+2</f>
        <v>#REF!</v>
      </c>
      <c r="AX46" s="64" t="e">
        <f>#REF!+3</f>
        <v>#REF!</v>
      </c>
      <c r="AY46" s="64" t="e">
        <f>#REF!+4</f>
        <v>#REF!</v>
      </c>
      <c r="AZ46" s="64" t="e">
        <f>#REF!</f>
        <v>#REF!</v>
      </c>
      <c r="BA46" s="64" t="e">
        <f>#REF!+1</f>
        <v>#REF!</v>
      </c>
      <c r="BB46" s="64" t="e">
        <f>#REF!+2</f>
        <v>#REF!</v>
      </c>
      <c r="BC46" s="64" t="e">
        <f>#REF!+3</f>
        <v>#REF!</v>
      </c>
      <c r="BD46" s="64" t="e">
        <f>#REF!+4</f>
        <v>#REF!</v>
      </c>
      <c r="BE46" s="64" t="e">
        <f>#REF!</f>
        <v>#REF!</v>
      </c>
      <c r="BF46" s="64" t="e">
        <f>#REF!+1</f>
        <v>#REF!</v>
      </c>
      <c r="BG46" s="64" t="e">
        <f>#REF!+2</f>
        <v>#REF!</v>
      </c>
      <c r="BH46" s="64" t="e">
        <f>#REF!+3</f>
        <v>#REF!</v>
      </c>
      <c r="BI46" s="64" t="e">
        <f>#REF!+4</f>
        <v>#REF!</v>
      </c>
      <c r="BJ46" s="64" t="e">
        <f>#REF!</f>
        <v>#REF!</v>
      </c>
      <c r="BK46" s="64" t="e">
        <f>#REF!+1</f>
        <v>#REF!</v>
      </c>
      <c r="BL46" s="64" t="e">
        <f>#REF!+2</f>
        <v>#REF!</v>
      </c>
      <c r="BM46" s="64" t="e">
        <f>#REF!+3</f>
        <v>#REF!</v>
      </c>
      <c r="BN46" s="64" t="e">
        <f>#REF!+4</f>
        <v>#REF!</v>
      </c>
      <c r="BO46" s="64" t="e">
        <f>#REF!</f>
        <v>#REF!</v>
      </c>
      <c r="BP46" s="64" t="e">
        <f>#REF!+1</f>
        <v>#REF!</v>
      </c>
      <c r="BQ46" s="64" t="e">
        <f>#REF!+2</f>
        <v>#REF!</v>
      </c>
      <c r="BR46" s="64" t="e">
        <f>#REF!+3</f>
        <v>#REF!</v>
      </c>
      <c r="BS46" s="64" t="e">
        <f>#REF!+4</f>
        <v>#REF!</v>
      </c>
      <c r="BT46" s="64" t="e">
        <f>#REF!</f>
        <v>#REF!</v>
      </c>
      <c r="BU46" s="64" t="e">
        <f>#REF!+1</f>
        <v>#REF!</v>
      </c>
      <c r="BV46" s="64" t="e">
        <f>#REF!+2</f>
        <v>#REF!</v>
      </c>
      <c r="BW46" s="64" t="e">
        <f>#REF!+3</f>
        <v>#REF!</v>
      </c>
      <c r="BX46" s="64" t="e">
        <f>#REF!+4</f>
        <v>#REF!</v>
      </c>
      <c r="BY46" s="64" t="e">
        <f>#REF!</f>
        <v>#REF!</v>
      </c>
      <c r="BZ46" s="64" t="e">
        <f>#REF!+1</f>
        <v>#REF!</v>
      </c>
      <c r="CA46" s="64" t="e">
        <f>#REF!+2</f>
        <v>#REF!</v>
      </c>
      <c r="CB46" s="64" t="e">
        <f>#REF!+3</f>
        <v>#REF!</v>
      </c>
      <c r="CC46" s="64" t="e">
        <f>#REF!+4</f>
        <v>#REF!</v>
      </c>
      <c r="CD46" s="64" t="e">
        <f>#REF!</f>
        <v>#REF!</v>
      </c>
      <c r="CE46" s="64" t="e">
        <f>#REF!+1</f>
        <v>#REF!</v>
      </c>
      <c r="CF46" s="64" t="e">
        <f>#REF!+2</f>
        <v>#REF!</v>
      </c>
      <c r="CG46" s="64" t="e">
        <f>#REF!+3</f>
        <v>#REF!</v>
      </c>
      <c r="CH46" s="64" t="e">
        <f>#REF!+4</f>
        <v>#REF!</v>
      </c>
      <c r="CI46" s="64" t="e">
        <f>#REF!</f>
        <v>#REF!</v>
      </c>
      <c r="CJ46" s="64" t="e">
        <f>#REF!+1</f>
        <v>#REF!</v>
      </c>
      <c r="CK46" s="64" t="e">
        <f>#REF!+2</f>
        <v>#REF!</v>
      </c>
      <c r="CL46" s="64" t="e">
        <f>#REF!+3</f>
        <v>#REF!</v>
      </c>
      <c r="CM46" s="64" t="e">
        <f>#REF!+4</f>
        <v>#REF!</v>
      </c>
      <c r="CN46" s="64" t="e">
        <f>#REF!</f>
        <v>#REF!</v>
      </c>
      <c r="CO46" s="64" t="e">
        <f>#REF!+1</f>
        <v>#REF!</v>
      </c>
      <c r="CP46" s="64" t="e">
        <f>#REF!+2</f>
        <v>#REF!</v>
      </c>
      <c r="CQ46" s="64" t="e">
        <f>#REF!+3</f>
        <v>#REF!</v>
      </c>
      <c r="CR46" s="64" t="e">
        <f>#REF!+4</f>
        <v>#REF!</v>
      </c>
      <c r="CS46" s="64" t="e">
        <f>#REF!</f>
        <v>#REF!</v>
      </c>
      <c r="CT46" s="64" t="e">
        <f>#REF!+1</f>
        <v>#REF!</v>
      </c>
      <c r="CU46" s="64" t="e">
        <f>#REF!+2</f>
        <v>#REF!</v>
      </c>
      <c r="CV46" s="64" t="e">
        <f>#REF!+3</f>
        <v>#REF!</v>
      </c>
      <c r="CW46" s="64" t="e">
        <f>#REF!+4</f>
        <v>#REF!</v>
      </c>
      <c r="CX46" s="64" t="e">
        <f>#REF!</f>
        <v>#REF!</v>
      </c>
      <c r="CY46" s="64" t="e">
        <f>#REF!+1</f>
        <v>#REF!</v>
      </c>
      <c r="CZ46" s="64" t="e">
        <f>#REF!+2</f>
        <v>#REF!</v>
      </c>
      <c r="DA46" s="64" t="e">
        <f>#REF!+3</f>
        <v>#REF!</v>
      </c>
      <c r="DB46" s="64" t="e">
        <f>#REF!+4</f>
        <v>#REF!</v>
      </c>
      <c r="DC46" s="64" t="e">
        <f>#REF!</f>
        <v>#REF!</v>
      </c>
      <c r="DD46" s="64" t="e">
        <f>#REF!+1</f>
        <v>#REF!</v>
      </c>
      <c r="DE46" s="64" t="e">
        <f>#REF!+2</f>
        <v>#REF!</v>
      </c>
      <c r="DF46" s="64" t="e">
        <f>#REF!+3</f>
        <v>#REF!</v>
      </c>
      <c r="DG46" s="64" t="e">
        <f>#REF!+4</f>
        <v>#REF!</v>
      </c>
      <c r="DH46" s="64" t="e">
        <f>#REF!</f>
        <v>#REF!</v>
      </c>
      <c r="DI46" s="64" t="e">
        <f>#REF!+1</f>
        <v>#REF!</v>
      </c>
      <c r="DJ46" s="64" t="e">
        <f>#REF!+2</f>
        <v>#REF!</v>
      </c>
      <c r="DK46" s="64" t="e">
        <f>#REF!+3</f>
        <v>#REF!</v>
      </c>
      <c r="DL46" s="64" t="e">
        <f>#REF!+4</f>
        <v>#REF!</v>
      </c>
      <c r="DM46" s="64" t="e">
        <f>#REF!</f>
        <v>#REF!</v>
      </c>
      <c r="DN46" s="64" t="e">
        <f>#REF!+1</f>
        <v>#REF!</v>
      </c>
      <c r="DO46" s="64" t="e">
        <f>#REF!+2</f>
        <v>#REF!</v>
      </c>
      <c r="DP46" s="64" t="e">
        <f>#REF!+3</f>
        <v>#REF!</v>
      </c>
      <c r="DQ46" s="64" t="e">
        <f>#REF!+4</f>
        <v>#REF!</v>
      </c>
      <c r="DR46" s="64" t="e">
        <f>#REF!</f>
        <v>#REF!</v>
      </c>
      <c r="DS46" s="64" t="e">
        <f>#REF!+1</f>
        <v>#REF!</v>
      </c>
      <c r="DT46" s="64" t="e">
        <f>#REF!+2</f>
        <v>#REF!</v>
      </c>
      <c r="DU46" s="64" t="e">
        <f>#REF!+3</f>
        <v>#REF!</v>
      </c>
      <c r="DV46" s="64" t="e">
        <f>#REF!+4</f>
        <v>#REF!</v>
      </c>
      <c r="DW46" s="64" t="e">
        <f>#REF!</f>
        <v>#REF!</v>
      </c>
      <c r="DX46" s="64" t="e">
        <f>#REF!+1</f>
        <v>#REF!</v>
      </c>
      <c r="DY46" s="64" t="e">
        <f>#REF!+2</f>
        <v>#REF!</v>
      </c>
      <c r="DZ46" s="64" t="e">
        <f>#REF!+3</f>
        <v>#REF!</v>
      </c>
      <c r="EA46" s="64" t="e">
        <f>#REF!+4</f>
        <v>#REF!</v>
      </c>
      <c r="EB46" s="1"/>
      <c r="EC46" s="1"/>
      <c r="ED46" s="1"/>
      <c r="EE46" s="1"/>
      <c r="EF46" s="1"/>
      <c r="EG46" s="1"/>
      <c r="EH46" s="1"/>
      <c r="EI46" s="1"/>
      <c r="EJ46" s="1"/>
      <c r="EK46" s="1"/>
    </row>
    <row r="47" spans="1:141" ht="12.75" customHeight="1">
      <c r="A47" s="69" t="s">
        <v>87</v>
      </c>
      <c r="B47" s="68" t="str">
        <f t="shared" ref="B47:EA47" si="2">IF((COUNTIF(B$48:B$86,"X")=0),"No","Yes")</f>
        <v>No</v>
      </c>
      <c r="C47" s="68" t="str">
        <f t="shared" si="2"/>
        <v>No</v>
      </c>
      <c r="D47" s="68" t="str">
        <f t="shared" si="2"/>
        <v>No</v>
      </c>
      <c r="E47" s="68" t="str">
        <f t="shared" si="2"/>
        <v>No</v>
      </c>
      <c r="F47" s="68" t="str">
        <f t="shared" si="2"/>
        <v>No</v>
      </c>
      <c r="G47" s="68" t="str">
        <f t="shared" si="2"/>
        <v>No</v>
      </c>
      <c r="H47" s="68" t="str">
        <f t="shared" si="2"/>
        <v>No</v>
      </c>
      <c r="I47" s="68" t="str">
        <f t="shared" si="2"/>
        <v>No</v>
      </c>
      <c r="J47" s="68" t="str">
        <f t="shared" si="2"/>
        <v>No</v>
      </c>
      <c r="K47" s="68" t="str">
        <f t="shared" si="2"/>
        <v>No</v>
      </c>
      <c r="L47" s="68" t="str">
        <f t="shared" si="2"/>
        <v>No</v>
      </c>
      <c r="M47" s="68" t="str">
        <f t="shared" si="2"/>
        <v>No</v>
      </c>
      <c r="N47" s="68" t="str">
        <f t="shared" si="2"/>
        <v>No</v>
      </c>
      <c r="O47" s="68" t="str">
        <f t="shared" si="2"/>
        <v>No</v>
      </c>
      <c r="P47" s="68" t="str">
        <f t="shared" si="2"/>
        <v>No</v>
      </c>
      <c r="Q47" s="68" t="str">
        <f t="shared" si="2"/>
        <v>No</v>
      </c>
      <c r="R47" s="68" t="str">
        <f t="shared" si="2"/>
        <v>No</v>
      </c>
      <c r="S47" s="68" t="str">
        <f t="shared" si="2"/>
        <v>No</v>
      </c>
      <c r="T47" s="68" t="str">
        <f t="shared" si="2"/>
        <v>No</v>
      </c>
      <c r="U47" s="68" t="str">
        <f t="shared" si="2"/>
        <v>No</v>
      </c>
      <c r="V47" s="68" t="str">
        <f t="shared" si="2"/>
        <v>No</v>
      </c>
      <c r="W47" s="68" t="str">
        <f t="shared" si="2"/>
        <v>No</v>
      </c>
      <c r="X47" s="68" t="str">
        <f t="shared" si="2"/>
        <v>No</v>
      </c>
      <c r="Y47" s="68" t="str">
        <f t="shared" si="2"/>
        <v>No</v>
      </c>
      <c r="Z47" s="68" t="str">
        <f t="shared" si="2"/>
        <v>No</v>
      </c>
      <c r="AA47" s="68" t="str">
        <f t="shared" si="2"/>
        <v>No</v>
      </c>
      <c r="AB47" s="68" t="str">
        <f t="shared" si="2"/>
        <v>No</v>
      </c>
      <c r="AC47" s="68" t="str">
        <f t="shared" si="2"/>
        <v>No</v>
      </c>
      <c r="AD47" s="68" t="str">
        <f t="shared" si="2"/>
        <v>No</v>
      </c>
      <c r="AE47" s="68" t="str">
        <f t="shared" si="2"/>
        <v>No</v>
      </c>
      <c r="AF47" s="68" t="str">
        <f t="shared" si="2"/>
        <v>No</v>
      </c>
      <c r="AG47" s="68" t="str">
        <f t="shared" si="2"/>
        <v>No</v>
      </c>
      <c r="AH47" s="68" t="str">
        <f t="shared" si="2"/>
        <v>No</v>
      </c>
      <c r="AI47" s="68" t="str">
        <f t="shared" si="2"/>
        <v>No</v>
      </c>
      <c r="AJ47" s="68" t="str">
        <f t="shared" si="2"/>
        <v>No</v>
      </c>
      <c r="AK47" s="68" t="str">
        <f t="shared" si="2"/>
        <v>No</v>
      </c>
      <c r="AL47" s="68" t="str">
        <f t="shared" si="2"/>
        <v>No</v>
      </c>
      <c r="AM47" s="68" t="str">
        <f t="shared" si="2"/>
        <v>No</v>
      </c>
      <c r="AN47" s="68" t="str">
        <f t="shared" si="2"/>
        <v>No</v>
      </c>
      <c r="AO47" s="68" t="str">
        <f t="shared" si="2"/>
        <v>No</v>
      </c>
      <c r="AP47" s="68" t="str">
        <f t="shared" si="2"/>
        <v>No</v>
      </c>
      <c r="AQ47" s="68" t="str">
        <f t="shared" si="2"/>
        <v>No</v>
      </c>
      <c r="AR47" s="68" t="str">
        <f t="shared" si="2"/>
        <v>No</v>
      </c>
      <c r="AS47" s="68" t="str">
        <f t="shared" si="2"/>
        <v>No</v>
      </c>
      <c r="AT47" s="68" t="str">
        <f t="shared" si="2"/>
        <v>No</v>
      </c>
      <c r="AU47" s="68" t="str">
        <f t="shared" si="2"/>
        <v>No</v>
      </c>
      <c r="AV47" s="68" t="str">
        <f t="shared" si="2"/>
        <v>No</v>
      </c>
      <c r="AW47" s="68" t="str">
        <f t="shared" si="2"/>
        <v>No</v>
      </c>
      <c r="AX47" s="68" t="str">
        <f t="shared" si="2"/>
        <v>No</v>
      </c>
      <c r="AY47" s="68" t="str">
        <f t="shared" si="2"/>
        <v>No</v>
      </c>
      <c r="AZ47" s="68" t="str">
        <f t="shared" si="2"/>
        <v>No</v>
      </c>
      <c r="BA47" s="68" t="str">
        <f t="shared" si="2"/>
        <v>No</v>
      </c>
      <c r="BB47" s="68" t="str">
        <f t="shared" si="2"/>
        <v>No</v>
      </c>
      <c r="BC47" s="68" t="str">
        <f t="shared" si="2"/>
        <v>No</v>
      </c>
      <c r="BD47" s="68" t="str">
        <f t="shared" si="2"/>
        <v>No</v>
      </c>
      <c r="BE47" s="68" t="str">
        <f t="shared" si="2"/>
        <v>No</v>
      </c>
      <c r="BF47" s="68" t="str">
        <f t="shared" si="2"/>
        <v>No</v>
      </c>
      <c r="BG47" s="68" t="str">
        <f t="shared" si="2"/>
        <v>No</v>
      </c>
      <c r="BH47" s="68" t="str">
        <f t="shared" si="2"/>
        <v>No</v>
      </c>
      <c r="BI47" s="68" t="str">
        <f t="shared" si="2"/>
        <v>No</v>
      </c>
      <c r="BJ47" s="68" t="str">
        <f t="shared" si="2"/>
        <v>No</v>
      </c>
      <c r="BK47" s="68" t="str">
        <f t="shared" si="2"/>
        <v>No</v>
      </c>
      <c r="BL47" s="68" t="str">
        <f t="shared" si="2"/>
        <v>No</v>
      </c>
      <c r="BM47" s="68" t="str">
        <f t="shared" si="2"/>
        <v>No</v>
      </c>
      <c r="BN47" s="68" t="str">
        <f t="shared" si="2"/>
        <v>No</v>
      </c>
      <c r="BO47" s="68" t="str">
        <f t="shared" si="2"/>
        <v>No</v>
      </c>
      <c r="BP47" s="68" t="str">
        <f t="shared" si="2"/>
        <v>No</v>
      </c>
      <c r="BQ47" s="68" t="str">
        <f t="shared" si="2"/>
        <v>No</v>
      </c>
      <c r="BR47" s="68" t="str">
        <f t="shared" si="2"/>
        <v>No</v>
      </c>
      <c r="BS47" s="68" t="str">
        <f t="shared" si="2"/>
        <v>No</v>
      </c>
      <c r="BT47" s="68" t="str">
        <f t="shared" si="2"/>
        <v>No</v>
      </c>
      <c r="BU47" s="68" t="str">
        <f t="shared" si="2"/>
        <v>No</v>
      </c>
      <c r="BV47" s="68" t="str">
        <f t="shared" si="2"/>
        <v>No</v>
      </c>
      <c r="BW47" s="68" t="str">
        <f t="shared" si="2"/>
        <v>No</v>
      </c>
      <c r="BX47" s="68" t="str">
        <f t="shared" si="2"/>
        <v>No</v>
      </c>
      <c r="BY47" s="68" t="str">
        <f t="shared" si="2"/>
        <v>No</v>
      </c>
      <c r="BZ47" s="68" t="str">
        <f t="shared" si="2"/>
        <v>No</v>
      </c>
      <c r="CA47" s="68" t="str">
        <f t="shared" si="2"/>
        <v>No</v>
      </c>
      <c r="CB47" s="68" t="str">
        <f t="shared" si="2"/>
        <v>No</v>
      </c>
      <c r="CC47" s="68" t="str">
        <f t="shared" si="2"/>
        <v>No</v>
      </c>
      <c r="CD47" s="68" t="str">
        <f t="shared" si="2"/>
        <v>No</v>
      </c>
      <c r="CE47" s="68" t="str">
        <f t="shared" si="2"/>
        <v>No</v>
      </c>
      <c r="CF47" s="68" t="str">
        <f t="shared" si="2"/>
        <v>No</v>
      </c>
      <c r="CG47" s="68" t="str">
        <f t="shared" si="2"/>
        <v>No</v>
      </c>
      <c r="CH47" s="68" t="str">
        <f t="shared" si="2"/>
        <v>No</v>
      </c>
      <c r="CI47" s="68" t="str">
        <f t="shared" si="2"/>
        <v>No</v>
      </c>
      <c r="CJ47" s="68" t="str">
        <f t="shared" si="2"/>
        <v>No</v>
      </c>
      <c r="CK47" s="68" t="str">
        <f t="shared" si="2"/>
        <v>No</v>
      </c>
      <c r="CL47" s="68" t="str">
        <f t="shared" si="2"/>
        <v>No</v>
      </c>
      <c r="CM47" s="68" t="str">
        <f t="shared" si="2"/>
        <v>No</v>
      </c>
      <c r="CN47" s="68" t="str">
        <f t="shared" si="2"/>
        <v>No</v>
      </c>
      <c r="CO47" s="68" t="str">
        <f t="shared" si="2"/>
        <v>No</v>
      </c>
      <c r="CP47" s="68" t="str">
        <f t="shared" si="2"/>
        <v>No</v>
      </c>
      <c r="CQ47" s="68" t="str">
        <f t="shared" si="2"/>
        <v>No</v>
      </c>
      <c r="CR47" s="68" t="str">
        <f t="shared" si="2"/>
        <v>No</v>
      </c>
      <c r="CS47" s="68" t="str">
        <f t="shared" si="2"/>
        <v>No</v>
      </c>
      <c r="CT47" s="68" t="str">
        <f t="shared" si="2"/>
        <v>No</v>
      </c>
      <c r="CU47" s="68" t="str">
        <f t="shared" si="2"/>
        <v>No</v>
      </c>
      <c r="CV47" s="68" t="str">
        <f t="shared" si="2"/>
        <v>No</v>
      </c>
      <c r="CW47" s="68" t="str">
        <f t="shared" si="2"/>
        <v>No</v>
      </c>
      <c r="CX47" s="68" t="str">
        <f t="shared" si="2"/>
        <v>No</v>
      </c>
      <c r="CY47" s="68" t="str">
        <f t="shared" si="2"/>
        <v>No</v>
      </c>
      <c r="CZ47" s="68" t="str">
        <f t="shared" si="2"/>
        <v>No</v>
      </c>
      <c r="DA47" s="68" t="str">
        <f t="shared" si="2"/>
        <v>No</v>
      </c>
      <c r="DB47" s="68" t="str">
        <f t="shared" si="2"/>
        <v>No</v>
      </c>
      <c r="DC47" s="68" t="str">
        <f t="shared" si="2"/>
        <v>No</v>
      </c>
      <c r="DD47" s="68" t="str">
        <f t="shared" si="2"/>
        <v>No</v>
      </c>
      <c r="DE47" s="68" t="str">
        <f t="shared" si="2"/>
        <v>No</v>
      </c>
      <c r="DF47" s="68" t="str">
        <f t="shared" si="2"/>
        <v>No</v>
      </c>
      <c r="DG47" s="68" t="str">
        <f t="shared" si="2"/>
        <v>No</v>
      </c>
      <c r="DH47" s="68" t="str">
        <f t="shared" si="2"/>
        <v>No</v>
      </c>
      <c r="DI47" s="68" t="str">
        <f t="shared" si="2"/>
        <v>No</v>
      </c>
      <c r="DJ47" s="68" t="str">
        <f t="shared" si="2"/>
        <v>No</v>
      </c>
      <c r="DK47" s="68" t="str">
        <f t="shared" si="2"/>
        <v>No</v>
      </c>
      <c r="DL47" s="68" t="str">
        <f t="shared" si="2"/>
        <v>No</v>
      </c>
      <c r="DM47" s="68" t="str">
        <f t="shared" si="2"/>
        <v>No</v>
      </c>
      <c r="DN47" s="68" t="str">
        <f t="shared" si="2"/>
        <v>No</v>
      </c>
      <c r="DO47" s="68" t="str">
        <f t="shared" si="2"/>
        <v>No</v>
      </c>
      <c r="DP47" s="68" t="str">
        <f t="shared" si="2"/>
        <v>No</v>
      </c>
      <c r="DQ47" s="68" t="str">
        <f t="shared" si="2"/>
        <v>No</v>
      </c>
      <c r="DR47" s="68" t="str">
        <f t="shared" si="2"/>
        <v>No</v>
      </c>
      <c r="DS47" s="68" t="str">
        <f t="shared" si="2"/>
        <v>No</v>
      </c>
      <c r="DT47" s="68" t="str">
        <f t="shared" si="2"/>
        <v>No</v>
      </c>
      <c r="DU47" s="68" t="str">
        <f t="shared" si="2"/>
        <v>No</v>
      </c>
      <c r="DV47" s="68" t="str">
        <f t="shared" si="2"/>
        <v>No</v>
      </c>
      <c r="DW47" s="68" t="str">
        <f t="shared" si="2"/>
        <v>No</v>
      </c>
      <c r="DX47" s="68" t="str">
        <f t="shared" si="2"/>
        <v>No</v>
      </c>
      <c r="DY47" s="68" t="str">
        <f t="shared" si="2"/>
        <v>No</v>
      </c>
      <c r="DZ47" s="68" t="str">
        <f t="shared" si="2"/>
        <v>No</v>
      </c>
      <c r="EA47" s="68" t="str">
        <f t="shared" si="2"/>
        <v>No</v>
      </c>
      <c r="EB47" s="68"/>
      <c r="EC47" s="68"/>
      <c r="ED47" s="68"/>
      <c r="EE47" s="68"/>
      <c r="EF47" s="68"/>
      <c r="EG47" s="68"/>
      <c r="EH47" s="68"/>
      <c r="EI47" s="68"/>
      <c r="EJ47" s="68"/>
      <c r="EK47" s="68"/>
    </row>
    <row r="48" spans="1:141" ht="12.75" customHeight="1">
      <c r="A48" s="70" t="e">
        <f t="shared" ref="A48:A86" si="3">F2</f>
        <v>#REF!</v>
      </c>
      <c r="B48" s="56" t="e">
        <f t="shared" ref="B48:EA48" si="4">IF(B$46=$A48,"X","")</f>
        <v>#REF!</v>
      </c>
      <c r="C48" s="56" t="e">
        <f t="shared" si="4"/>
        <v>#REF!</v>
      </c>
      <c r="D48" s="56" t="e">
        <f t="shared" si="4"/>
        <v>#REF!</v>
      </c>
      <c r="E48" s="56" t="e">
        <f t="shared" si="4"/>
        <v>#REF!</v>
      </c>
      <c r="F48" s="56" t="e">
        <f t="shared" si="4"/>
        <v>#REF!</v>
      </c>
      <c r="G48" s="56" t="e">
        <f t="shared" si="4"/>
        <v>#REF!</v>
      </c>
      <c r="H48" s="56" t="e">
        <f t="shared" si="4"/>
        <v>#REF!</v>
      </c>
      <c r="I48" s="56" t="e">
        <f t="shared" si="4"/>
        <v>#REF!</v>
      </c>
      <c r="J48" s="56" t="e">
        <f t="shared" si="4"/>
        <v>#REF!</v>
      </c>
      <c r="K48" s="56" t="e">
        <f t="shared" si="4"/>
        <v>#REF!</v>
      </c>
      <c r="L48" s="56" t="e">
        <f t="shared" si="4"/>
        <v>#REF!</v>
      </c>
      <c r="M48" s="56" t="e">
        <f t="shared" si="4"/>
        <v>#REF!</v>
      </c>
      <c r="N48" s="56" t="e">
        <f t="shared" si="4"/>
        <v>#REF!</v>
      </c>
      <c r="O48" s="56" t="e">
        <f t="shared" si="4"/>
        <v>#REF!</v>
      </c>
      <c r="P48" s="56" t="e">
        <f t="shared" si="4"/>
        <v>#REF!</v>
      </c>
      <c r="Q48" s="56" t="e">
        <f t="shared" si="4"/>
        <v>#REF!</v>
      </c>
      <c r="R48" s="56" t="e">
        <f t="shared" si="4"/>
        <v>#REF!</v>
      </c>
      <c r="S48" s="56" t="e">
        <f t="shared" si="4"/>
        <v>#REF!</v>
      </c>
      <c r="T48" s="56" t="e">
        <f t="shared" si="4"/>
        <v>#REF!</v>
      </c>
      <c r="U48" s="56" t="e">
        <f t="shared" si="4"/>
        <v>#REF!</v>
      </c>
      <c r="V48" s="56" t="e">
        <f t="shared" si="4"/>
        <v>#REF!</v>
      </c>
      <c r="W48" s="56" t="e">
        <f t="shared" si="4"/>
        <v>#REF!</v>
      </c>
      <c r="X48" s="56" t="e">
        <f t="shared" si="4"/>
        <v>#REF!</v>
      </c>
      <c r="Y48" s="56" t="e">
        <f t="shared" si="4"/>
        <v>#REF!</v>
      </c>
      <c r="Z48" s="56" t="e">
        <f t="shared" si="4"/>
        <v>#REF!</v>
      </c>
      <c r="AA48" s="56" t="e">
        <f t="shared" si="4"/>
        <v>#REF!</v>
      </c>
      <c r="AB48" s="56" t="e">
        <f t="shared" si="4"/>
        <v>#REF!</v>
      </c>
      <c r="AC48" s="56" t="e">
        <f t="shared" si="4"/>
        <v>#REF!</v>
      </c>
      <c r="AD48" s="56" t="e">
        <f t="shared" si="4"/>
        <v>#REF!</v>
      </c>
      <c r="AE48" s="56" t="e">
        <f t="shared" si="4"/>
        <v>#REF!</v>
      </c>
      <c r="AF48" s="56" t="e">
        <f t="shared" si="4"/>
        <v>#REF!</v>
      </c>
      <c r="AG48" s="56" t="e">
        <f t="shared" si="4"/>
        <v>#REF!</v>
      </c>
      <c r="AH48" s="56" t="e">
        <f t="shared" si="4"/>
        <v>#REF!</v>
      </c>
      <c r="AI48" s="56" t="e">
        <f t="shared" si="4"/>
        <v>#REF!</v>
      </c>
      <c r="AJ48" s="56" t="e">
        <f t="shared" si="4"/>
        <v>#REF!</v>
      </c>
      <c r="AK48" s="56" t="e">
        <f t="shared" si="4"/>
        <v>#REF!</v>
      </c>
      <c r="AL48" s="56" t="e">
        <f t="shared" si="4"/>
        <v>#REF!</v>
      </c>
      <c r="AM48" s="56" t="e">
        <f t="shared" si="4"/>
        <v>#REF!</v>
      </c>
      <c r="AN48" s="56" t="e">
        <f t="shared" si="4"/>
        <v>#REF!</v>
      </c>
      <c r="AO48" s="56" t="e">
        <f t="shared" si="4"/>
        <v>#REF!</v>
      </c>
      <c r="AP48" s="56" t="e">
        <f t="shared" si="4"/>
        <v>#REF!</v>
      </c>
      <c r="AQ48" s="56" t="e">
        <f t="shared" si="4"/>
        <v>#REF!</v>
      </c>
      <c r="AR48" s="56" t="e">
        <f t="shared" si="4"/>
        <v>#REF!</v>
      </c>
      <c r="AS48" s="56" t="e">
        <f t="shared" si="4"/>
        <v>#REF!</v>
      </c>
      <c r="AT48" s="56" t="e">
        <f t="shared" si="4"/>
        <v>#REF!</v>
      </c>
      <c r="AU48" s="56" t="e">
        <f t="shared" si="4"/>
        <v>#REF!</v>
      </c>
      <c r="AV48" s="56" t="e">
        <f t="shared" si="4"/>
        <v>#REF!</v>
      </c>
      <c r="AW48" s="56" t="e">
        <f t="shared" si="4"/>
        <v>#REF!</v>
      </c>
      <c r="AX48" s="56" t="e">
        <f t="shared" si="4"/>
        <v>#REF!</v>
      </c>
      <c r="AY48" s="56" t="e">
        <f t="shared" si="4"/>
        <v>#REF!</v>
      </c>
      <c r="AZ48" s="56" t="e">
        <f t="shared" si="4"/>
        <v>#REF!</v>
      </c>
      <c r="BA48" s="56" t="e">
        <f t="shared" si="4"/>
        <v>#REF!</v>
      </c>
      <c r="BB48" s="56" t="e">
        <f t="shared" si="4"/>
        <v>#REF!</v>
      </c>
      <c r="BC48" s="56" t="e">
        <f t="shared" si="4"/>
        <v>#REF!</v>
      </c>
      <c r="BD48" s="56" t="e">
        <f t="shared" si="4"/>
        <v>#REF!</v>
      </c>
      <c r="BE48" s="56" t="e">
        <f t="shared" si="4"/>
        <v>#REF!</v>
      </c>
      <c r="BF48" s="56" t="e">
        <f t="shared" si="4"/>
        <v>#REF!</v>
      </c>
      <c r="BG48" s="56" t="e">
        <f t="shared" si="4"/>
        <v>#REF!</v>
      </c>
      <c r="BH48" s="56" t="e">
        <f t="shared" si="4"/>
        <v>#REF!</v>
      </c>
      <c r="BI48" s="56" t="e">
        <f t="shared" si="4"/>
        <v>#REF!</v>
      </c>
      <c r="BJ48" s="56" t="e">
        <f t="shared" si="4"/>
        <v>#REF!</v>
      </c>
      <c r="BK48" s="56" t="e">
        <f t="shared" si="4"/>
        <v>#REF!</v>
      </c>
      <c r="BL48" s="56" t="e">
        <f t="shared" si="4"/>
        <v>#REF!</v>
      </c>
      <c r="BM48" s="56" t="e">
        <f t="shared" si="4"/>
        <v>#REF!</v>
      </c>
      <c r="BN48" s="56" t="e">
        <f t="shared" si="4"/>
        <v>#REF!</v>
      </c>
      <c r="BO48" s="56" t="e">
        <f t="shared" si="4"/>
        <v>#REF!</v>
      </c>
      <c r="BP48" s="56" t="e">
        <f t="shared" si="4"/>
        <v>#REF!</v>
      </c>
      <c r="BQ48" s="56" t="e">
        <f t="shared" si="4"/>
        <v>#REF!</v>
      </c>
      <c r="BR48" s="56" t="e">
        <f t="shared" si="4"/>
        <v>#REF!</v>
      </c>
      <c r="BS48" s="56" t="e">
        <f t="shared" si="4"/>
        <v>#REF!</v>
      </c>
      <c r="BT48" s="56" t="e">
        <f t="shared" si="4"/>
        <v>#REF!</v>
      </c>
      <c r="BU48" s="56" t="e">
        <f t="shared" si="4"/>
        <v>#REF!</v>
      </c>
      <c r="BV48" s="56" t="e">
        <f t="shared" si="4"/>
        <v>#REF!</v>
      </c>
      <c r="BW48" s="56" t="e">
        <f t="shared" si="4"/>
        <v>#REF!</v>
      </c>
      <c r="BX48" s="56" t="e">
        <f t="shared" si="4"/>
        <v>#REF!</v>
      </c>
      <c r="BY48" s="56" t="e">
        <f t="shared" si="4"/>
        <v>#REF!</v>
      </c>
      <c r="BZ48" s="56" t="e">
        <f t="shared" si="4"/>
        <v>#REF!</v>
      </c>
      <c r="CA48" s="56" t="e">
        <f t="shared" si="4"/>
        <v>#REF!</v>
      </c>
      <c r="CB48" s="56" t="e">
        <f t="shared" si="4"/>
        <v>#REF!</v>
      </c>
      <c r="CC48" s="56" t="e">
        <f t="shared" si="4"/>
        <v>#REF!</v>
      </c>
      <c r="CD48" s="56" t="e">
        <f t="shared" si="4"/>
        <v>#REF!</v>
      </c>
      <c r="CE48" s="56" t="e">
        <f t="shared" si="4"/>
        <v>#REF!</v>
      </c>
      <c r="CF48" s="56" t="e">
        <f t="shared" si="4"/>
        <v>#REF!</v>
      </c>
      <c r="CG48" s="56" t="e">
        <f t="shared" si="4"/>
        <v>#REF!</v>
      </c>
      <c r="CH48" s="56" t="e">
        <f t="shared" si="4"/>
        <v>#REF!</v>
      </c>
      <c r="CI48" s="56" t="e">
        <f t="shared" si="4"/>
        <v>#REF!</v>
      </c>
      <c r="CJ48" s="56" t="e">
        <f t="shared" si="4"/>
        <v>#REF!</v>
      </c>
      <c r="CK48" s="56" t="e">
        <f t="shared" si="4"/>
        <v>#REF!</v>
      </c>
      <c r="CL48" s="56" t="e">
        <f t="shared" si="4"/>
        <v>#REF!</v>
      </c>
      <c r="CM48" s="56" t="e">
        <f t="shared" si="4"/>
        <v>#REF!</v>
      </c>
      <c r="CN48" s="56" t="e">
        <f t="shared" si="4"/>
        <v>#REF!</v>
      </c>
      <c r="CO48" s="56" t="e">
        <f t="shared" si="4"/>
        <v>#REF!</v>
      </c>
      <c r="CP48" s="56" t="e">
        <f t="shared" si="4"/>
        <v>#REF!</v>
      </c>
      <c r="CQ48" s="56" t="e">
        <f t="shared" si="4"/>
        <v>#REF!</v>
      </c>
      <c r="CR48" s="56" t="e">
        <f t="shared" si="4"/>
        <v>#REF!</v>
      </c>
      <c r="CS48" s="56" t="e">
        <f t="shared" si="4"/>
        <v>#REF!</v>
      </c>
      <c r="CT48" s="56" t="e">
        <f t="shared" si="4"/>
        <v>#REF!</v>
      </c>
      <c r="CU48" s="56" t="e">
        <f t="shared" si="4"/>
        <v>#REF!</v>
      </c>
      <c r="CV48" s="56" t="e">
        <f t="shared" si="4"/>
        <v>#REF!</v>
      </c>
      <c r="CW48" s="56" t="e">
        <f t="shared" si="4"/>
        <v>#REF!</v>
      </c>
      <c r="CX48" s="56" t="e">
        <f t="shared" si="4"/>
        <v>#REF!</v>
      </c>
      <c r="CY48" s="56" t="e">
        <f t="shared" si="4"/>
        <v>#REF!</v>
      </c>
      <c r="CZ48" s="56" t="e">
        <f t="shared" si="4"/>
        <v>#REF!</v>
      </c>
      <c r="DA48" s="56" t="e">
        <f t="shared" si="4"/>
        <v>#REF!</v>
      </c>
      <c r="DB48" s="56" t="e">
        <f t="shared" si="4"/>
        <v>#REF!</v>
      </c>
      <c r="DC48" s="56" t="e">
        <f t="shared" si="4"/>
        <v>#REF!</v>
      </c>
      <c r="DD48" s="56" t="e">
        <f t="shared" si="4"/>
        <v>#REF!</v>
      </c>
      <c r="DE48" s="56" t="e">
        <f t="shared" si="4"/>
        <v>#REF!</v>
      </c>
      <c r="DF48" s="56" t="e">
        <f t="shared" si="4"/>
        <v>#REF!</v>
      </c>
      <c r="DG48" s="56" t="e">
        <f t="shared" si="4"/>
        <v>#REF!</v>
      </c>
      <c r="DH48" s="56" t="e">
        <f t="shared" si="4"/>
        <v>#REF!</v>
      </c>
      <c r="DI48" s="56" t="e">
        <f t="shared" si="4"/>
        <v>#REF!</v>
      </c>
      <c r="DJ48" s="56" t="e">
        <f t="shared" si="4"/>
        <v>#REF!</v>
      </c>
      <c r="DK48" s="56" t="e">
        <f t="shared" si="4"/>
        <v>#REF!</v>
      </c>
      <c r="DL48" s="56" t="e">
        <f t="shared" si="4"/>
        <v>#REF!</v>
      </c>
      <c r="DM48" s="56" t="e">
        <f t="shared" si="4"/>
        <v>#REF!</v>
      </c>
      <c r="DN48" s="56" t="e">
        <f t="shared" si="4"/>
        <v>#REF!</v>
      </c>
      <c r="DO48" s="56" t="e">
        <f t="shared" si="4"/>
        <v>#REF!</v>
      </c>
      <c r="DP48" s="56" t="e">
        <f t="shared" si="4"/>
        <v>#REF!</v>
      </c>
      <c r="DQ48" s="56" t="e">
        <f t="shared" si="4"/>
        <v>#REF!</v>
      </c>
      <c r="DR48" s="56" t="e">
        <f t="shared" si="4"/>
        <v>#REF!</v>
      </c>
      <c r="DS48" s="56" t="e">
        <f t="shared" si="4"/>
        <v>#REF!</v>
      </c>
      <c r="DT48" s="56" t="e">
        <f t="shared" si="4"/>
        <v>#REF!</v>
      </c>
      <c r="DU48" s="56" t="e">
        <f t="shared" si="4"/>
        <v>#REF!</v>
      </c>
      <c r="DV48" s="56" t="e">
        <f t="shared" si="4"/>
        <v>#REF!</v>
      </c>
      <c r="DW48" s="56" t="e">
        <f t="shared" si="4"/>
        <v>#REF!</v>
      </c>
      <c r="DX48" s="56" t="e">
        <f t="shared" si="4"/>
        <v>#REF!</v>
      </c>
      <c r="DY48" s="56" t="e">
        <f t="shared" si="4"/>
        <v>#REF!</v>
      </c>
      <c r="DZ48" s="56" t="e">
        <f t="shared" si="4"/>
        <v>#REF!</v>
      </c>
      <c r="EA48" s="56" t="e">
        <f t="shared" si="4"/>
        <v>#REF!</v>
      </c>
      <c r="EB48" s="56"/>
      <c r="EC48" s="56"/>
      <c r="ED48" s="56"/>
      <c r="EE48" s="56"/>
      <c r="EF48" s="56"/>
      <c r="EG48" s="56"/>
      <c r="EH48" s="56"/>
      <c r="EI48" s="56"/>
      <c r="EJ48" s="56"/>
      <c r="EK48" s="56"/>
    </row>
    <row r="49" spans="1:141" ht="12.75" customHeight="1">
      <c r="A49" s="71" t="e">
        <f t="shared" si="3"/>
        <v>#REF!</v>
      </c>
      <c r="B49" s="1" t="e">
        <f t="shared" ref="B49:EA49" si="5">IF(B$46=$A49,"X","")</f>
        <v>#REF!</v>
      </c>
      <c r="C49" s="1" t="e">
        <f t="shared" si="5"/>
        <v>#REF!</v>
      </c>
      <c r="D49" s="1" t="e">
        <f t="shared" si="5"/>
        <v>#REF!</v>
      </c>
      <c r="E49" s="1" t="e">
        <f t="shared" si="5"/>
        <v>#REF!</v>
      </c>
      <c r="F49" s="1" t="e">
        <f t="shared" si="5"/>
        <v>#REF!</v>
      </c>
      <c r="G49" s="1" t="e">
        <f t="shared" si="5"/>
        <v>#REF!</v>
      </c>
      <c r="H49" s="1" t="e">
        <f t="shared" si="5"/>
        <v>#REF!</v>
      </c>
      <c r="I49" s="1" t="e">
        <f t="shared" si="5"/>
        <v>#REF!</v>
      </c>
      <c r="J49" s="1" t="e">
        <f t="shared" si="5"/>
        <v>#REF!</v>
      </c>
      <c r="K49" s="1" t="e">
        <f t="shared" si="5"/>
        <v>#REF!</v>
      </c>
      <c r="L49" s="1" t="e">
        <f t="shared" si="5"/>
        <v>#REF!</v>
      </c>
      <c r="M49" s="1" t="e">
        <f t="shared" si="5"/>
        <v>#REF!</v>
      </c>
      <c r="N49" s="1" t="e">
        <f t="shared" si="5"/>
        <v>#REF!</v>
      </c>
      <c r="O49" s="1" t="e">
        <f t="shared" si="5"/>
        <v>#REF!</v>
      </c>
      <c r="P49" s="1" t="e">
        <f t="shared" si="5"/>
        <v>#REF!</v>
      </c>
      <c r="Q49" s="1" t="e">
        <f t="shared" si="5"/>
        <v>#REF!</v>
      </c>
      <c r="R49" s="1" t="e">
        <f t="shared" si="5"/>
        <v>#REF!</v>
      </c>
      <c r="S49" s="1" t="e">
        <f t="shared" si="5"/>
        <v>#REF!</v>
      </c>
      <c r="T49" s="1" t="e">
        <f t="shared" si="5"/>
        <v>#REF!</v>
      </c>
      <c r="U49" s="1" t="e">
        <f t="shared" si="5"/>
        <v>#REF!</v>
      </c>
      <c r="V49" s="1" t="e">
        <f t="shared" si="5"/>
        <v>#REF!</v>
      </c>
      <c r="W49" s="1" t="e">
        <f t="shared" si="5"/>
        <v>#REF!</v>
      </c>
      <c r="X49" s="1" t="e">
        <f t="shared" si="5"/>
        <v>#REF!</v>
      </c>
      <c r="Y49" s="1" t="e">
        <f t="shared" si="5"/>
        <v>#REF!</v>
      </c>
      <c r="Z49" s="1" t="e">
        <f t="shared" si="5"/>
        <v>#REF!</v>
      </c>
      <c r="AA49" s="1" t="e">
        <f t="shared" si="5"/>
        <v>#REF!</v>
      </c>
      <c r="AB49" s="1" t="e">
        <f t="shared" si="5"/>
        <v>#REF!</v>
      </c>
      <c r="AC49" s="1" t="e">
        <f t="shared" si="5"/>
        <v>#REF!</v>
      </c>
      <c r="AD49" s="1" t="e">
        <f t="shared" si="5"/>
        <v>#REF!</v>
      </c>
      <c r="AE49" s="1" t="e">
        <f t="shared" si="5"/>
        <v>#REF!</v>
      </c>
      <c r="AF49" s="1" t="e">
        <f t="shared" si="5"/>
        <v>#REF!</v>
      </c>
      <c r="AG49" s="1" t="e">
        <f t="shared" si="5"/>
        <v>#REF!</v>
      </c>
      <c r="AH49" s="1" t="e">
        <f t="shared" si="5"/>
        <v>#REF!</v>
      </c>
      <c r="AI49" s="1" t="e">
        <f t="shared" si="5"/>
        <v>#REF!</v>
      </c>
      <c r="AJ49" s="1" t="e">
        <f t="shared" si="5"/>
        <v>#REF!</v>
      </c>
      <c r="AK49" s="1" t="e">
        <f t="shared" si="5"/>
        <v>#REF!</v>
      </c>
      <c r="AL49" s="1" t="e">
        <f t="shared" si="5"/>
        <v>#REF!</v>
      </c>
      <c r="AM49" s="1" t="e">
        <f t="shared" si="5"/>
        <v>#REF!</v>
      </c>
      <c r="AN49" s="1" t="e">
        <f t="shared" si="5"/>
        <v>#REF!</v>
      </c>
      <c r="AO49" s="1" t="e">
        <f t="shared" si="5"/>
        <v>#REF!</v>
      </c>
      <c r="AP49" s="1" t="e">
        <f t="shared" si="5"/>
        <v>#REF!</v>
      </c>
      <c r="AQ49" s="1" t="e">
        <f t="shared" si="5"/>
        <v>#REF!</v>
      </c>
      <c r="AR49" s="1" t="e">
        <f t="shared" si="5"/>
        <v>#REF!</v>
      </c>
      <c r="AS49" s="1" t="e">
        <f t="shared" si="5"/>
        <v>#REF!</v>
      </c>
      <c r="AT49" s="1" t="e">
        <f t="shared" si="5"/>
        <v>#REF!</v>
      </c>
      <c r="AU49" s="1" t="e">
        <f t="shared" si="5"/>
        <v>#REF!</v>
      </c>
      <c r="AV49" s="1" t="e">
        <f t="shared" si="5"/>
        <v>#REF!</v>
      </c>
      <c r="AW49" s="1" t="e">
        <f t="shared" si="5"/>
        <v>#REF!</v>
      </c>
      <c r="AX49" s="1" t="e">
        <f t="shared" si="5"/>
        <v>#REF!</v>
      </c>
      <c r="AY49" s="1" t="e">
        <f t="shared" si="5"/>
        <v>#REF!</v>
      </c>
      <c r="AZ49" s="1" t="e">
        <f t="shared" si="5"/>
        <v>#REF!</v>
      </c>
      <c r="BA49" s="1" t="e">
        <f t="shared" si="5"/>
        <v>#REF!</v>
      </c>
      <c r="BB49" s="1" t="e">
        <f t="shared" si="5"/>
        <v>#REF!</v>
      </c>
      <c r="BC49" s="1" t="e">
        <f t="shared" si="5"/>
        <v>#REF!</v>
      </c>
      <c r="BD49" s="1" t="e">
        <f t="shared" si="5"/>
        <v>#REF!</v>
      </c>
      <c r="BE49" s="1" t="e">
        <f t="shared" si="5"/>
        <v>#REF!</v>
      </c>
      <c r="BF49" s="1" t="e">
        <f t="shared" si="5"/>
        <v>#REF!</v>
      </c>
      <c r="BG49" s="1" t="e">
        <f t="shared" si="5"/>
        <v>#REF!</v>
      </c>
      <c r="BH49" s="1" t="e">
        <f t="shared" si="5"/>
        <v>#REF!</v>
      </c>
      <c r="BI49" s="1" t="e">
        <f t="shared" si="5"/>
        <v>#REF!</v>
      </c>
      <c r="BJ49" s="1" t="e">
        <f t="shared" si="5"/>
        <v>#REF!</v>
      </c>
      <c r="BK49" s="1" t="e">
        <f t="shared" si="5"/>
        <v>#REF!</v>
      </c>
      <c r="BL49" s="1" t="e">
        <f t="shared" si="5"/>
        <v>#REF!</v>
      </c>
      <c r="BM49" s="1" t="e">
        <f t="shared" si="5"/>
        <v>#REF!</v>
      </c>
      <c r="BN49" s="1" t="e">
        <f t="shared" si="5"/>
        <v>#REF!</v>
      </c>
      <c r="BO49" s="1" t="e">
        <f t="shared" si="5"/>
        <v>#REF!</v>
      </c>
      <c r="BP49" s="1" t="e">
        <f t="shared" si="5"/>
        <v>#REF!</v>
      </c>
      <c r="BQ49" s="1" t="e">
        <f t="shared" si="5"/>
        <v>#REF!</v>
      </c>
      <c r="BR49" s="1" t="e">
        <f t="shared" si="5"/>
        <v>#REF!</v>
      </c>
      <c r="BS49" s="1" t="e">
        <f t="shared" si="5"/>
        <v>#REF!</v>
      </c>
      <c r="BT49" s="1" t="e">
        <f t="shared" si="5"/>
        <v>#REF!</v>
      </c>
      <c r="BU49" s="1" t="e">
        <f t="shared" si="5"/>
        <v>#REF!</v>
      </c>
      <c r="BV49" s="1" t="e">
        <f t="shared" si="5"/>
        <v>#REF!</v>
      </c>
      <c r="BW49" s="1" t="e">
        <f t="shared" si="5"/>
        <v>#REF!</v>
      </c>
      <c r="BX49" s="1" t="e">
        <f t="shared" si="5"/>
        <v>#REF!</v>
      </c>
      <c r="BY49" s="1" t="e">
        <f t="shared" si="5"/>
        <v>#REF!</v>
      </c>
      <c r="BZ49" s="1" t="e">
        <f t="shared" si="5"/>
        <v>#REF!</v>
      </c>
      <c r="CA49" s="1" t="e">
        <f t="shared" si="5"/>
        <v>#REF!</v>
      </c>
      <c r="CB49" s="1" t="e">
        <f t="shared" si="5"/>
        <v>#REF!</v>
      </c>
      <c r="CC49" s="1" t="e">
        <f t="shared" si="5"/>
        <v>#REF!</v>
      </c>
      <c r="CD49" s="1" t="e">
        <f t="shared" si="5"/>
        <v>#REF!</v>
      </c>
      <c r="CE49" s="1" t="e">
        <f t="shared" si="5"/>
        <v>#REF!</v>
      </c>
      <c r="CF49" s="1" t="e">
        <f t="shared" si="5"/>
        <v>#REF!</v>
      </c>
      <c r="CG49" s="1" t="e">
        <f t="shared" si="5"/>
        <v>#REF!</v>
      </c>
      <c r="CH49" s="1" t="e">
        <f t="shared" si="5"/>
        <v>#REF!</v>
      </c>
      <c r="CI49" s="1" t="e">
        <f t="shared" si="5"/>
        <v>#REF!</v>
      </c>
      <c r="CJ49" s="1" t="e">
        <f t="shared" si="5"/>
        <v>#REF!</v>
      </c>
      <c r="CK49" s="1" t="e">
        <f t="shared" si="5"/>
        <v>#REF!</v>
      </c>
      <c r="CL49" s="1" t="e">
        <f t="shared" si="5"/>
        <v>#REF!</v>
      </c>
      <c r="CM49" s="1" t="e">
        <f t="shared" si="5"/>
        <v>#REF!</v>
      </c>
      <c r="CN49" s="1" t="e">
        <f t="shared" si="5"/>
        <v>#REF!</v>
      </c>
      <c r="CO49" s="1" t="e">
        <f t="shared" si="5"/>
        <v>#REF!</v>
      </c>
      <c r="CP49" s="1" t="e">
        <f t="shared" si="5"/>
        <v>#REF!</v>
      </c>
      <c r="CQ49" s="1" t="e">
        <f t="shared" si="5"/>
        <v>#REF!</v>
      </c>
      <c r="CR49" s="1" t="e">
        <f t="shared" si="5"/>
        <v>#REF!</v>
      </c>
      <c r="CS49" s="1" t="e">
        <f t="shared" si="5"/>
        <v>#REF!</v>
      </c>
      <c r="CT49" s="1" t="e">
        <f t="shared" si="5"/>
        <v>#REF!</v>
      </c>
      <c r="CU49" s="1" t="e">
        <f t="shared" si="5"/>
        <v>#REF!</v>
      </c>
      <c r="CV49" s="1" t="e">
        <f t="shared" si="5"/>
        <v>#REF!</v>
      </c>
      <c r="CW49" s="1" t="e">
        <f t="shared" si="5"/>
        <v>#REF!</v>
      </c>
      <c r="CX49" s="1" t="e">
        <f t="shared" si="5"/>
        <v>#REF!</v>
      </c>
      <c r="CY49" s="1" t="e">
        <f t="shared" si="5"/>
        <v>#REF!</v>
      </c>
      <c r="CZ49" s="1" t="e">
        <f t="shared" si="5"/>
        <v>#REF!</v>
      </c>
      <c r="DA49" s="1" t="e">
        <f t="shared" si="5"/>
        <v>#REF!</v>
      </c>
      <c r="DB49" s="1" t="e">
        <f t="shared" si="5"/>
        <v>#REF!</v>
      </c>
      <c r="DC49" s="1" t="e">
        <f t="shared" si="5"/>
        <v>#REF!</v>
      </c>
      <c r="DD49" s="1" t="e">
        <f t="shared" si="5"/>
        <v>#REF!</v>
      </c>
      <c r="DE49" s="1" t="e">
        <f t="shared" si="5"/>
        <v>#REF!</v>
      </c>
      <c r="DF49" s="1" t="e">
        <f t="shared" si="5"/>
        <v>#REF!</v>
      </c>
      <c r="DG49" s="1" t="e">
        <f t="shared" si="5"/>
        <v>#REF!</v>
      </c>
      <c r="DH49" s="1" t="e">
        <f t="shared" si="5"/>
        <v>#REF!</v>
      </c>
      <c r="DI49" s="1" t="e">
        <f t="shared" si="5"/>
        <v>#REF!</v>
      </c>
      <c r="DJ49" s="1" t="e">
        <f t="shared" si="5"/>
        <v>#REF!</v>
      </c>
      <c r="DK49" s="1" t="e">
        <f t="shared" si="5"/>
        <v>#REF!</v>
      </c>
      <c r="DL49" s="1" t="e">
        <f t="shared" si="5"/>
        <v>#REF!</v>
      </c>
      <c r="DM49" s="1" t="e">
        <f t="shared" si="5"/>
        <v>#REF!</v>
      </c>
      <c r="DN49" s="1" t="e">
        <f t="shared" si="5"/>
        <v>#REF!</v>
      </c>
      <c r="DO49" s="1" t="e">
        <f t="shared" si="5"/>
        <v>#REF!</v>
      </c>
      <c r="DP49" s="1" t="e">
        <f t="shared" si="5"/>
        <v>#REF!</v>
      </c>
      <c r="DQ49" s="1" t="e">
        <f t="shared" si="5"/>
        <v>#REF!</v>
      </c>
      <c r="DR49" s="1" t="e">
        <f t="shared" si="5"/>
        <v>#REF!</v>
      </c>
      <c r="DS49" s="1" t="e">
        <f t="shared" si="5"/>
        <v>#REF!</v>
      </c>
      <c r="DT49" s="1" t="e">
        <f t="shared" si="5"/>
        <v>#REF!</v>
      </c>
      <c r="DU49" s="1" t="e">
        <f t="shared" si="5"/>
        <v>#REF!</v>
      </c>
      <c r="DV49" s="1" t="e">
        <f t="shared" si="5"/>
        <v>#REF!</v>
      </c>
      <c r="DW49" s="1" t="e">
        <f t="shared" si="5"/>
        <v>#REF!</v>
      </c>
      <c r="DX49" s="1" t="e">
        <f t="shared" si="5"/>
        <v>#REF!</v>
      </c>
      <c r="DY49" s="1" t="e">
        <f t="shared" si="5"/>
        <v>#REF!</v>
      </c>
      <c r="DZ49" s="1" t="e">
        <f t="shared" si="5"/>
        <v>#REF!</v>
      </c>
      <c r="EA49" s="1" t="e">
        <f t="shared" si="5"/>
        <v>#REF!</v>
      </c>
      <c r="EB49" s="1"/>
      <c r="EC49" s="1"/>
      <c r="ED49" s="1"/>
      <c r="EE49" s="1"/>
      <c r="EF49" s="1"/>
      <c r="EG49" s="1"/>
      <c r="EH49" s="1"/>
      <c r="EI49" s="1"/>
      <c r="EJ49" s="1"/>
      <c r="EK49" s="1"/>
    </row>
    <row r="50" spans="1:141" ht="12.75" customHeight="1">
      <c r="A50" s="71" t="e">
        <f t="shared" si="3"/>
        <v>#REF!</v>
      </c>
      <c r="B50" s="1" t="e">
        <f t="shared" ref="B50:EA50" si="6">IF(B$46=$A50,"X","")</f>
        <v>#REF!</v>
      </c>
      <c r="C50" s="1" t="e">
        <f t="shared" si="6"/>
        <v>#REF!</v>
      </c>
      <c r="D50" s="1" t="e">
        <f t="shared" si="6"/>
        <v>#REF!</v>
      </c>
      <c r="E50" s="1" t="e">
        <f t="shared" si="6"/>
        <v>#REF!</v>
      </c>
      <c r="F50" s="1" t="e">
        <f t="shared" si="6"/>
        <v>#REF!</v>
      </c>
      <c r="G50" s="1" t="e">
        <f t="shared" si="6"/>
        <v>#REF!</v>
      </c>
      <c r="H50" s="1" t="e">
        <f t="shared" si="6"/>
        <v>#REF!</v>
      </c>
      <c r="I50" s="1" t="e">
        <f t="shared" si="6"/>
        <v>#REF!</v>
      </c>
      <c r="J50" s="1" t="e">
        <f t="shared" si="6"/>
        <v>#REF!</v>
      </c>
      <c r="K50" s="1" t="e">
        <f t="shared" si="6"/>
        <v>#REF!</v>
      </c>
      <c r="L50" s="1" t="e">
        <f t="shared" si="6"/>
        <v>#REF!</v>
      </c>
      <c r="M50" s="1" t="e">
        <f t="shared" si="6"/>
        <v>#REF!</v>
      </c>
      <c r="N50" s="1" t="e">
        <f t="shared" si="6"/>
        <v>#REF!</v>
      </c>
      <c r="O50" s="1" t="e">
        <f t="shared" si="6"/>
        <v>#REF!</v>
      </c>
      <c r="P50" s="1" t="e">
        <f t="shared" si="6"/>
        <v>#REF!</v>
      </c>
      <c r="Q50" s="1" t="e">
        <f t="shared" si="6"/>
        <v>#REF!</v>
      </c>
      <c r="R50" s="1" t="e">
        <f t="shared" si="6"/>
        <v>#REF!</v>
      </c>
      <c r="S50" s="1" t="e">
        <f t="shared" si="6"/>
        <v>#REF!</v>
      </c>
      <c r="T50" s="1" t="e">
        <f t="shared" si="6"/>
        <v>#REF!</v>
      </c>
      <c r="U50" s="1" t="e">
        <f t="shared" si="6"/>
        <v>#REF!</v>
      </c>
      <c r="V50" s="1" t="e">
        <f t="shared" si="6"/>
        <v>#REF!</v>
      </c>
      <c r="W50" s="1" t="e">
        <f t="shared" si="6"/>
        <v>#REF!</v>
      </c>
      <c r="X50" s="1" t="e">
        <f t="shared" si="6"/>
        <v>#REF!</v>
      </c>
      <c r="Y50" s="1" t="e">
        <f t="shared" si="6"/>
        <v>#REF!</v>
      </c>
      <c r="Z50" s="1" t="e">
        <f t="shared" si="6"/>
        <v>#REF!</v>
      </c>
      <c r="AA50" s="1" t="e">
        <f t="shared" si="6"/>
        <v>#REF!</v>
      </c>
      <c r="AB50" s="1" t="e">
        <f t="shared" si="6"/>
        <v>#REF!</v>
      </c>
      <c r="AC50" s="1" t="e">
        <f t="shared" si="6"/>
        <v>#REF!</v>
      </c>
      <c r="AD50" s="1" t="e">
        <f t="shared" si="6"/>
        <v>#REF!</v>
      </c>
      <c r="AE50" s="1" t="e">
        <f t="shared" si="6"/>
        <v>#REF!</v>
      </c>
      <c r="AF50" s="1" t="e">
        <f t="shared" si="6"/>
        <v>#REF!</v>
      </c>
      <c r="AG50" s="1" t="e">
        <f t="shared" si="6"/>
        <v>#REF!</v>
      </c>
      <c r="AH50" s="1" t="e">
        <f t="shared" si="6"/>
        <v>#REF!</v>
      </c>
      <c r="AI50" s="1" t="e">
        <f t="shared" si="6"/>
        <v>#REF!</v>
      </c>
      <c r="AJ50" s="1" t="e">
        <f t="shared" si="6"/>
        <v>#REF!</v>
      </c>
      <c r="AK50" s="1" t="e">
        <f t="shared" si="6"/>
        <v>#REF!</v>
      </c>
      <c r="AL50" s="1" t="e">
        <f t="shared" si="6"/>
        <v>#REF!</v>
      </c>
      <c r="AM50" s="1" t="e">
        <f t="shared" si="6"/>
        <v>#REF!</v>
      </c>
      <c r="AN50" s="1" t="e">
        <f t="shared" si="6"/>
        <v>#REF!</v>
      </c>
      <c r="AO50" s="1" t="e">
        <f t="shared" si="6"/>
        <v>#REF!</v>
      </c>
      <c r="AP50" s="1" t="e">
        <f t="shared" si="6"/>
        <v>#REF!</v>
      </c>
      <c r="AQ50" s="1" t="e">
        <f t="shared" si="6"/>
        <v>#REF!</v>
      </c>
      <c r="AR50" s="1" t="e">
        <f t="shared" si="6"/>
        <v>#REF!</v>
      </c>
      <c r="AS50" s="1" t="e">
        <f t="shared" si="6"/>
        <v>#REF!</v>
      </c>
      <c r="AT50" s="1" t="e">
        <f t="shared" si="6"/>
        <v>#REF!</v>
      </c>
      <c r="AU50" s="1" t="e">
        <f t="shared" si="6"/>
        <v>#REF!</v>
      </c>
      <c r="AV50" s="1" t="e">
        <f t="shared" si="6"/>
        <v>#REF!</v>
      </c>
      <c r="AW50" s="1" t="e">
        <f t="shared" si="6"/>
        <v>#REF!</v>
      </c>
      <c r="AX50" s="1" t="e">
        <f t="shared" si="6"/>
        <v>#REF!</v>
      </c>
      <c r="AY50" s="1" t="e">
        <f t="shared" si="6"/>
        <v>#REF!</v>
      </c>
      <c r="AZ50" s="1" t="e">
        <f t="shared" si="6"/>
        <v>#REF!</v>
      </c>
      <c r="BA50" s="1" t="e">
        <f t="shared" si="6"/>
        <v>#REF!</v>
      </c>
      <c r="BB50" s="1" t="e">
        <f t="shared" si="6"/>
        <v>#REF!</v>
      </c>
      <c r="BC50" s="1" t="e">
        <f t="shared" si="6"/>
        <v>#REF!</v>
      </c>
      <c r="BD50" s="1" t="e">
        <f t="shared" si="6"/>
        <v>#REF!</v>
      </c>
      <c r="BE50" s="1" t="e">
        <f t="shared" si="6"/>
        <v>#REF!</v>
      </c>
      <c r="BF50" s="1" t="e">
        <f t="shared" si="6"/>
        <v>#REF!</v>
      </c>
      <c r="BG50" s="1" t="e">
        <f t="shared" si="6"/>
        <v>#REF!</v>
      </c>
      <c r="BH50" s="1" t="e">
        <f t="shared" si="6"/>
        <v>#REF!</v>
      </c>
      <c r="BI50" s="1" t="e">
        <f t="shared" si="6"/>
        <v>#REF!</v>
      </c>
      <c r="BJ50" s="1" t="e">
        <f t="shared" si="6"/>
        <v>#REF!</v>
      </c>
      <c r="BK50" s="1" t="e">
        <f t="shared" si="6"/>
        <v>#REF!</v>
      </c>
      <c r="BL50" s="1" t="e">
        <f t="shared" si="6"/>
        <v>#REF!</v>
      </c>
      <c r="BM50" s="1" t="e">
        <f t="shared" si="6"/>
        <v>#REF!</v>
      </c>
      <c r="BN50" s="1" t="e">
        <f t="shared" si="6"/>
        <v>#REF!</v>
      </c>
      <c r="BO50" s="1" t="e">
        <f t="shared" si="6"/>
        <v>#REF!</v>
      </c>
      <c r="BP50" s="1" t="e">
        <f t="shared" si="6"/>
        <v>#REF!</v>
      </c>
      <c r="BQ50" s="1" t="e">
        <f t="shared" si="6"/>
        <v>#REF!</v>
      </c>
      <c r="BR50" s="1" t="e">
        <f t="shared" si="6"/>
        <v>#REF!</v>
      </c>
      <c r="BS50" s="1" t="e">
        <f t="shared" si="6"/>
        <v>#REF!</v>
      </c>
      <c r="BT50" s="1" t="e">
        <f t="shared" si="6"/>
        <v>#REF!</v>
      </c>
      <c r="BU50" s="1" t="e">
        <f t="shared" si="6"/>
        <v>#REF!</v>
      </c>
      <c r="BV50" s="1" t="e">
        <f t="shared" si="6"/>
        <v>#REF!</v>
      </c>
      <c r="BW50" s="1" t="e">
        <f t="shared" si="6"/>
        <v>#REF!</v>
      </c>
      <c r="BX50" s="1" t="e">
        <f t="shared" si="6"/>
        <v>#REF!</v>
      </c>
      <c r="BY50" s="1" t="e">
        <f t="shared" si="6"/>
        <v>#REF!</v>
      </c>
      <c r="BZ50" s="1" t="e">
        <f t="shared" si="6"/>
        <v>#REF!</v>
      </c>
      <c r="CA50" s="1" t="e">
        <f t="shared" si="6"/>
        <v>#REF!</v>
      </c>
      <c r="CB50" s="1" t="e">
        <f t="shared" si="6"/>
        <v>#REF!</v>
      </c>
      <c r="CC50" s="1" t="e">
        <f t="shared" si="6"/>
        <v>#REF!</v>
      </c>
      <c r="CD50" s="1" t="e">
        <f t="shared" si="6"/>
        <v>#REF!</v>
      </c>
      <c r="CE50" s="1" t="e">
        <f t="shared" si="6"/>
        <v>#REF!</v>
      </c>
      <c r="CF50" s="1" t="e">
        <f t="shared" si="6"/>
        <v>#REF!</v>
      </c>
      <c r="CG50" s="1" t="e">
        <f t="shared" si="6"/>
        <v>#REF!</v>
      </c>
      <c r="CH50" s="1" t="e">
        <f t="shared" si="6"/>
        <v>#REF!</v>
      </c>
      <c r="CI50" s="1" t="e">
        <f t="shared" si="6"/>
        <v>#REF!</v>
      </c>
      <c r="CJ50" s="1" t="e">
        <f t="shared" si="6"/>
        <v>#REF!</v>
      </c>
      <c r="CK50" s="1" t="e">
        <f t="shared" si="6"/>
        <v>#REF!</v>
      </c>
      <c r="CL50" s="1" t="e">
        <f t="shared" si="6"/>
        <v>#REF!</v>
      </c>
      <c r="CM50" s="1" t="e">
        <f t="shared" si="6"/>
        <v>#REF!</v>
      </c>
      <c r="CN50" s="1" t="e">
        <f t="shared" si="6"/>
        <v>#REF!</v>
      </c>
      <c r="CO50" s="1" t="e">
        <f t="shared" si="6"/>
        <v>#REF!</v>
      </c>
      <c r="CP50" s="1" t="e">
        <f t="shared" si="6"/>
        <v>#REF!</v>
      </c>
      <c r="CQ50" s="1" t="e">
        <f t="shared" si="6"/>
        <v>#REF!</v>
      </c>
      <c r="CR50" s="1" t="e">
        <f t="shared" si="6"/>
        <v>#REF!</v>
      </c>
      <c r="CS50" s="1" t="e">
        <f t="shared" si="6"/>
        <v>#REF!</v>
      </c>
      <c r="CT50" s="1" t="e">
        <f t="shared" si="6"/>
        <v>#REF!</v>
      </c>
      <c r="CU50" s="1" t="e">
        <f t="shared" si="6"/>
        <v>#REF!</v>
      </c>
      <c r="CV50" s="1" t="e">
        <f t="shared" si="6"/>
        <v>#REF!</v>
      </c>
      <c r="CW50" s="1" t="e">
        <f t="shared" si="6"/>
        <v>#REF!</v>
      </c>
      <c r="CX50" s="1" t="e">
        <f t="shared" si="6"/>
        <v>#REF!</v>
      </c>
      <c r="CY50" s="1" t="e">
        <f t="shared" si="6"/>
        <v>#REF!</v>
      </c>
      <c r="CZ50" s="1" t="e">
        <f t="shared" si="6"/>
        <v>#REF!</v>
      </c>
      <c r="DA50" s="1" t="e">
        <f t="shared" si="6"/>
        <v>#REF!</v>
      </c>
      <c r="DB50" s="1" t="e">
        <f t="shared" si="6"/>
        <v>#REF!</v>
      </c>
      <c r="DC50" s="1" t="e">
        <f t="shared" si="6"/>
        <v>#REF!</v>
      </c>
      <c r="DD50" s="1" t="e">
        <f t="shared" si="6"/>
        <v>#REF!</v>
      </c>
      <c r="DE50" s="1" t="e">
        <f t="shared" si="6"/>
        <v>#REF!</v>
      </c>
      <c r="DF50" s="1" t="e">
        <f t="shared" si="6"/>
        <v>#REF!</v>
      </c>
      <c r="DG50" s="1" t="e">
        <f t="shared" si="6"/>
        <v>#REF!</v>
      </c>
      <c r="DH50" s="1" t="e">
        <f t="shared" si="6"/>
        <v>#REF!</v>
      </c>
      <c r="DI50" s="1" t="e">
        <f t="shared" si="6"/>
        <v>#REF!</v>
      </c>
      <c r="DJ50" s="1" t="e">
        <f t="shared" si="6"/>
        <v>#REF!</v>
      </c>
      <c r="DK50" s="1" t="e">
        <f t="shared" si="6"/>
        <v>#REF!</v>
      </c>
      <c r="DL50" s="1" t="e">
        <f t="shared" si="6"/>
        <v>#REF!</v>
      </c>
      <c r="DM50" s="1" t="e">
        <f t="shared" si="6"/>
        <v>#REF!</v>
      </c>
      <c r="DN50" s="1" t="e">
        <f t="shared" si="6"/>
        <v>#REF!</v>
      </c>
      <c r="DO50" s="1" t="e">
        <f t="shared" si="6"/>
        <v>#REF!</v>
      </c>
      <c r="DP50" s="1" t="e">
        <f t="shared" si="6"/>
        <v>#REF!</v>
      </c>
      <c r="DQ50" s="1" t="e">
        <f t="shared" si="6"/>
        <v>#REF!</v>
      </c>
      <c r="DR50" s="1" t="e">
        <f t="shared" si="6"/>
        <v>#REF!</v>
      </c>
      <c r="DS50" s="1" t="e">
        <f t="shared" si="6"/>
        <v>#REF!</v>
      </c>
      <c r="DT50" s="1" t="e">
        <f t="shared" si="6"/>
        <v>#REF!</v>
      </c>
      <c r="DU50" s="1" t="e">
        <f t="shared" si="6"/>
        <v>#REF!</v>
      </c>
      <c r="DV50" s="1" t="e">
        <f t="shared" si="6"/>
        <v>#REF!</v>
      </c>
      <c r="DW50" s="1" t="e">
        <f t="shared" si="6"/>
        <v>#REF!</v>
      </c>
      <c r="DX50" s="1" t="e">
        <f t="shared" si="6"/>
        <v>#REF!</v>
      </c>
      <c r="DY50" s="1" t="e">
        <f t="shared" si="6"/>
        <v>#REF!</v>
      </c>
      <c r="DZ50" s="1" t="e">
        <f t="shared" si="6"/>
        <v>#REF!</v>
      </c>
      <c r="EA50" s="1" t="e">
        <f t="shared" si="6"/>
        <v>#REF!</v>
      </c>
      <c r="EB50" s="1"/>
      <c r="EC50" s="1"/>
      <c r="ED50" s="1"/>
      <c r="EE50" s="1"/>
      <c r="EF50" s="1"/>
      <c r="EG50" s="1"/>
      <c r="EH50" s="1"/>
      <c r="EI50" s="1"/>
      <c r="EJ50" s="1"/>
      <c r="EK50" s="1"/>
    </row>
    <row r="51" spans="1:141" ht="12.75" customHeight="1">
      <c r="A51" s="71" t="e">
        <f t="shared" si="3"/>
        <v>#REF!</v>
      </c>
      <c r="B51" s="1" t="e">
        <f t="shared" ref="B51:EA51" si="7">IF(B$46=$A51,"X","")</f>
        <v>#REF!</v>
      </c>
      <c r="C51" s="1" t="e">
        <f t="shared" si="7"/>
        <v>#REF!</v>
      </c>
      <c r="D51" s="1" t="e">
        <f t="shared" si="7"/>
        <v>#REF!</v>
      </c>
      <c r="E51" s="1" t="e">
        <f t="shared" si="7"/>
        <v>#REF!</v>
      </c>
      <c r="F51" s="1" t="e">
        <f t="shared" si="7"/>
        <v>#REF!</v>
      </c>
      <c r="G51" s="1" t="e">
        <f t="shared" si="7"/>
        <v>#REF!</v>
      </c>
      <c r="H51" s="1" t="e">
        <f t="shared" si="7"/>
        <v>#REF!</v>
      </c>
      <c r="I51" s="1" t="e">
        <f t="shared" si="7"/>
        <v>#REF!</v>
      </c>
      <c r="J51" s="1" t="e">
        <f t="shared" si="7"/>
        <v>#REF!</v>
      </c>
      <c r="K51" s="1" t="e">
        <f t="shared" si="7"/>
        <v>#REF!</v>
      </c>
      <c r="L51" s="1" t="e">
        <f t="shared" si="7"/>
        <v>#REF!</v>
      </c>
      <c r="M51" s="1" t="e">
        <f t="shared" si="7"/>
        <v>#REF!</v>
      </c>
      <c r="N51" s="1" t="e">
        <f t="shared" si="7"/>
        <v>#REF!</v>
      </c>
      <c r="O51" s="1" t="e">
        <f t="shared" si="7"/>
        <v>#REF!</v>
      </c>
      <c r="P51" s="1" t="e">
        <f t="shared" si="7"/>
        <v>#REF!</v>
      </c>
      <c r="Q51" s="1" t="e">
        <f t="shared" si="7"/>
        <v>#REF!</v>
      </c>
      <c r="R51" s="1" t="e">
        <f t="shared" si="7"/>
        <v>#REF!</v>
      </c>
      <c r="S51" s="1" t="e">
        <f t="shared" si="7"/>
        <v>#REF!</v>
      </c>
      <c r="T51" s="1" t="e">
        <f t="shared" si="7"/>
        <v>#REF!</v>
      </c>
      <c r="U51" s="1" t="e">
        <f t="shared" si="7"/>
        <v>#REF!</v>
      </c>
      <c r="V51" s="1" t="e">
        <f t="shared" si="7"/>
        <v>#REF!</v>
      </c>
      <c r="W51" s="1" t="e">
        <f t="shared" si="7"/>
        <v>#REF!</v>
      </c>
      <c r="X51" s="1" t="e">
        <f t="shared" si="7"/>
        <v>#REF!</v>
      </c>
      <c r="Y51" s="1" t="e">
        <f t="shared" si="7"/>
        <v>#REF!</v>
      </c>
      <c r="Z51" s="1" t="e">
        <f t="shared" si="7"/>
        <v>#REF!</v>
      </c>
      <c r="AA51" s="1" t="e">
        <f t="shared" si="7"/>
        <v>#REF!</v>
      </c>
      <c r="AB51" s="1" t="e">
        <f t="shared" si="7"/>
        <v>#REF!</v>
      </c>
      <c r="AC51" s="1" t="e">
        <f t="shared" si="7"/>
        <v>#REF!</v>
      </c>
      <c r="AD51" s="1" t="e">
        <f t="shared" si="7"/>
        <v>#REF!</v>
      </c>
      <c r="AE51" s="1" t="e">
        <f t="shared" si="7"/>
        <v>#REF!</v>
      </c>
      <c r="AF51" s="1" t="e">
        <f t="shared" si="7"/>
        <v>#REF!</v>
      </c>
      <c r="AG51" s="1" t="e">
        <f t="shared" si="7"/>
        <v>#REF!</v>
      </c>
      <c r="AH51" s="1" t="e">
        <f t="shared" si="7"/>
        <v>#REF!</v>
      </c>
      <c r="AI51" s="1" t="e">
        <f t="shared" si="7"/>
        <v>#REF!</v>
      </c>
      <c r="AJ51" s="1" t="e">
        <f t="shared" si="7"/>
        <v>#REF!</v>
      </c>
      <c r="AK51" s="1" t="e">
        <f t="shared" si="7"/>
        <v>#REF!</v>
      </c>
      <c r="AL51" s="1" t="e">
        <f t="shared" si="7"/>
        <v>#REF!</v>
      </c>
      <c r="AM51" s="1" t="e">
        <f t="shared" si="7"/>
        <v>#REF!</v>
      </c>
      <c r="AN51" s="1" t="e">
        <f t="shared" si="7"/>
        <v>#REF!</v>
      </c>
      <c r="AO51" s="1" t="e">
        <f t="shared" si="7"/>
        <v>#REF!</v>
      </c>
      <c r="AP51" s="1" t="e">
        <f t="shared" si="7"/>
        <v>#REF!</v>
      </c>
      <c r="AQ51" s="1" t="e">
        <f t="shared" si="7"/>
        <v>#REF!</v>
      </c>
      <c r="AR51" s="1" t="e">
        <f t="shared" si="7"/>
        <v>#REF!</v>
      </c>
      <c r="AS51" s="1" t="e">
        <f t="shared" si="7"/>
        <v>#REF!</v>
      </c>
      <c r="AT51" s="1" t="e">
        <f t="shared" si="7"/>
        <v>#REF!</v>
      </c>
      <c r="AU51" s="1" t="e">
        <f t="shared" si="7"/>
        <v>#REF!</v>
      </c>
      <c r="AV51" s="1" t="e">
        <f t="shared" si="7"/>
        <v>#REF!</v>
      </c>
      <c r="AW51" s="1" t="e">
        <f t="shared" si="7"/>
        <v>#REF!</v>
      </c>
      <c r="AX51" s="1" t="e">
        <f t="shared" si="7"/>
        <v>#REF!</v>
      </c>
      <c r="AY51" s="1" t="e">
        <f t="shared" si="7"/>
        <v>#REF!</v>
      </c>
      <c r="AZ51" s="1" t="e">
        <f t="shared" si="7"/>
        <v>#REF!</v>
      </c>
      <c r="BA51" s="1" t="e">
        <f t="shared" si="7"/>
        <v>#REF!</v>
      </c>
      <c r="BB51" s="1" t="e">
        <f t="shared" si="7"/>
        <v>#REF!</v>
      </c>
      <c r="BC51" s="1" t="e">
        <f t="shared" si="7"/>
        <v>#REF!</v>
      </c>
      <c r="BD51" s="1" t="e">
        <f t="shared" si="7"/>
        <v>#REF!</v>
      </c>
      <c r="BE51" s="1" t="e">
        <f t="shared" si="7"/>
        <v>#REF!</v>
      </c>
      <c r="BF51" s="1" t="e">
        <f t="shared" si="7"/>
        <v>#REF!</v>
      </c>
      <c r="BG51" s="1" t="e">
        <f t="shared" si="7"/>
        <v>#REF!</v>
      </c>
      <c r="BH51" s="1" t="e">
        <f t="shared" si="7"/>
        <v>#REF!</v>
      </c>
      <c r="BI51" s="1" t="e">
        <f t="shared" si="7"/>
        <v>#REF!</v>
      </c>
      <c r="BJ51" s="1" t="e">
        <f t="shared" si="7"/>
        <v>#REF!</v>
      </c>
      <c r="BK51" s="1" t="e">
        <f t="shared" si="7"/>
        <v>#REF!</v>
      </c>
      <c r="BL51" s="1" t="e">
        <f t="shared" si="7"/>
        <v>#REF!</v>
      </c>
      <c r="BM51" s="1" t="e">
        <f t="shared" si="7"/>
        <v>#REF!</v>
      </c>
      <c r="BN51" s="1" t="e">
        <f t="shared" si="7"/>
        <v>#REF!</v>
      </c>
      <c r="BO51" s="1" t="e">
        <f t="shared" si="7"/>
        <v>#REF!</v>
      </c>
      <c r="BP51" s="1" t="e">
        <f t="shared" si="7"/>
        <v>#REF!</v>
      </c>
      <c r="BQ51" s="1" t="e">
        <f t="shared" si="7"/>
        <v>#REF!</v>
      </c>
      <c r="BR51" s="1" t="e">
        <f t="shared" si="7"/>
        <v>#REF!</v>
      </c>
      <c r="BS51" s="1" t="e">
        <f t="shared" si="7"/>
        <v>#REF!</v>
      </c>
      <c r="BT51" s="1" t="e">
        <f t="shared" si="7"/>
        <v>#REF!</v>
      </c>
      <c r="BU51" s="1" t="e">
        <f t="shared" si="7"/>
        <v>#REF!</v>
      </c>
      <c r="BV51" s="1" t="e">
        <f t="shared" si="7"/>
        <v>#REF!</v>
      </c>
      <c r="BW51" s="1" t="e">
        <f t="shared" si="7"/>
        <v>#REF!</v>
      </c>
      <c r="BX51" s="1" t="e">
        <f t="shared" si="7"/>
        <v>#REF!</v>
      </c>
      <c r="BY51" s="1" t="e">
        <f t="shared" si="7"/>
        <v>#REF!</v>
      </c>
      <c r="BZ51" s="1" t="e">
        <f t="shared" si="7"/>
        <v>#REF!</v>
      </c>
      <c r="CA51" s="1" t="e">
        <f t="shared" si="7"/>
        <v>#REF!</v>
      </c>
      <c r="CB51" s="1" t="e">
        <f t="shared" si="7"/>
        <v>#REF!</v>
      </c>
      <c r="CC51" s="1" t="e">
        <f t="shared" si="7"/>
        <v>#REF!</v>
      </c>
      <c r="CD51" s="1" t="e">
        <f t="shared" si="7"/>
        <v>#REF!</v>
      </c>
      <c r="CE51" s="1" t="e">
        <f t="shared" si="7"/>
        <v>#REF!</v>
      </c>
      <c r="CF51" s="1" t="e">
        <f t="shared" si="7"/>
        <v>#REF!</v>
      </c>
      <c r="CG51" s="1" t="e">
        <f t="shared" si="7"/>
        <v>#REF!</v>
      </c>
      <c r="CH51" s="1" t="e">
        <f t="shared" si="7"/>
        <v>#REF!</v>
      </c>
      <c r="CI51" s="1" t="e">
        <f t="shared" si="7"/>
        <v>#REF!</v>
      </c>
      <c r="CJ51" s="1" t="e">
        <f t="shared" si="7"/>
        <v>#REF!</v>
      </c>
      <c r="CK51" s="1" t="e">
        <f t="shared" si="7"/>
        <v>#REF!</v>
      </c>
      <c r="CL51" s="1" t="e">
        <f t="shared" si="7"/>
        <v>#REF!</v>
      </c>
      <c r="CM51" s="1" t="e">
        <f t="shared" si="7"/>
        <v>#REF!</v>
      </c>
      <c r="CN51" s="1" t="e">
        <f t="shared" si="7"/>
        <v>#REF!</v>
      </c>
      <c r="CO51" s="1" t="e">
        <f t="shared" si="7"/>
        <v>#REF!</v>
      </c>
      <c r="CP51" s="1" t="e">
        <f t="shared" si="7"/>
        <v>#REF!</v>
      </c>
      <c r="CQ51" s="1" t="e">
        <f t="shared" si="7"/>
        <v>#REF!</v>
      </c>
      <c r="CR51" s="1" t="e">
        <f t="shared" si="7"/>
        <v>#REF!</v>
      </c>
      <c r="CS51" s="1" t="e">
        <f t="shared" si="7"/>
        <v>#REF!</v>
      </c>
      <c r="CT51" s="1" t="e">
        <f t="shared" si="7"/>
        <v>#REF!</v>
      </c>
      <c r="CU51" s="1" t="e">
        <f t="shared" si="7"/>
        <v>#REF!</v>
      </c>
      <c r="CV51" s="1" t="e">
        <f t="shared" si="7"/>
        <v>#REF!</v>
      </c>
      <c r="CW51" s="1" t="e">
        <f t="shared" si="7"/>
        <v>#REF!</v>
      </c>
      <c r="CX51" s="1" t="e">
        <f t="shared" si="7"/>
        <v>#REF!</v>
      </c>
      <c r="CY51" s="1" t="e">
        <f t="shared" si="7"/>
        <v>#REF!</v>
      </c>
      <c r="CZ51" s="1" t="e">
        <f t="shared" si="7"/>
        <v>#REF!</v>
      </c>
      <c r="DA51" s="1" t="e">
        <f t="shared" si="7"/>
        <v>#REF!</v>
      </c>
      <c r="DB51" s="1" t="e">
        <f t="shared" si="7"/>
        <v>#REF!</v>
      </c>
      <c r="DC51" s="1" t="e">
        <f t="shared" si="7"/>
        <v>#REF!</v>
      </c>
      <c r="DD51" s="1" t="e">
        <f t="shared" si="7"/>
        <v>#REF!</v>
      </c>
      <c r="DE51" s="1" t="e">
        <f t="shared" si="7"/>
        <v>#REF!</v>
      </c>
      <c r="DF51" s="1" t="e">
        <f t="shared" si="7"/>
        <v>#REF!</v>
      </c>
      <c r="DG51" s="1" t="e">
        <f t="shared" si="7"/>
        <v>#REF!</v>
      </c>
      <c r="DH51" s="1" t="e">
        <f t="shared" si="7"/>
        <v>#REF!</v>
      </c>
      <c r="DI51" s="1" t="e">
        <f t="shared" si="7"/>
        <v>#REF!</v>
      </c>
      <c r="DJ51" s="1" t="e">
        <f t="shared" si="7"/>
        <v>#REF!</v>
      </c>
      <c r="DK51" s="1" t="e">
        <f t="shared" si="7"/>
        <v>#REF!</v>
      </c>
      <c r="DL51" s="1" t="e">
        <f t="shared" si="7"/>
        <v>#REF!</v>
      </c>
      <c r="DM51" s="1" t="e">
        <f t="shared" si="7"/>
        <v>#REF!</v>
      </c>
      <c r="DN51" s="1" t="e">
        <f t="shared" si="7"/>
        <v>#REF!</v>
      </c>
      <c r="DO51" s="1" t="e">
        <f t="shared" si="7"/>
        <v>#REF!</v>
      </c>
      <c r="DP51" s="1" t="e">
        <f t="shared" si="7"/>
        <v>#REF!</v>
      </c>
      <c r="DQ51" s="1" t="e">
        <f t="shared" si="7"/>
        <v>#REF!</v>
      </c>
      <c r="DR51" s="1" t="e">
        <f t="shared" si="7"/>
        <v>#REF!</v>
      </c>
      <c r="DS51" s="1" t="e">
        <f t="shared" si="7"/>
        <v>#REF!</v>
      </c>
      <c r="DT51" s="1" t="e">
        <f t="shared" si="7"/>
        <v>#REF!</v>
      </c>
      <c r="DU51" s="1" t="e">
        <f t="shared" si="7"/>
        <v>#REF!</v>
      </c>
      <c r="DV51" s="1" t="e">
        <f t="shared" si="7"/>
        <v>#REF!</v>
      </c>
      <c r="DW51" s="1" t="e">
        <f t="shared" si="7"/>
        <v>#REF!</v>
      </c>
      <c r="DX51" s="1" t="e">
        <f t="shared" si="7"/>
        <v>#REF!</v>
      </c>
      <c r="DY51" s="1" t="e">
        <f t="shared" si="7"/>
        <v>#REF!</v>
      </c>
      <c r="DZ51" s="1" t="e">
        <f t="shared" si="7"/>
        <v>#REF!</v>
      </c>
      <c r="EA51" s="1" t="e">
        <f t="shared" si="7"/>
        <v>#REF!</v>
      </c>
      <c r="EB51" s="1"/>
      <c r="EC51" s="1"/>
      <c r="ED51" s="1"/>
      <c r="EE51" s="1"/>
      <c r="EF51" s="1"/>
      <c r="EG51" s="1"/>
      <c r="EH51" s="1"/>
      <c r="EI51" s="1"/>
      <c r="EJ51" s="1"/>
      <c r="EK51" s="1"/>
    </row>
    <row r="52" spans="1:141" ht="12.75" customHeight="1">
      <c r="A52" s="71" t="e">
        <f t="shared" si="3"/>
        <v>#REF!</v>
      </c>
      <c r="B52" s="1" t="e">
        <f t="shared" ref="B52:EA52" si="8">IF(B$46=$A52,"X","")</f>
        <v>#REF!</v>
      </c>
      <c r="C52" s="1" t="e">
        <f t="shared" si="8"/>
        <v>#REF!</v>
      </c>
      <c r="D52" s="1" t="e">
        <f t="shared" si="8"/>
        <v>#REF!</v>
      </c>
      <c r="E52" s="1" t="e">
        <f t="shared" si="8"/>
        <v>#REF!</v>
      </c>
      <c r="F52" s="1" t="e">
        <f t="shared" si="8"/>
        <v>#REF!</v>
      </c>
      <c r="G52" s="1" t="e">
        <f t="shared" si="8"/>
        <v>#REF!</v>
      </c>
      <c r="H52" s="1" t="e">
        <f t="shared" si="8"/>
        <v>#REF!</v>
      </c>
      <c r="I52" s="1" t="e">
        <f t="shared" si="8"/>
        <v>#REF!</v>
      </c>
      <c r="J52" s="1" t="e">
        <f t="shared" si="8"/>
        <v>#REF!</v>
      </c>
      <c r="K52" s="1" t="e">
        <f t="shared" si="8"/>
        <v>#REF!</v>
      </c>
      <c r="L52" s="1" t="e">
        <f t="shared" si="8"/>
        <v>#REF!</v>
      </c>
      <c r="M52" s="1" t="e">
        <f t="shared" si="8"/>
        <v>#REF!</v>
      </c>
      <c r="N52" s="1" t="e">
        <f t="shared" si="8"/>
        <v>#REF!</v>
      </c>
      <c r="O52" s="1" t="e">
        <f t="shared" si="8"/>
        <v>#REF!</v>
      </c>
      <c r="P52" s="1" t="e">
        <f t="shared" si="8"/>
        <v>#REF!</v>
      </c>
      <c r="Q52" s="1" t="e">
        <f t="shared" si="8"/>
        <v>#REF!</v>
      </c>
      <c r="R52" s="1" t="e">
        <f t="shared" si="8"/>
        <v>#REF!</v>
      </c>
      <c r="S52" s="1" t="e">
        <f t="shared" si="8"/>
        <v>#REF!</v>
      </c>
      <c r="T52" s="1" t="e">
        <f t="shared" si="8"/>
        <v>#REF!</v>
      </c>
      <c r="U52" s="1" t="e">
        <f t="shared" si="8"/>
        <v>#REF!</v>
      </c>
      <c r="V52" s="1" t="e">
        <f t="shared" si="8"/>
        <v>#REF!</v>
      </c>
      <c r="W52" s="1" t="e">
        <f t="shared" si="8"/>
        <v>#REF!</v>
      </c>
      <c r="X52" s="1" t="e">
        <f t="shared" si="8"/>
        <v>#REF!</v>
      </c>
      <c r="Y52" s="1" t="e">
        <f t="shared" si="8"/>
        <v>#REF!</v>
      </c>
      <c r="Z52" s="1" t="e">
        <f t="shared" si="8"/>
        <v>#REF!</v>
      </c>
      <c r="AA52" s="1" t="e">
        <f t="shared" si="8"/>
        <v>#REF!</v>
      </c>
      <c r="AB52" s="1" t="e">
        <f t="shared" si="8"/>
        <v>#REF!</v>
      </c>
      <c r="AC52" s="1" t="e">
        <f t="shared" si="8"/>
        <v>#REF!</v>
      </c>
      <c r="AD52" s="1" t="e">
        <f t="shared" si="8"/>
        <v>#REF!</v>
      </c>
      <c r="AE52" s="1" t="e">
        <f t="shared" si="8"/>
        <v>#REF!</v>
      </c>
      <c r="AF52" s="1" t="e">
        <f t="shared" si="8"/>
        <v>#REF!</v>
      </c>
      <c r="AG52" s="1" t="e">
        <f t="shared" si="8"/>
        <v>#REF!</v>
      </c>
      <c r="AH52" s="1" t="e">
        <f t="shared" si="8"/>
        <v>#REF!</v>
      </c>
      <c r="AI52" s="1" t="e">
        <f t="shared" si="8"/>
        <v>#REF!</v>
      </c>
      <c r="AJ52" s="1" t="e">
        <f t="shared" si="8"/>
        <v>#REF!</v>
      </c>
      <c r="AK52" s="1" t="e">
        <f t="shared" si="8"/>
        <v>#REF!</v>
      </c>
      <c r="AL52" s="1" t="e">
        <f t="shared" si="8"/>
        <v>#REF!</v>
      </c>
      <c r="AM52" s="1" t="e">
        <f t="shared" si="8"/>
        <v>#REF!</v>
      </c>
      <c r="AN52" s="1" t="e">
        <f t="shared" si="8"/>
        <v>#REF!</v>
      </c>
      <c r="AO52" s="1" t="e">
        <f t="shared" si="8"/>
        <v>#REF!</v>
      </c>
      <c r="AP52" s="1" t="e">
        <f t="shared" si="8"/>
        <v>#REF!</v>
      </c>
      <c r="AQ52" s="1" t="e">
        <f t="shared" si="8"/>
        <v>#REF!</v>
      </c>
      <c r="AR52" s="1" t="e">
        <f t="shared" si="8"/>
        <v>#REF!</v>
      </c>
      <c r="AS52" s="1" t="e">
        <f t="shared" si="8"/>
        <v>#REF!</v>
      </c>
      <c r="AT52" s="1" t="e">
        <f t="shared" si="8"/>
        <v>#REF!</v>
      </c>
      <c r="AU52" s="1" t="e">
        <f t="shared" si="8"/>
        <v>#REF!</v>
      </c>
      <c r="AV52" s="1" t="e">
        <f t="shared" si="8"/>
        <v>#REF!</v>
      </c>
      <c r="AW52" s="1" t="e">
        <f t="shared" si="8"/>
        <v>#REF!</v>
      </c>
      <c r="AX52" s="1" t="e">
        <f t="shared" si="8"/>
        <v>#REF!</v>
      </c>
      <c r="AY52" s="1" t="e">
        <f t="shared" si="8"/>
        <v>#REF!</v>
      </c>
      <c r="AZ52" s="1" t="e">
        <f t="shared" si="8"/>
        <v>#REF!</v>
      </c>
      <c r="BA52" s="1" t="e">
        <f t="shared" si="8"/>
        <v>#REF!</v>
      </c>
      <c r="BB52" s="1" t="e">
        <f t="shared" si="8"/>
        <v>#REF!</v>
      </c>
      <c r="BC52" s="1" t="e">
        <f t="shared" si="8"/>
        <v>#REF!</v>
      </c>
      <c r="BD52" s="1" t="e">
        <f t="shared" si="8"/>
        <v>#REF!</v>
      </c>
      <c r="BE52" s="1" t="e">
        <f t="shared" si="8"/>
        <v>#REF!</v>
      </c>
      <c r="BF52" s="1" t="e">
        <f t="shared" si="8"/>
        <v>#REF!</v>
      </c>
      <c r="BG52" s="1" t="e">
        <f t="shared" si="8"/>
        <v>#REF!</v>
      </c>
      <c r="BH52" s="1" t="e">
        <f t="shared" si="8"/>
        <v>#REF!</v>
      </c>
      <c r="BI52" s="1" t="e">
        <f t="shared" si="8"/>
        <v>#REF!</v>
      </c>
      <c r="BJ52" s="1" t="e">
        <f t="shared" si="8"/>
        <v>#REF!</v>
      </c>
      <c r="BK52" s="1" t="e">
        <f t="shared" si="8"/>
        <v>#REF!</v>
      </c>
      <c r="BL52" s="1" t="e">
        <f t="shared" si="8"/>
        <v>#REF!</v>
      </c>
      <c r="BM52" s="1" t="e">
        <f t="shared" si="8"/>
        <v>#REF!</v>
      </c>
      <c r="BN52" s="1" t="e">
        <f t="shared" si="8"/>
        <v>#REF!</v>
      </c>
      <c r="BO52" s="1" t="e">
        <f t="shared" si="8"/>
        <v>#REF!</v>
      </c>
      <c r="BP52" s="1" t="e">
        <f t="shared" si="8"/>
        <v>#REF!</v>
      </c>
      <c r="BQ52" s="1" t="e">
        <f t="shared" si="8"/>
        <v>#REF!</v>
      </c>
      <c r="BR52" s="1" t="e">
        <f t="shared" si="8"/>
        <v>#REF!</v>
      </c>
      <c r="BS52" s="1" t="e">
        <f t="shared" si="8"/>
        <v>#REF!</v>
      </c>
      <c r="BT52" s="1" t="e">
        <f t="shared" si="8"/>
        <v>#REF!</v>
      </c>
      <c r="BU52" s="1" t="e">
        <f t="shared" si="8"/>
        <v>#REF!</v>
      </c>
      <c r="BV52" s="1" t="e">
        <f t="shared" si="8"/>
        <v>#REF!</v>
      </c>
      <c r="BW52" s="1" t="e">
        <f t="shared" si="8"/>
        <v>#REF!</v>
      </c>
      <c r="BX52" s="1" t="e">
        <f t="shared" si="8"/>
        <v>#REF!</v>
      </c>
      <c r="BY52" s="1" t="e">
        <f t="shared" si="8"/>
        <v>#REF!</v>
      </c>
      <c r="BZ52" s="1" t="e">
        <f t="shared" si="8"/>
        <v>#REF!</v>
      </c>
      <c r="CA52" s="1" t="e">
        <f t="shared" si="8"/>
        <v>#REF!</v>
      </c>
      <c r="CB52" s="1" t="e">
        <f t="shared" si="8"/>
        <v>#REF!</v>
      </c>
      <c r="CC52" s="1" t="e">
        <f t="shared" si="8"/>
        <v>#REF!</v>
      </c>
      <c r="CD52" s="1" t="e">
        <f t="shared" si="8"/>
        <v>#REF!</v>
      </c>
      <c r="CE52" s="1" t="e">
        <f t="shared" si="8"/>
        <v>#REF!</v>
      </c>
      <c r="CF52" s="1" t="e">
        <f t="shared" si="8"/>
        <v>#REF!</v>
      </c>
      <c r="CG52" s="1" t="e">
        <f t="shared" si="8"/>
        <v>#REF!</v>
      </c>
      <c r="CH52" s="1" t="e">
        <f t="shared" si="8"/>
        <v>#REF!</v>
      </c>
      <c r="CI52" s="1" t="e">
        <f t="shared" si="8"/>
        <v>#REF!</v>
      </c>
      <c r="CJ52" s="1" t="e">
        <f t="shared" si="8"/>
        <v>#REF!</v>
      </c>
      <c r="CK52" s="1" t="e">
        <f t="shared" si="8"/>
        <v>#REF!</v>
      </c>
      <c r="CL52" s="1" t="e">
        <f t="shared" si="8"/>
        <v>#REF!</v>
      </c>
      <c r="CM52" s="1" t="e">
        <f t="shared" si="8"/>
        <v>#REF!</v>
      </c>
      <c r="CN52" s="1" t="e">
        <f t="shared" si="8"/>
        <v>#REF!</v>
      </c>
      <c r="CO52" s="1" t="e">
        <f t="shared" si="8"/>
        <v>#REF!</v>
      </c>
      <c r="CP52" s="1" t="e">
        <f t="shared" si="8"/>
        <v>#REF!</v>
      </c>
      <c r="CQ52" s="1" t="e">
        <f t="shared" si="8"/>
        <v>#REF!</v>
      </c>
      <c r="CR52" s="1" t="e">
        <f t="shared" si="8"/>
        <v>#REF!</v>
      </c>
      <c r="CS52" s="1" t="e">
        <f t="shared" si="8"/>
        <v>#REF!</v>
      </c>
      <c r="CT52" s="1" t="e">
        <f t="shared" si="8"/>
        <v>#REF!</v>
      </c>
      <c r="CU52" s="1" t="e">
        <f t="shared" si="8"/>
        <v>#REF!</v>
      </c>
      <c r="CV52" s="1" t="e">
        <f t="shared" si="8"/>
        <v>#REF!</v>
      </c>
      <c r="CW52" s="1" t="e">
        <f t="shared" si="8"/>
        <v>#REF!</v>
      </c>
      <c r="CX52" s="1" t="e">
        <f t="shared" si="8"/>
        <v>#REF!</v>
      </c>
      <c r="CY52" s="1" t="e">
        <f t="shared" si="8"/>
        <v>#REF!</v>
      </c>
      <c r="CZ52" s="1" t="e">
        <f t="shared" si="8"/>
        <v>#REF!</v>
      </c>
      <c r="DA52" s="1" t="e">
        <f t="shared" si="8"/>
        <v>#REF!</v>
      </c>
      <c r="DB52" s="1" t="e">
        <f t="shared" si="8"/>
        <v>#REF!</v>
      </c>
      <c r="DC52" s="1" t="e">
        <f t="shared" si="8"/>
        <v>#REF!</v>
      </c>
      <c r="DD52" s="1" t="e">
        <f t="shared" si="8"/>
        <v>#REF!</v>
      </c>
      <c r="DE52" s="1" t="e">
        <f t="shared" si="8"/>
        <v>#REF!</v>
      </c>
      <c r="DF52" s="1" t="e">
        <f t="shared" si="8"/>
        <v>#REF!</v>
      </c>
      <c r="DG52" s="1" t="e">
        <f t="shared" si="8"/>
        <v>#REF!</v>
      </c>
      <c r="DH52" s="1" t="e">
        <f t="shared" si="8"/>
        <v>#REF!</v>
      </c>
      <c r="DI52" s="1" t="e">
        <f t="shared" si="8"/>
        <v>#REF!</v>
      </c>
      <c r="DJ52" s="1" t="e">
        <f t="shared" si="8"/>
        <v>#REF!</v>
      </c>
      <c r="DK52" s="1" t="e">
        <f t="shared" si="8"/>
        <v>#REF!</v>
      </c>
      <c r="DL52" s="1" t="e">
        <f t="shared" si="8"/>
        <v>#REF!</v>
      </c>
      <c r="DM52" s="1" t="e">
        <f t="shared" si="8"/>
        <v>#REF!</v>
      </c>
      <c r="DN52" s="1" t="e">
        <f t="shared" si="8"/>
        <v>#REF!</v>
      </c>
      <c r="DO52" s="1" t="e">
        <f t="shared" si="8"/>
        <v>#REF!</v>
      </c>
      <c r="DP52" s="1" t="e">
        <f t="shared" si="8"/>
        <v>#REF!</v>
      </c>
      <c r="DQ52" s="1" t="e">
        <f t="shared" si="8"/>
        <v>#REF!</v>
      </c>
      <c r="DR52" s="1" t="e">
        <f t="shared" si="8"/>
        <v>#REF!</v>
      </c>
      <c r="DS52" s="1" t="e">
        <f t="shared" si="8"/>
        <v>#REF!</v>
      </c>
      <c r="DT52" s="1" t="e">
        <f t="shared" si="8"/>
        <v>#REF!</v>
      </c>
      <c r="DU52" s="1" t="e">
        <f t="shared" si="8"/>
        <v>#REF!</v>
      </c>
      <c r="DV52" s="1" t="e">
        <f t="shared" si="8"/>
        <v>#REF!</v>
      </c>
      <c r="DW52" s="1" t="e">
        <f t="shared" si="8"/>
        <v>#REF!</v>
      </c>
      <c r="DX52" s="1" t="e">
        <f t="shared" si="8"/>
        <v>#REF!</v>
      </c>
      <c r="DY52" s="1" t="e">
        <f t="shared" si="8"/>
        <v>#REF!</v>
      </c>
      <c r="DZ52" s="1" t="e">
        <f t="shared" si="8"/>
        <v>#REF!</v>
      </c>
      <c r="EA52" s="1" t="e">
        <f t="shared" si="8"/>
        <v>#REF!</v>
      </c>
      <c r="EB52" s="1"/>
      <c r="EC52" s="1"/>
      <c r="ED52" s="1"/>
      <c r="EE52" s="1"/>
      <c r="EF52" s="1"/>
      <c r="EG52" s="1"/>
      <c r="EH52" s="1"/>
      <c r="EI52" s="1"/>
      <c r="EJ52" s="1"/>
      <c r="EK52" s="1"/>
    </row>
    <row r="53" spans="1:141" ht="12.75" customHeight="1">
      <c r="A53" s="71" t="e">
        <f t="shared" si="3"/>
        <v>#REF!</v>
      </c>
      <c r="B53" s="1" t="e">
        <f t="shared" ref="B53:EA53" si="9">IF(B$46=$A53,"X","")</f>
        <v>#REF!</v>
      </c>
      <c r="C53" s="1" t="e">
        <f t="shared" si="9"/>
        <v>#REF!</v>
      </c>
      <c r="D53" s="1" t="e">
        <f t="shared" si="9"/>
        <v>#REF!</v>
      </c>
      <c r="E53" s="1" t="e">
        <f t="shared" si="9"/>
        <v>#REF!</v>
      </c>
      <c r="F53" s="1" t="e">
        <f t="shared" si="9"/>
        <v>#REF!</v>
      </c>
      <c r="G53" s="1" t="e">
        <f t="shared" si="9"/>
        <v>#REF!</v>
      </c>
      <c r="H53" s="1" t="e">
        <f t="shared" si="9"/>
        <v>#REF!</v>
      </c>
      <c r="I53" s="1" t="e">
        <f t="shared" si="9"/>
        <v>#REF!</v>
      </c>
      <c r="J53" s="1" t="e">
        <f t="shared" si="9"/>
        <v>#REF!</v>
      </c>
      <c r="K53" s="1" t="e">
        <f t="shared" si="9"/>
        <v>#REF!</v>
      </c>
      <c r="L53" s="1" t="e">
        <f t="shared" si="9"/>
        <v>#REF!</v>
      </c>
      <c r="M53" s="1" t="e">
        <f t="shared" si="9"/>
        <v>#REF!</v>
      </c>
      <c r="N53" s="1" t="e">
        <f t="shared" si="9"/>
        <v>#REF!</v>
      </c>
      <c r="O53" s="1" t="e">
        <f t="shared" si="9"/>
        <v>#REF!</v>
      </c>
      <c r="P53" s="1" t="e">
        <f t="shared" si="9"/>
        <v>#REF!</v>
      </c>
      <c r="Q53" s="1" t="e">
        <f t="shared" si="9"/>
        <v>#REF!</v>
      </c>
      <c r="R53" s="1" t="e">
        <f t="shared" si="9"/>
        <v>#REF!</v>
      </c>
      <c r="S53" s="1" t="e">
        <f t="shared" si="9"/>
        <v>#REF!</v>
      </c>
      <c r="T53" s="1" t="e">
        <f t="shared" si="9"/>
        <v>#REF!</v>
      </c>
      <c r="U53" s="1" t="e">
        <f t="shared" si="9"/>
        <v>#REF!</v>
      </c>
      <c r="V53" s="1" t="e">
        <f t="shared" si="9"/>
        <v>#REF!</v>
      </c>
      <c r="W53" s="1" t="e">
        <f t="shared" si="9"/>
        <v>#REF!</v>
      </c>
      <c r="X53" s="1" t="e">
        <f t="shared" si="9"/>
        <v>#REF!</v>
      </c>
      <c r="Y53" s="1" t="e">
        <f t="shared" si="9"/>
        <v>#REF!</v>
      </c>
      <c r="Z53" s="1" t="e">
        <f t="shared" si="9"/>
        <v>#REF!</v>
      </c>
      <c r="AA53" s="1" t="e">
        <f t="shared" si="9"/>
        <v>#REF!</v>
      </c>
      <c r="AB53" s="1" t="e">
        <f t="shared" si="9"/>
        <v>#REF!</v>
      </c>
      <c r="AC53" s="1" t="e">
        <f t="shared" si="9"/>
        <v>#REF!</v>
      </c>
      <c r="AD53" s="1" t="e">
        <f t="shared" si="9"/>
        <v>#REF!</v>
      </c>
      <c r="AE53" s="1" t="e">
        <f t="shared" si="9"/>
        <v>#REF!</v>
      </c>
      <c r="AF53" s="1" t="e">
        <f t="shared" si="9"/>
        <v>#REF!</v>
      </c>
      <c r="AG53" s="1" t="e">
        <f t="shared" si="9"/>
        <v>#REF!</v>
      </c>
      <c r="AH53" s="1" t="e">
        <f t="shared" si="9"/>
        <v>#REF!</v>
      </c>
      <c r="AI53" s="1" t="e">
        <f t="shared" si="9"/>
        <v>#REF!</v>
      </c>
      <c r="AJ53" s="1" t="e">
        <f t="shared" si="9"/>
        <v>#REF!</v>
      </c>
      <c r="AK53" s="1" t="e">
        <f t="shared" si="9"/>
        <v>#REF!</v>
      </c>
      <c r="AL53" s="1" t="e">
        <f t="shared" si="9"/>
        <v>#REF!</v>
      </c>
      <c r="AM53" s="1" t="e">
        <f t="shared" si="9"/>
        <v>#REF!</v>
      </c>
      <c r="AN53" s="1" t="e">
        <f t="shared" si="9"/>
        <v>#REF!</v>
      </c>
      <c r="AO53" s="1" t="e">
        <f t="shared" si="9"/>
        <v>#REF!</v>
      </c>
      <c r="AP53" s="1" t="e">
        <f t="shared" si="9"/>
        <v>#REF!</v>
      </c>
      <c r="AQ53" s="1" t="e">
        <f t="shared" si="9"/>
        <v>#REF!</v>
      </c>
      <c r="AR53" s="1" t="e">
        <f t="shared" si="9"/>
        <v>#REF!</v>
      </c>
      <c r="AS53" s="1" t="e">
        <f t="shared" si="9"/>
        <v>#REF!</v>
      </c>
      <c r="AT53" s="1" t="e">
        <f t="shared" si="9"/>
        <v>#REF!</v>
      </c>
      <c r="AU53" s="1" t="e">
        <f t="shared" si="9"/>
        <v>#REF!</v>
      </c>
      <c r="AV53" s="1" t="e">
        <f t="shared" si="9"/>
        <v>#REF!</v>
      </c>
      <c r="AW53" s="1" t="e">
        <f t="shared" si="9"/>
        <v>#REF!</v>
      </c>
      <c r="AX53" s="1" t="e">
        <f t="shared" si="9"/>
        <v>#REF!</v>
      </c>
      <c r="AY53" s="1" t="e">
        <f t="shared" si="9"/>
        <v>#REF!</v>
      </c>
      <c r="AZ53" s="1" t="e">
        <f t="shared" si="9"/>
        <v>#REF!</v>
      </c>
      <c r="BA53" s="1" t="e">
        <f t="shared" si="9"/>
        <v>#REF!</v>
      </c>
      <c r="BB53" s="1" t="e">
        <f t="shared" si="9"/>
        <v>#REF!</v>
      </c>
      <c r="BC53" s="1" t="e">
        <f t="shared" si="9"/>
        <v>#REF!</v>
      </c>
      <c r="BD53" s="1" t="e">
        <f t="shared" si="9"/>
        <v>#REF!</v>
      </c>
      <c r="BE53" s="1" t="e">
        <f t="shared" si="9"/>
        <v>#REF!</v>
      </c>
      <c r="BF53" s="1" t="e">
        <f t="shared" si="9"/>
        <v>#REF!</v>
      </c>
      <c r="BG53" s="1" t="e">
        <f t="shared" si="9"/>
        <v>#REF!</v>
      </c>
      <c r="BH53" s="1" t="e">
        <f t="shared" si="9"/>
        <v>#REF!</v>
      </c>
      <c r="BI53" s="1" t="e">
        <f t="shared" si="9"/>
        <v>#REF!</v>
      </c>
      <c r="BJ53" s="1" t="e">
        <f t="shared" si="9"/>
        <v>#REF!</v>
      </c>
      <c r="BK53" s="1" t="e">
        <f t="shared" si="9"/>
        <v>#REF!</v>
      </c>
      <c r="BL53" s="1" t="e">
        <f t="shared" si="9"/>
        <v>#REF!</v>
      </c>
      <c r="BM53" s="1" t="e">
        <f t="shared" si="9"/>
        <v>#REF!</v>
      </c>
      <c r="BN53" s="1" t="e">
        <f t="shared" si="9"/>
        <v>#REF!</v>
      </c>
      <c r="BO53" s="1" t="e">
        <f t="shared" si="9"/>
        <v>#REF!</v>
      </c>
      <c r="BP53" s="1" t="e">
        <f t="shared" si="9"/>
        <v>#REF!</v>
      </c>
      <c r="BQ53" s="1" t="e">
        <f t="shared" si="9"/>
        <v>#REF!</v>
      </c>
      <c r="BR53" s="1" t="e">
        <f t="shared" si="9"/>
        <v>#REF!</v>
      </c>
      <c r="BS53" s="1" t="e">
        <f t="shared" si="9"/>
        <v>#REF!</v>
      </c>
      <c r="BT53" s="1" t="e">
        <f t="shared" si="9"/>
        <v>#REF!</v>
      </c>
      <c r="BU53" s="1" t="e">
        <f t="shared" si="9"/>
        <v>#REF!</v>
      </c>
      <c r="BV53" s="1" t="e">
        <f t="shared" si="9"/>
        <v>#REF!</v>
      </c>
      <c r="BW53" s="1" t="e">
        <f t="shared" si="9"/>
        <v>#REF!</v>
      </c>
      <c r="BX53" s="1" t="e">
        <f t="shared" si="9"/>
        <v>#REF!</v>
      </c>
      <c r="BY53" s="1" t="e">
        <f t="shared" si="9"/>
        <v>#REF!</v>
      </c>
      <c r="BZ53" s="1" t="e">
        <f t="shared" si="9"/>
        <v>#REF!</v>
      </c>
      <c r="CA53" s="1" t="e">
        <f t="shared" si="9"/>
        <v>#REF!</v>
      </c>
      <c r="CB53" s="1" t="e">
        <f t="shared" si="9"/>
        <v>#REF!</v>
      </c>
      <c r="CC53" s="1" t="e">
        <f t="shared" si="9"/>
        <v>#REF!</v>
      </c>
      <c r="CD53" s="1" t="e">
        <f t="shared" si="9"/>
        <v>#REF!</v>
      </c>
      <c r="CE53" s="1" t="e">
        <f t="shared" si="9"/>
        <v>#REF!</v>
      </c>
      <c r="CF53" s="1" t="e">
        <f t="shared" si="9"/>
        <v>#REF!</v>
      </c>
      <c r="CG53" s="1" t="e">
        <f t="shared" si="9"/>
        <v>#REF!</v>
      </c>
      <c r="CH53" s="1" t="e">
        <f t="shared" si="9"/>
        <v>#REF!</v>
      </c>
      <c r="CI53" s="1" t="e">
        <f t="shared" si="9"/>
        <v>#REF!</v>
      </c>
      <c r="CJ53" s="1" t="e">
        <f t="shared" si="9"/>
        <v>#REF!</v>
      </c>
      <c r="CK53" s="1" t="e">
        <f t="shared" si="9"/>
        <v>#REF!</v>
      </c>
      <c r="CL53" s="1" t="e">
        <f t="shared" si="9"/>
        <v>#REF!</v>
      </c>
      <c r="CM53" s="1" t="e">
        <f t="shared" si="9"/>
        <v>#REF!</v>
      </c>
      <c r="CN53" s="1" t="e">
        <f t="shared" si="9"/>
        <v>#REF!</v>
      </c>
      <c r="CO53" s="1" t="e">
        <f t="shared" si="9"/>
        <v>#REF!</v>
      </c>
      <c r="CP53" s="1" t="e">
        <f t="shared" si="9"/>
        <v>#REF!</v>
      </c>
      <c r="CQ53" s="1" t="e">
        <f t="shared" si="9"/>
        <v>#REF!</v>
      </c>
      <c r="CR53" s="1" t="e">
        <f t="shared" si="9"/>
        <v>#REF!</v>
      </c>
      <c r="CS53" s="1" t="e">
        <f t="shared" si="9"/>
        <v>#REF!</v>
      </c>
      <c r="CT53" s="1" t="e">
        <f t="shared" si="9"/>
        <v>#REF!</v>
      </c>
      <c r="CU53" s="1" t="e">
        <f t="shared" si="9"/>
        <v>#REF!</v>
      </c>
      <c r="CV53" s="1" t="e">
        <f t="shared" si="9"/>
        <v>#REF!</v>
      </c>
      <c r="CW53" s="1" t="e">
        <f t="shared" si="9"/>
        <v>#REF!</v>
      </c>
      <c r="CX53" s="1" t="e">
        <f t="shared" si="9"/>
        <v>#REF!</v>
      </c>
      <c r="CY53" s="1" t="e">
        <f t="shared" si="9"/>
        <v>#REF!</v>
      </c>
      <c r="CZ53" s="1" t="e">
        <f t="shared" si="9"/>
        <v>#REF!</v>
      </c>
      <c r="DA53" s="1" t="e">
        <f t="shared" si="9"/>
        <v>#REF!</v>
      </c>
      <c r="DB53" s="1" t="e">
        <f t="shared" si="9"/>
        <v>#REF!</v>
      </c>
      <c r="DC53" s="1" t="e">
        <f t="shared" si="9"/>
        <v>#REF!</v>
      </c>
      <c r="DD53" s="1" t="e">
        <f t="shared" si="9"/>
        <v>#REF!</v>
      </c>
      <c r="DE53" s="1" t="e">
        <f t="shared" si="9"/>
        <v>#REF!</v>
      </c>
      <c r="DF53" s="1" t="e">
        <f t="shared" si="9"/>
        <v>#REF!</v>
      </c>
      <c r="DG53" s="1" t="e">
        <f t="shared" si="9"/>
        <v>#REF!</v>
      </c>
      <c r="DH53" s="1" t="e">
        <f t="shared" si="9"/>
        <v>#REF!</v>
      </c>
      <c r="DI53" s="1" t="e">
        <f t="shared" si="9"/>
        <v>#REF!</v>
      </c>
      <c r="DJ53" s="1" t="e">
        <f t="shared" si="9"/>
        <v>#REF!</v>
      </c>
      <c r="DK53" s="1" t="e">
        <f t="shared" si="9"/>
        <v>#REF!</v>
      </c>
      <c r="DL53" s="1" t="e">
        <f t="shared" si="9"/>
        <v>#REF!</v>
      </c>
      <c r="DM53" s="1" t="e">
        <f t="shared" si="9"/>
        <v>#REF!</v>
      </c>
      <c r="DN53" s="1" t="e">
        <f t="shared" si="9"/>
        <v>#REF!</v>
      </c>
      <c r="DO53" s="1" t="e">
        <f t="shared" si="9"/>
        <v>#REF!</v>
      </c>
      <c r="DP53" s="1" t="e">
        <f t="shared" si="9"/>
        <v>#REF!</v>
      </c>
      <c r="DQ53" s="1" t="e">
        <f t="shared" si="9"/>
        <v>#REF!</v>
      </c>
      <c r="DR53" s="1" t="e">
        <f t="shared" si="9"/>
        <v>#REF!</v>
      </c>
      <c r="DS53" s="1" t="e">
        <f t="shared" si="9"/>
        <v>#REF!</v>
      </c>
      <c r="DT53" s="1" t="e">
        <f t="shared" si="9"/>
        <v>#REF!</v>
      </c>
      <c r="DU53" s="1" t="e">
        <f t="shared" si="9"/>
        <v>#REF!</v>
      </c>
      <c r="DV53" s="1" t="e">
        <f t="shared" si="9"/>
        <v>#REF!</v>
      </c>
      <c r="DW53" s="1" t="e">
        <f t="shared" si="9"/>
        <v>#REF!</v>
      </c>
      <c r="DX53" s="1" t="e">
        <f t="shared" si="9"/>
        <v>#REF!</v>
      </c>
      <c r="DY53" s="1" t="e">
        <f t="shared" si="9"/>
        <v>#REF!</v>
      </c>
      <c r="DZ53" s="1" t="e">
        <f t="shared" si="9"/>
        <v>#REF!</v>
      </c>
      <c r="EA53" s="1" t="e">
        <f t="shared" si="9"/>
        <v>#REF!</v>
      </c>
      <c r="EB53" s="1"/>
      <c r="EC53" s="1"/>
      <c r="ED53" s="1"/>
      <c r="EE53" s="1"/>
      <c r="EF53" s="1"/>
      <c r="EG53" s="1"/>
      <c r="EH53" s="1"/>
      <c r="EI53" s="1"/>
      <c r="EJ53" s="1"/>
      <c r="EK53" s="1"/>
    </row>
    <row r="54" spans="1:141" ht="12.75" customHeight="1">
      <c r="A54" s="71" t="e">
        <f t="shared" si="3"/>
        <v>#REF!</v>
      </c>
      <c r="B54" s="1" t="e">
        <f t="shared" ref="B54:EA54" si="10">IF(B$46=$A54,"X","")</f>
        <v>#REF!</v>
      </c>
      <c r="C54" s="1" t="e">
        <f t="shared" si="10"/>
        <v>#REF!</v>
      </c>
      <c r="D54" s="1" t="e">
        <f t="shared" si="10"/>
        <v>#REF!</v>
      </c>
      <c r="E54" s="1" t="e">
        <f t="shared" si="10"/>
        <v>#REF!</v>
      </c>
      <c r="F54" s="1" t="e">
        <f t="shared" si="10"/>
        <v>#REF!</v>
      </c>
      <c r="G54" s="1" t="e">
        <f t="shared" si="10"/>
        <v>#REF!</v>
      </c>
      <c r="H54" s="1" t="e">
        <f t="shared" si="10"/>
        <v>#REF!</v>
      </c>
      <c r="I54" s="1" t="e">
        <f t="shared" si="10"/>
        <v>#REF!</v>
      </c>
      <c r="J54" s="1" t="e">
        <f t="shared" si="10"/>
        <v>#REF!</v>
      </c>
      <c r="K54" s="1" t="e">
        <f t="shared" si="10"/>
        <v>#REF!</v>
      </c>
      <c r="L54" s="1" t="e">
        <f t="shared" si="10"/>
        <v>#REF!</v>
      </c>
      <c r="M54" s="1" t="e">
        <f t="shared" si="10"/>
        <v>#REF!</v>
      </c>
      <c r="N54" s="1" t="e">
        <f t="shared" si="10"/>
        <v>#REF!</v>
      </c>
      <c r="O54" s="1" t="e">
        <f t="shared" si="10"/>
        <v>#REF!</v>
      </c>
      <c r="P54" s="1" t="e">
        <f t="shared" si="10"/>
        <v>#REF!</v>
      </c>
      <c r="Q54" s="1" t="e">
        <f t="shared" si="10"/>
        <v>#REF!</v>
      </c>
      <c r="R54" s="1" t="e">
        <f t="shared" si="10"/>
        <v>#REF!</v>
      </c>
      <c r="S54" s="1" t="e">
        <f t="shared" si="10"/>
        <v>#REF!</v>
      </c>
      <c r="T54" s="1" t="e">
        <f t="shared" si="10"/>
        <v>#REF!</v>
      </c>
      <c r="U54" s="1" t="e">
        <f t="shared" si="10"/>
        <v>#REF!</v>
      </c>
      <c r="V54" s="1" t="e">
        <f t="shared" si="10"/>
        <v>#REF!</v>
      </c>
      <c r="W54" s="1" t="e">
        <f t="shared" si="10"/>
        <v>#REF!</v>
      </c>
      <c r="X54" s="1" t="e">
        <f t="shared" si="10"/>
        <v>#REF!</v>
      </c>
      <c r="Y54" s="1" t="e">
        <f t="shared" si="10"/>
        <v>#REF!</v>
      </c>
      <c r="Z54" s="1" t="e">
        <f t="shared" si="10"/>
        <v>#REF!</v>
      </c>
      <c r="AA54" s="1" t="e">
        <f t="shared" si="10"/>
        <v>#REF!</v>
      </c>
      <c r="AB54" s="1" t="e">
        <f t="shared" si="10"/>
        <v>#REF!</v>
      </c>
      <c r="AC54" s="1" t="e">
        <f t="shared" si="10"/>
        <v>#REF!</v>
      </c>
      <c r="AD54" s="1" t="e">
        <f t="shared" si="10"/>
        <v>#REF!</v>
      </c>
      <c r="AE54" s="1" t="e">
        <f t="shared" si="10"/>
        <v>#REF!</v>
      </c>
      <c r="AF54" s="1" t="e">
        <f t="shared" si="10"/>
        <v>#REF!</v>
      </c>
      <c r="AG54" s="1" t="e">
        <f t="shared" si="10"/>
        <v>#REF!</v>
      </c>
      <c r="AH54" s="1" t="e">
        <f t="shared" si="10"/>
        <v>#REF!</v>
      </c>
      <c r="AI54" s="1" t="e">
        <f t="shared" si="10"/>
        <v>#REF!</v>
      </c>
      <c r="AJ54" s="1" t="e">
        <f t="shared" si="10"/>
        <v>#REF!</v>
      </c>
      <c r="AK54" s="1" t="e">
        <f t="shared" si="10"/>
        <v>#REF!</v>
      </c>
      <c r="AL54" s="1" t="e">
        <f t="shared" si="10"/>
        <v>#REF!</v>
      </c>
      <c r="AM54" s="1" t="e">
        <f t="shared" si="10"/>
        <v>#REF!</v>
      </c>
      <c r="AN54" s="1" t="e">
        <f t="shared" si="10"/>
        <v>#REF!</v>
      </c>
      <c r="AO54" s="1" t="e">
        <f t="shared" si="10"/>
        <v>#REF!</v>
      </c>
      <c r="AP54" s="1" t="e">
        <f t="shared" si="10"/>
        <v>#REF!</v>
      </c>
      <c r="AQ54" s="1" t="e">
        <f t="shared" si="10"/>
        <v>#REF!</v>
      </c>
      <c r="AR54" s="1" t="e">
        <f t="shared" si="10"/>
        <v>#REF!</v>
      </c>
      <c r="AS54" s="1" t="e">
        <f t="shared" si="10"/>
        <v>#REF!</v>
      </c>
      <c r="AT54" s="1" t="e">
        <f t="shared" si="10"/>
        <v>#REF!</v>
      </c>
      <c r="AU54" s="1" t="e">
        <f t="shared" si="10"/>
        <v>#REF!</v>
      </c>
      <c r="AV54" s="1" t="e">
        <f t="shared" si="10"/>
        <v>#REF!</v>
      </c>
      <c r="AW54" s="1" t="e">
        <f t="shared" si="10"/>
        <v>#REF!</v>
      </c>
      <c r="AX54" s="1" t="e">
        <f t="shared" si="10"/>
        <v>#REF!</v>
      </c>
      <c r="AY54" s="1" t="e">
        <f t="shared" si="10"/>
        <v>#REF!</v>
      </c>
      <c r="AZ54" s="1" t="e">
        <f t="shared" si="10"/>
        <v>#REF!</v>
      </c>
      <c r="BA54" s="1" t="e">
        <f t="shared" si="10"/>
        <v>#REF!</v>
      </c>
      <c r="BB54" s="1" t="e">
        <f t="shared" si="10"/>
        <v>#REF!</v>
      </c>
      <c r="BC54" s="1" t="e">
        <f t="shared" si="10"/>
        <v>#REF!</v>
      </c>
      <c r="BD54" s="1" t="e">
        <f t="shared" si="10"/>
        <v>#REF!</v>
      </c>
      <c r="BE54" s="1" t="e">
        <f t="shared" si="10"/>
        <v>#REF!</v>
      </c>
      <c r="BF54" s="1" t="e">
        <f t="shared" si="10"/>
        <v>#REF!</v>
      </c>
      <c r="BG54" s="1" t="e">
        <f t="shared" si="10"/>
        <v>#REF!</v>
      </c>
      <c r="BH54" s="1" t="e">
        <f t="shared" si="10"/>
        <v>#REF!</v>
      </c>
      <c r="BI54" s="1" t="e">
        <f t="shared" si="10"/>
        <v>#REF!</v>
      </c>
      <c r="BJ54" s="1" t="e">
        <f t="shared" si="10"/>
        <v>#REF!</v>
      </c>
      <c r="BK54" s="1" t="e">
        <f t="shared" si="10"/>
        <v>#REF!</v>
      </c>
      <c r="BL54" s="1" t="e">
        <f t="shared" si="10"/>
        <v>#REF!</v>
      </c>
      <c r="BM54" s="1" t="e">
        <f t="shared" si="10"/>
        <v>#REF!</v>
      </c>
      <c r="BN54" s="1" t="e">
        <f t="shared" si="10"/>
        <v>#REF!</v>
      </c>
      <c r="BO54" s="1" t="e">
        <f t="shared" si="10"/>
        <v>#REF!</v>
      </c>
      <c r="BP54" s="1" t="e">
        <f t="shared" si="10"/>
        <v>#REF!</v>
      </c>
      <c r="BQ54" s="1" t="e">
        <f t="shared" si="10"/>
        <v>#REF!</v>
      </c>
      <c r="BR54" s="1" t="e">
        <f t="shared" si="10"/>
        <v>#REF!</v>
      </c>
      <c r="BS54" s="1" t="e">
        <f t="shared" si="10"/>
        <v>#REF!</v>
      </c>
      <c r="BT54" s="1" t="e">
        <f t="shared" si="10"/>
        <v>#REF!</v>
      </c>
      <c r="BU54" s="1" t="e">
        <f t="shared" si="10"/>
        <v>#REF!</v>
      </c>
      <c r="BV54" s="1" t="e">
        <f t="shared" si="10"/>
        <v>#REF!</v>
      </c>
      <c r="BW54" s="1" t="e">
        <f t="shared" si="10"/>
        <v>#REF!</v>
      </c>
      <c r="BX54" s="1" t="e">
        <f t="shared" si="10"/>
        <v>#REF!</v>
      </c>
      <c r="BY54" s="1" t="e">
        <f t="shared" si="10"/>
        <v>#REF!</v>
      </c>
      <c r="BZ54" s="1" t="e">
        <f t="shared" si="10"/>
        <v>#REF!</v>
      </c>
      <c r="CA54" s="1" t="e">
        <f t="shared" si="10"/>
        <v>#REF!</v>
      </c>
      <c r="CB54" s="1" t="e">
        <f t="shared" si="10"/>
        <v>#REF!</v>
      </c>
      <c r="CC54" s="1" t="e">
        <f t="shared" si="10"/>
        <v>#REF!</v>
      </c>
      <c r="CD54" s="1" t="e">
        <f t="shared" si="10"/>
        <v>#REF!</v>
      </c>
      <c r="CE54" s="1" t="e">
        <f t="shared" si="10"/>
        <v>#REF!</v>
      </c>
      <c r="CF54" s="1" t="e">
        <f t="shared" si="10"/>
        <v>#REF!</v>
      </c>
      <c r="CG54" s="1" t="e">
        <f t="shared" si="10"/>
        <v>#REF!</v>
      </c>
      <c r="CH54" s="1" t="e">
        <f t="shared" si="10"/>
        <v>#REF!</v>
      </c>
      <c r="CI54" s="1" t="e">
        <f t="shared" si="10"/>
        <v>#REF!</v>
      </c>
      <c r="CJ54" s="1" t="e">
        <f t="shared" si="10"/>
        <v>#REF!</v>
      </c>
      <c r="CK54" s="1" t="e">
        <f t="shared" si="10"/>
        <v>#REF!</v>
      </c>
      <c r="CL54" s="1" t="e">
        <f t="shared" si="10"/>
        <v>#REF!</v>
      </c>
      <c r="CM54" s="1" t="e">
        <f t="shared" si="10"/>
        <v>#REF!</v>
      </c>
      <c r="CN54" s="1" t="e">
        <f t="shared" si="10"/>
        <v>#REF!</v>
      </c>
      <c r="CO54" s="1" t="e">
        <f t="shared" si="10"/>
        <v>#REF!</v>
      </c>
      <c r="CP54" s="1" t="e">
        <f t="shared" si="10"/>
        <v>#REF!</v>
      </c>
      <c r="CQ54" s="1" t="e">
        <f t="shared" si="10"/>
        <v>#REF!</v>
      </c>
      <c r="CR54" s="1" t="e">
        <f t="shared" si="10"/>
        <v>#REF!</v>
      </c>
      <c r="CS54" s="1" t="e">
        <f t="shared" si="10"/>
        <v>#REF!</v>
      </c>
      <c r="CT54" s="1" t="e">
        <f t="shared" si="10"/>
        <v>#REF!</v>
      </c>
      <c r="CU54" s="1" t="e">
        <f t="shared" si="10"/>
        <v>#REF!</v>
      </c>
      <c r="CV54" s="1" t="e">
        <f t="shared" si="10"/>
        <v>#REF!</v>
      </c>
      <c r="CW54" s="1" t="e">
        <f t="shared" si="10"/>
        <v>#REF!</v>
      </c>
      <c r="CX54" s="1" t="e">
        <f t="shared" si="10"/>
        <v>#REF!</v>
      </c>
      <c r="CY54" s="1" t="e">
        <f t="shared" si="10"/>
        <v>#REF!</v>
      </c>
      <c r="CZ54" s="1" t="e">
        <f t="shared" si="10"/>
        <v>#REF!</v>
      </c>
      <c r="DA54" s="1" t="e">
        <f t="shared" si="10"/>
        <v>#REF!</v>
      </c>
      <c r="DB54" s="1" t="e">
        <f t="shared" si="10"/>
        <v>#REF!</v>
      </c>
      <c r="DC54" s="1" t="e">
        <f t="shared" si="10"/>
        <v>#REF!</v>
      </c>
      <c r="DD54" s="1" t="e">
        <f t="shared" si="10"/>
        <v>#REF!</v>
      </c>
      <c r="DE54" s="1" t="e">
        <f t="shared" si="10"/>
        <v>#REF!</v>
      </c>
      <c r="DF54" s="1" t="e">
        <f t="shared" si="10"/>
        <v>#REF!</v>
      </c>
      <c r="DG54" s="1" t="e">
        <f t="shared" si="10"/>
        <v>#REF!</v>
      </c>
      <c r="DH54" s="1" t="e">
        <f t="shared" si="10"/>
        <v>#REF!</v>
      </c>
      <c r="DI54" s="1" t="e">
        <f t="shared" si="10"/>
        <v>#REF!</v>
      </c>
      <c r="DJ54" s="1" t="e">
        <f t="shared" si="10"/>
        <v>#REF!</v>
      </c>
      <c r="DK54" s="1" t="e">
        <f t="shared" si="10"/>
        <v>#REF!</v>
      </c>
      <c r="DL54" s="1" t="e">
        <f t="shared" si="10"/>
        <v>#REF!</v>
      </c>
      <c r="DM54" s="1" t="e">
        <f t="shared" si="10"/>
        <v>#REF!</v>
      </c>
      <c r="DN54" s="1" t="e">
        <f t="shared" si="10"/>
        <v>#REF!</v>
      </c>
      <c r="DO54" s="1" t="e">
        <f t="shared" si="10"/>
        <v>#REF!</v>
      </c>
      <c r="DP54" s="1" t="e">
        <f t="shared" si="10"/>
        <v>#REF!</v>
      </c>
      <c r="DQ54" s="1" t="e">
        <f t="shared" si="10"/>
        <v>#REF!</v>
      </c>
      <c r="DR54" s="1" t="e">
        <f t="shared" si="10"/>
        <v>#REF!</v>
      </c>
      <c r="DS54" s="1" t="e">
        <f t="shared" si="10"/>
        <v>#REF!</v>
      </c>
      <c r="DT54" s="1" t="e">
        <f t="shared" si="10"/>
        <v>#REF!</v>
      </c>
      <c r="DU54" s="1" t="e">
        <f t="shared" si="10"/>
        <v>#REF!</v>
      </c>
      <c r="DV54" s="1" t="e">
        <f t="shared" si="10"/>
        <v>#REF!</v>
      </c>
      <c r="DW54" s="1" t="e">
        <f t="shared" si="10"/>
        <v>#REF!</v>
      </c>
      <c r="DX54" s="1" t="e">
        <f t="shared" si="10"/>
        <v>#REF!</v>
      </c>
      <c r="DY54" s="1" t="e">
        <f t="shared" si="10"/>
        <v>#REF!</v>
      </c>
      <c r="DZ54" s="1" t="e">
        <f t="shared" si="10"/>
        <v>#REF!</v>
      </c>
      <c r="EA54" s="1" t="e">
        <f t="shared" si="10"/>
        <v>#REF!</v>
      </c>
      <c r="EB54" s="1"/>
      <c r="EC54" s="1"/>
      <c r="ED54" s="1"/>
      <c r="EE54" s="1"/>
      <c r="EF54" s="1"/>
      <c r="EG54" s="1"/>
      <c r="EH54" s="1"/>
      <c r="EI54" s="1"/>
      <c r="EJ54" s="1"/>
      <c r="EK54" s="1"/>
    </row>
    <row r="55" spans="1:141" ht="12.75" customHeight="1">
      <c r="A55" s="71" t="e">
        <f t="shared" si="3"/>
        <v>#REF!</v>
      </c>
      <c r="B55" s="1" t="e">
        <f t="shared" ref="B55:EA55" si="11">IF(B$46=$A55,"X","")</f>
        <v>#REF!</v>
      </c>
      <c r="C55" s="1" t="e">
        <f t="shared" si="11"/>
        <v>#REF!</v>
      </c>
      <c r="D55" s="1" t="e">
        <f t="shared" si="11"/>
        <v>#REF!</v>
      </c>
      <c r="E55" s="1" t="e">
        <f t="shared" si="11"/>
        <v>#REF!</v>
      </c>
      <c r="F55" s="1" t="e">
        <f t="shared" si="11"/>
        <v>#REF!</v>
      </c>
      <c r="G55" s="1" t="e">
        <f t="shared" si="11"/>
        <v>#REF!</v>
      </c>
      <c r="H55" s="1" t="e">
        <f t="shared" si="11"/>
        <v>#REF!</v>
      </c>
      <c r="I55" s="1" t="e">
        <f t="shared" si="11"/>
        <v>#REF!</v>
      </c>
      <c r="J55" s="1" t="e">
        <f t="shared" si="11"/>
        <v>#REF!</v>
      </c>
      <c r="K55" s="1" t="e">
        <f t="shared" si="11"/>
        <v>#REF!</v>
      </c>
      <c r="L55" s="1" t="e">
        <f t="shared" si="11"/>
        <v>#REF!</v>
      </c>
      <c r="M55" s="1" t="e">
        <f t="shared" si="11"/>
        <v>#REF!</v>
      </c>
      <c r="N55" s="1" t="e">
        <f t="shared" si="11"/>
        <v>#REF!</v>
      </c>
      <c r="O55" s="1" t="e">
        <f t="shared" si="11"/>
        <v>#REF!</v>
      </c>
      <c r="P55" s="1" t="e">
        <f t="shared" si="11"/>
        <v>#REF!</v>
      </c>
      <c r="Q55" s="1" t="e">
        <f t="shared" si="11"/>
        <v>#REF!</v>
      </c>
      <c r="R55" s="1" t="e">
        <f t="shared" si="11"/>
        <v>#REF!</v>
      </c>
      <c r="S55" s="1" t="e">
        <f t="shared" si="11"/>
        <v>#REF!</v>
      </c>
      <c r="T55" s="1" t="e">
        <f t="shared" si="11"/>
        <v>#REF!</v>
      </c>
      <c r="U55" s="1" t="e">
        <f t="shared" si="11"/>
        <v>#REF!</v>
      </c>
      <c r="V55" s="1" t="e">
        <f t="shared" si="11"/>
        <v>#REF!</v>
      </c>
      <c r="W55" s="1" t="e">
        <f t="shared" si="11"/>
        <v>#REF!</v>
      </c>
      <c r="X55" s="1" t="e">
        <f t="shared" si="11"/>
        <v>#REF!</v>
      </c>
      <c r="Y55" s="1" t="e">
        <f t="shared" si="11"/>
        <v>#REF!</v>
      </c>
      <c r="Z55" s="1" t="e">
        <f t="shared" si="11"/>
        <v>#REF!</v>
      </c>
      <c r="AA55" s="1" t="e">
        <f t="shared" si="11"/>
        <v>#REF!</v>
      </c>
      <c r="AB55" s="1" t="e">
        <f t="shared" si="11"/>
        <v>#REF!</v>
      </c>
      <c r="AC55" s="1" t="e">
        <f t="shared" si="11"/>
        <v>#REF!</v>
      </c>
      <c r="AD55" s="1" t="e">
        <f t="shared" si="11"/>
        <v>#REF!</v>
      </c>
      <c r="AE55" s="1" t="e">
        <f t="shared" si="11"/>
        <v>#REF!</v>
      </c>
      <c r="AF55" s="1" t="e">
        <f t="shared" si="11"/>
        <v>#REF!</v>
      </c>
      <c r="AG55" s="1" t="e">
        <f t="shared" si="11"/>
        <v>#REF!</v>
      </c>
      <c r="AH55" s="1" t="e">
        <f t="shared" si="11"/>
        <v>#REF!</v>
      </c>
      <c r="AI55" s="1" t="e">
        <f t="shared" si="11"/>
        <v>#REF!</v>
      </c>
      <c r="AJ55" s="1" t="e">
        <f t="shared" si="11"/>
        <v>#REF!</v>
      </c>
      <c r="AK55" s="1" t="e">
        <f t="shared" si="11"/>
        <v>#REF!</v>
      </c>
      <c r="AL55" s="1" t="e">
        <f t="shared" si="11"/>
        <v>#REF!</v>
      </c>
      <c r="AM55" s="1" t="e">
        <f t="shared" si="11"/>
        <v>#REF!</v>
      </c>
      <c r="AN55" s="1" t="e">
        <f t="shared" si="11"/>
        <v>#REF!</v>
      </c>
      <c r="AO55" s="1" t="e">
        <f t="shared" si="11"/>
        <v>#REF!</v>
      </c>
      <c r="AP55" s="1" t="e">
        <f t="shared" si="11"/>
        <v>#REF!</v>
      </c>
      <c r="AQ55" s="1" t="e">
        <f t="shared" si="11"/>
        <v>#REF!</v>
      </c>
      <c r="AR55" s="1" t="e">
        <f t="shared" si="11"/>
        <v>#REF!</v>
      </c>
      <c r="AS55" s="1" t="e">
        <f t="shared" si="11"/>
        <v>#REF!</v>
      </c>
      <c r="AT55" s="1" t="e">
        <f t="shared" si="11"/>
        <v>#REF!</v>
      </c>
      <c r="AU55" s="1" t="e">
        <f t="shared" si="11"/>
        <v>#REF!</v>
      </c>
      <c r="AV55" s="1" t="e">
        <f t="shared" si="11"/>
        <v>#REF!</v>
      </c>
      <c r="AW55" s="1" t="e">
        <f t="shared" si="11"/>
        <v>#REF!</v>
      </c>
      <c r="AX55" s="1" t="e">
        <f t="shared" si="11"/>
        <v>#REF!</v>
      </c>
      <c r="AY55" s="1" t="e">
        <f t="shared" si="11"/>
        <v>#REF!</v>
      </c>
      <c r="AZ55" s="1" t="e">
        <f t="shared" si="11"/>
        <v>#REF!</v>
      </c>
      <c r="BA55" s="1" t="e">
        <f t="shared" si="11"/>
        <v>#REF!</v>
      </c>
      <c r="BB55" s="1" t="e">
        <f t="shared" si="11"/>
        <v>#REF!</v>
      </c>
      <c r="BC55" s="1" t="e">
        <f t="shared" si="11"/>
        <v>#REF!</v>
      </c>
      <c r="BD55" s="1" t="e">
        <f t="shared" si="11"/>
        <v>#REF!</v>
      </c>
      <c r="BE55" s="1" t="e">
        <f t="shared" si="11"/>
        <v>#REF!</v>
      </c>
      <c r="BF55" s="1" t="e">
        <f t="shared" si="11"/>
        <v>#REF!</v>
      </c>
      <c r="BG55" s="1" t="e">
        <f t="shared" si="11"/>
        <v>#REF!</v>
      </c>
      <c r="BH55" s="1" t="e">
        <f t="shared" si="11"/>
        <v>#REF!</v>
      </c>
      <c r="BI55" s="1" t="e">
        <f t="shared" si="11"/>
        <v>#REF!</v>
      </c>
      <c r="BJ55" s="1" t="e">
        <f t="shared" si="11"/>
        <v>#REF!</v>
      </c>
      <c r="BK55" s="1" t="e">
        <f t="shared" si="11"/>
        <v>#REF!</v>
      </c>
      <c r="BL55" s="1" t="e">
        <f t="shared" si="11"/>
        <v>#REF!</v>
      </c>
      <c r="BM55" s="1" t="e">
        <f t="shared" si="11"/>
        <v>#REF!</v>
      </c>
      <c r="BN55" s="1" t="e">
        <f t="shared" si="11"/>
        <v>#REF!</v>
      </c>
      <c r="BO55" s="1" t="e">
        <f t="shared" si="11"/>
        <v>#REF!</v>
      </c>
      <c r="BP55" s="1" t="e">
        <f t="shared" si="11"/>
        <v>#REF!</v>
      </c>
      <c r="BQ55" s="1" t="e">
        <f t="shared" si="11"/>
        <v>#REF!</v>
      </c>
      <c r="BR55" s="1" t="e">
        <f t="shared" si="11"/>
        <v>#REF!</v>
      </c>
      <c r="BS55" s="1" t="e">
        <f t="shared" si="11"/>
        <v>#REF!</v>
      </c>
      <c r="BT55" s="1" t="e">
        <f t="shared" si="11"/>
        <v>#REF!</v>
      </c>
      <c r="BU55" s="1" t="e">
        <f t="shared" si="11"/>
        <v>#REF!</v>
      </c>
      <c r="BV55" s="1" t="e">
        <f t="shared" si="11"/>
        <v>#REF!</v>
      </c>
      <c r="BW55" s="1" t="e">
        <f t="shared" si="11"/>
        <v>#REF!</v>
      </c>
      <c r="BX55" s="1" t="e">
        <f t="shared" si="11"/>
        <v>#REF!</v>
      </c>
      <c r="BY55" s="1" t="e">
        <f t="shared" si="11"/>
        <v>#REF!</v>
      </c>
      <c r="BZ55" s="1" t="e">
        <f t="shared" si="11"/>
        <v>#REF!</v>
      </c>
      <c r="CA55" s="1" t="e">
        <f t="shared" si="11"/>
        <v>#REF!</v>
      </c>
      <c r="CB55" s="1" t="e">
        <f t="shared" si="11"/>
        <v>#REF!</v>
      </c>
      <c r="CC55" s="1" t="e">
        <f t="shared" si="11"/>
        <v>#REF!</v>
      </c>
      <c r="CD55" s="1" t="e">
        <f t="shared" si="11"/>
        <v>#REF!</v>
      </c>
      <c r="CE55" s="1" t="e">
        <f t="shared" si="11"/>
        <v>#REF!</v>
      </c>
      <c r="CF55" s="1" t="e">
        <f t="shared" si="11"/>
        <v>#REF!</v>
      </c>
      <c r="CG55" s="1" t="e">
        <f t="shared" si="11"/>
        <v>#REF!</v>
      </c>
      <c r="CH55" s="1" t="e">
        <f t="shared" si="11"/>
        <v>#REF!</v>
      </c>
      <c r="CI55" s="1" t="e">
        <f t="shared" si="11"/>
        <v>#REF!</v>
      </c>
      <c r="CJ55" s="1" t="e">
        <f t="shared" si="11"/>
        <v>#REF!</v>
      </c>
      <c r="CK55" s="1" t="e">
        <f t="shared" si="11"/>
        <v>#REF!</v>
      </c>
      <c r="CL55" s="1" t="e">
        <f t="shared" si="11"/>
        <v>#REF!</v>
      </c>
      <c r="CM55" s="1" t="e">
        <f t="shared" si="11"/>
        <v>#REF!</v>
      </c>
      <c r="CN55" s="1" t="e">
        <f t="shared" si="11"/>
        <v>#REF!</v>
      </c>
      <c r="CO55" s="1" t="e">
        <f t="shared" si="11"/>
        <v>#REF!</v>
      </c>
      <c r="CP55" s="1" t="e">
        <f t="shared" si="11"/>
        <v>#REF!</v>
      </c>
      <c r="CQ55" s="1" t="e">
        <f t="shared" si="11"/>
        <v>#REF!</v>
      </c>
      <c r="CR55" s="1" t="e">
        <f t="shared" si="11"/>
        <v>#REF!</v>
      </c>
      <c r="CS55" s="1" t="e">
        <f t="shared" si="11"/>
        <v>#REF!</v>
      </c>
      <c r="CT55" s="1" t="e">
        <f t="shared" si="11"/>
        <v>#REF!</v>
      </c>
      <c r="CU55" s="1" t="e">
        <f t="shared" si="11"/>
        <v>#REF!</v>
      </c>
      <c r="CV55" s="1" t="e">
        <f t="shared" si="11"/>
        <v>#REF!</v>
      </c>
      <c r="CW55" s="1" t="e">
        <f t="shared" si="11"/>
        <v>#REF!</v>
      </c>
      <c r="CX55" s="1" t="e">
        <f t="shared" si="11"/>
        <v>#REF!</v>
      </c>
      <c r="CY55" s="1" t="e">
        <f t="shared" si="11"/>
        <v>#REF!</v>
      </c>
      <c r="CZ55" s="1" t="e">
        <f t="shared" si="11"/>
        <v>#REF!</v>
      </c>
      <c r="DA55" s="1" t="e">
        <f t="shared" si="11"/>
        <v>#REF!</v>
      </c>
      <c r="DB55" s="1" t="e">
        <f t="shared" si="11"/>
        <v>#REF!</v>
      </c>
      <c r="DC55" s="1" t="e">
        <f t="shared" si="11"/>
        <v>#REF!</v>
      </c>
      <c r="DD55" s="1" t="e">
        <f t="shared" si="11"/>
        <v>#REF!</v>
      </c>
      <c r="DE55" s="1" t="e">
        <f t="shared" si="11"/>
        <v>#REF!</v>
      </c>
      <c r="DF55" s="1" t="e">
        <f t="shared" si="11"/>
        <v>#REF!</v>
      </c>
      <c r="DG55" s="1" t="e">
        <f t="shared" si="11"/>
        <v>#REF!</v>
      </c>
      <c r="DH55" s="1" t="e">
        <f t="shared" si="11"/>
        <v>#REF!</v>
      </c>
      <c r="DI55" s="1" t="e">
        <f t="shared" si="11"/>
        <v>#REF!</v>
      </c>
      <c r="DJ55" s="1" t="e">
        <f t="shared" si="11"/>
        <v>#REF!</v>
      </c>
      <c r="DK55" s="1" t="e">
        <f t="shared" si="11"/>
        <v>#REF!</v>
      </c>
      <c r="DL55" s="1" t="e">
        <f t="shared" si="11"/>
        <v>#REF!</v>
      </c>
      <c r="DM55" s="1" t="e">
        <f t="shared" si="11"/>
        <v>#REF!</v>
      </c>
      <c r="DN55" s="1" t="e">
        <f t="shared" si="11"/>
        <v>#REF!</v>
      </c>
      <c r="DO55" s="1" t="e">
        <f t="shared" si="11"/>
        <v>#REF!</v>
      </c>
      <c r="DP55" s="1" t="e">
        <f t="shared" si="11"/>
        <v>#REF!</v>
      </c>
      <c r="DQ55" s="1" t="e">
        <f t="shared" si="11"/>
        <v>#REF!</v>
      </c>
      <c r="DR55" s="1" t="e">
        <f t="shared" si="11"/>
        <v>#REF!</v>
      </c>
      <c r="DS55" s="1" t="e">
        <f t="shared" si="11"/>
        <v>#REF!</v>
      </c>
      <c r="DT55" s="1" t="e">
        <f t="shared" si="11"/>
        <v>#REF!</v>
      </c>
      <c r="DU55" s="1" t="e">
        <f t="shared" si="11"/>
        <v>#REF!</v>
      </c>
      <c r="DV55" s="1" t="e">
        <f t="shared" si="11"/>
        <v>#REF!</v>
      </c>
      <c r="DW55" s="1" t="e">
        <f t="shared" si="11"/>
        <v>#REF!</v>
      </c>
      <c r="DX55" s="1" t="e">
        <f t="shared" si="11"/>
        <v>#REF!</v>
      </c>
      <c r="DY55" s="1" t="e">
        <f t="shared" si="11"/>
        <v>#REF!</v>
      </c>
      <c r="DZ55" s="1" t="e">
        <f t="shared" si="11"/>
        <v>#REF!</v>
      </c>
      <c r="EA55" s="1" t="e">
        <f t="shared" si="11"/>
        <v>#REF!</v>
      </c>
      <c r="EB55" s="1"/>
      <c r="EC55" s="1"/>
      <c r="ED55" s="1"/>
      <c r="EE55" s="1"/>
      <c r="EF55" s="1"/>
      <c r="EG55" s="1"/>
      <c r="EH55" s="1"/>
      <c r="EI55" s="1"/>
      <c r="EJ55" s="1"/>
      <c r="EK55" s="1"/>
    </row>
    <row r="56" spans="1:141" ht="12.75" customHeight="1">
      <c r="A56" s="71" t="e">
        <f t="shared" si="3"/>
        <v>#REF!</v>
      </c>
      <c r="B56" s="1" t="e">
        <f t="shared" ref="B56:EA56" si="12">IF(B$46=$A56,"X","")</f>
        <v>#REF!</v>
      </c>
      <c r="C56" s="1" t="e">
        <f t="shared" si="12"/>
        <v>#REF!</v>
      </c>
      <c r="D56" s="1" t="e">
        <f t="shared" si="12"/>
        <v>#REF!</v>
      </c>
      <c r="E56" s="1" t="e">
        <f t="shared" si="12"/>
        <v>#REF!</v>
      </c>
      <c r="F56" s="1" t="e">
        <f t="shared" si="12"/>
        <v>#REF!</v>
      </c>
      <c r="G56" s="1" t="e">
        <f t="shared" si="12"/>
        <v>#REF!</v>
      </c>
      <c r="H56" s="1" t="e">
        <f t="shared" si="12"/>
        <v>#REF!</v>
      </c>
      <c r="I56" s="1" t="e">
        <f t="shared" si="12"/>
        <v>#REF!</v>
      </c>
      <c r="J56" s="1" t="e">
        <f t="shared" si="12"/>
        <v>#REF!</v>
      </c>
      <c r="K56" s="1" t="e">
        <f t="shared" si="12"/>
        <v>#REF!</v>
      </c>
      <c r="L56" s="1" t="e">
        <f t="shared" si="12"/>
        <v>#REF!</v>
      </c>
      <c r="M56" s="1" t="e">
        <f t="shared" si="12"/>
        <v>#REF!</v>
      </c>
      <c r="N56" s="1" t="e">
        <f t="shared" si="12"/>
        <v>#REF!</v>
      </c>
      <c r="O56" s="1" t="e">
        <f t="shared" si="12"/>
        <v>#REF!</v>
      </c>
      <c r="P56" s="1" t="e">
        <f t="shared" si="12"/>
        <v>#REF!</v>
      </c>
      <c r="Q56" s="1" t="e">
        <f t="shared" si="12"/>
        <v>#REF!</v>
      </c>
      <c r="R56" s="1" t="e">
        <f t="shared" si="12"/>
        <v>#REF!</v>
      </c>
      <c r="S56" s="1" t="e">
        <f t="shared" si="12"/>
        <v>#REF!</v>
      </c>
      <c r="T56" s="1" t="e">
        <f t="shared" si="12"/>
        <v>#REF!</v>
      </c>
      <c r="U56" s="1" t="e">
        <f t="shared" si="12"/>
        <v>#REF!</v>
      </c>
      <c r="V56" s="1" t="e">
        <f t="shared" si="12"/>
        <v>#REF!</v>
      </c>
      <c r="W56" s="1" t="e">
        <f t="shared" si="12"/>
        <v>#REF!</v>
      </c>
      <c r="X56" s="1" t="e">
        <f t="shared" si="12"/>
        <v>#REF!</v>
      </c>
      <c r="Y56" s="1" t="e">
        <f t="shared" si="12"/>
        <v>#REF!</v>
      </c>
      <c r="Z56" s="1" t="e">
        <f t="shared" si="12"/>
        <v>#REF!</v>
      </c>
      <c r="AA56" s="1" t="e">
        <f t="shared" si="12"/>
        <v>#REF!</v>
      </c>
      <c r="AB56" s="1" t="e">
        <f t="shared" si="12"/>
        <v>#REF!</v>
      </c>
      <c r="AC56" s="1" t="e">
        <f t="shared" si="12"/>
        <v>#REF!</v>
      </c>
      <c r="AD56" s="1" t="e">
        <f t="shared" si="12"/>
        <v>#REF!</v>
      </c>
      <c r="AE56" s="1" t="e">
        <f t="shared" si="12"/>
        <v>#REF!</v>
      </c>
      <c r="AF56" s="1" t="e">
        <f t="shared" si="12"/>
        <v>#REF!</v>
      </c>
      <c r="AG56" s="1" t="e">
        <f t="shared" si="12"/>
        <v>#REF!</v>
      </c>
      <c r="AH56" s="1" t="e">
        <f t="shared" si="12"/>
        <v>#REF!</v>
      </c>
      <c r="AI56" s="1" t="e">
        <f t="shared" si="12"/>
        <v>#REF!</v>
      </c>
      <c r="AJ56" s="1" t="e">
        <f t="shared" si="12"/>
        <v>#REF!</v>
      </c>
      <c r="AK56" s="1" t="e">
        <f t="shared" si="12"/>
        <v>#REF!</v>
      </c>
      <c r="AL56" s="1" t="e">
        <f t="shared" si="12"/>
        <v>#REF!</v>
      </c>
      <c r="AM56" s="1" t="e">
        <f t="shared" si="12"/>
        <v>#REF!</v>
      </c>
      <c r="AN56" s="1" t="e">
        <f t="shared" si="12"/>
        <v>#REF!</v>
      </c>
      <c r="AO56" s="1" t="e">
        <f t="shared" si="12"/>
        <v>#REF!</v>
      </c>
      <c r="AP56" s="1" t="e">
        <f t="shared" si="12"/>
        <v>#REF!</v>
      </c>
      <c r="AQ56" s="1" t="e">
        <f t="shared" si="12"/>
        <v>#REF!</v>
      </c>
      <c r="AR56" s="1" t="e">
        <f t="shared" si="12"/>
        <v>#REF!</v>
      </c>
      <c r="AS56" s="1" t="e">
        <f t="shared" si="12"/>
        <v>#REF!</v>
      </c>
      <c r="AT56" s="1" t="e">
        <f t="shared" si="12"/>
        <v>#REF!</v>
      </c>
      <c r="AU56" s="1" t="e">
        <f t="shared" si="12"/>
        <v>#REF!</v>
      </c>
      <c r="AV56" s="1" t="e">
        <f t="shared" si="12"/>
        <v>#REF!</v>
      </c>
      <c r="AW56" s="1" t="e">
        <f t="shared" si="12"/>
        <v>#REF!</v>
      </c>
      <c r="AX56" s="1" t="e">
        <f t="shared" si="12"/>
        <v>#REF!</v>
      </c>
      <c r="AY56" s="1" t="e">
        <f t="shared" si="12"/>
        <v>#REF!</v>
      </c>
      <c r="AZ56" s="1" t="e">
        <f t="shared" si="12"/>
        <v>#REF!</v>
      </c>
      <c r="BA56" s="1" t="e">
        <f t="shared" si="12"/>
        <v>#REF!</v>
      </c>
      <c r="BB56" s="1" t="e">
        <f t="shared" si="12"/>
        <v>#REF!</v>
      </c>
      <c r="BC56" s="1" t="e">
        <f t="shared" si="12"/>
        <v>#REF!</v>
      </c>
      <c r="BD56" s="1" t="e">
        <f t="shared" si="12"/>
        <v>#REF!</v>
      </c>
      <c r="BE56" s="1" t="e">
        <f t="shared" si="12"/>
        <v>#REF!</v>
      </c>
      <c r="BF56" s="1" t="e">
        <f t="shared" si="12"/>
        <v>#REF!</v>
      </c>
      <c r="BG56" s="1" t="e">
        <f t="shared" si="12"/>
        <v>#REF!</v>
      </c>
      <c r="BH56" s="1" t="e">
        <f t="shared" si="12"/>
        <v>#REF!</v>
      </c>
      <c r="BI56" s="1" t="e">
        <f t="shared" si="12"/>
        <v>#REF!</v>
      </c>
      <c r="BJ56" s="1" t="e">
        <f t="shared" si="12"/>
        <v>#REF!</v>
      </c>
      <c r="BK56" s="1" t="e">
        <f t="shared" si="12"/>
        <v>#REF!</v>
      </c>
      <c r="BL56" s="1" t="e">
        <f t="shared" si="12"/>
        <v>#REF!</v>
      </c>
      <c r="BM56" s="1" t="e">
        <f t="shared" si="12"/>
        <v>#REF!</v>
      </c>
      <c r="BN56" s="1" t="e">
        <f t="shared" si="12"/>
        <v>#REF!</v>
      </c>
      <c r="BO56" s="1" t="e">
        <f t="shared" si="12"/>
        <v>#REF!</v>
      </c>
      <c r="BP56" s="1" t="e">
        <f t="shared" si="12"/>
        <v>#REF!</v>
      </c>
      <c r="BQ56" s="1" t="e">
        <f t="shared" si="12"/>
        <v>#REF!</v>
      </c>
      <c r="BR56" s="1" t="e">
        <f t="shared" si="12"/>
        <v>#REF!</v>
      </c>
      <c r="BS56" s="1" t="e">
        <f t="shared" si="12"/>
        <v>#REF!</v>
      </c>
      <c r="BT56" s="1" t="e">
        <f t="shared" si="12"/>
        <v>#REF!</v>
      </c>
      <c r="BU56" s="1" t="e">
        <f t="shared" si="12"/>
        <v>#REF!</v>
      </c>
      <c r="BV56" s="1" t="e">
        <f t="shared" si="12"/>
        <v>#REF!</v>
      </c>
      <c r="BW56" s="1" t="e">
        <f t="shared" si="12"/>
        <v>#REF!</v>
      </c>
      <c r="BX56" s="1" t="e">
        <f t="shared" si="12"/>
        <v>#REF!</v>
      </c>
      <c r="BY56" s="1" t="e">
        <f t="shared" si="12"/>
        <v>#REF!</v>
      </c>
      <c r="BZ56" s="1" t="e">
        <f t="shared" si="12"/>
        <v>#REF!</v>
      </c>
      <c r="CA56" s="1" t="e">
        <f t="shared" si="12"/>
        <v>#REF!</v>
      </c>
      <c r="CB56" s="1" t="e">
        <f t="shared" si="12"/>
        <v>#REF!</v>
      </c>
      <c r="CC56" s="1" t="e">
        <f t="shared" si="12"/>
        <v>#REF!</v>
      </c>
      <c r="CD56" s="1" t="e">
        <f t="shared" si="12"/>
        <v>#REF!</v>
      </c>
      <c r="CE56" s="1" t="e">
        <f t="shared" si="12"/>
        <v>#REF!</v>
      </c>
      <c r="CF56" s="1" t="e">
        <f t="shared" si="12"/>
        <v>#REF!</v>
      </c>
      <c r="CG56" s="1" t="e">
        <f t="shared" si="12"/>
        <v>#REF!</v>
      </c>
      <c r="CH56" s="1" t="e">
        <f t="shared" si="12"/>
        <v>#REF!</v>
      </c>
      <c r="CI56" s="1" t="e">
        <f t="shared" si="12"/>
        <v>#REF!</v>
      </c>
      <c r="CJ56" s="1" t="e">
        <f t="shared" si="12"/>
        <v>#REF!</v>
      </c>
      <c r="CK56" s="1" t="e">
        <f t="shared" si="12"/>
        <v>#REF!</v>
      </c>
      <c r="CL56" s="1" t="e">
        <f t="shared" si="12"/>
        <v>#REF!</v>
      </c>
      <c r="CM56" s="1" t="e">
        <f t="shared" si="12"/>
        <v>#REF!</v>
      </c>
      <c r="CN56" s="1" t="e">
        <f t="shared" si="12"/>
        <v>#REF!</v>
      </c>
      <c r="CO56" s="1" t="e">
        <f t="shared" si="12"/>
        <v>#REF!</v>
      </c>
      <c r="CP56" s="1" t="e">
        <f t="shared" si="12"/>
        <v>#REF!</v>
      </c>
      <c r="CQ56" s="1" t="e">
        <f t="shared" si="12"/>
        <v>#REF!</v>
      </c>
      <c r="CR56" s="1" t="e">
        <f t="shared" si="12"/>
        <v>#REF!</v>
      </c>
      <c r="CS56" s="1" t="e">
        <f t="shared" si="12"/>
        <v>#REF!</v>
      </c>
      <c r="CT56" s="1" t="e">
        <f t="shared" si="12"/>
        <v>#REF!</v>
      </c>
      <c r="CU56" s="1" t="e">
        <f t="shared" si="12"/>
        <v>#REF!</v>
      </c>
      <c r="CV56" s="1" t="e">
        <f t="shared" si="12"/>
        <v>#REF!</v>
      </c>
      <c r="CW56" s="1" t="e">
        <f t="shared" si="12"/>
        <v>#REF!</v>
      </c>
      <c r="CX56" s="1" t="e">
        <f t="shared" si="12"/>
        <v>#REF!</v>
      </c>
      <c r="CY56" s="1" t="e">
        <f t="shared" si="12"/>
        <v>#REF!</v>
      </c>
      <c r="CZ56" s="1" t="e">
        <f t="shared" si="12"/>
        <v>#REF!</v>
      </c>
      <c r="DA56" s="1" t="e">
        <f t="shared" si="12"/>
        <v>#REF!</v>
      </c>
      <c r="DB56" s="1" t="e">
        <f t="shared" si="12"/>
        <v>#REF!</v>
      </c>
      <c r="DC56" s="1" t="e">
        <f t="shared" si="12"/>
        <v>#REF!</v>
      </c>
      <c r="DD56" s="1" t="e">
        <f t="shared" si="12"/>
        <v>#REF!</v>
      </c>
      <c r="DE56" s="1" t="e">
        <f t="shared" si="12"/>
        <v>#REF!</v>
      </c>
      <c r="DF56" s="1" t="e">
        <f t="shared" si="12"/>
        <v>#REF!</v>
      </c>
      <c r="DG56" s="1" t="e">
        <f t="shared" si="12"/>
        <v>#REF!</v>
      </c>
      <c r="DH56" s="1" t="e">
        <f t="shared" si="12"/>
        <v>#REF!</v>
      </c>
      <c r="DI56" s="1" t="e">
        <f t="shared" si="12"/>
        <v>#REF!</v>
      </c>
      <c r="DJ56" s="1" t="e">
        <f t="shared" si="12"/>
        <v>#REF!</v>
      </c>
      <c r="DK56" s="1" t="e">
        <f t="shared" si="12"/>
        <v>#REF!</v>
      </c>
      <c r="DL56" s="1" t="e">
        <f t="shared" si="12"/>
        <v>#REF!</v>
      </c>
      <c r="DM56" s="1" t="e">
        <f t="shared" si="12"/>
        <v>#REF!</v>
      </c>
      <c r="DN56" s="1" t="e">
        <f t="shared" si="12"/>
        <v>#REF!</v>
      </c>
      <c r="DO56" s="1" t="e">
        <f t="shared" si="12"/>
        <v>#REF!</v>
      </c>
      <c r="DP56" s="1" t="e">
        <f t="shared" si="12"/>
        <v>#REF!</v>
      </c>
      <c r="DQ56" s="1" t="e">
        <f t="shared" si="12"/>
        <v>#REF!</v>
      </c>
      <c r="DR56" s="1" t="e">
        <f t="shared" si="12"/>
        <v>#REF!</v>
      </c>
      <c r="DS56" s="1" t="e">
        <f t="shared" si="12"/>
        <v>#REF!</v>
      </c>
      <c r="DT56" s="1" t="e">
        <f t="shared" si="12"/>
        <v>#REF!</v>
      </c>
      <c r="DU56" s="1" t="e">
        <f t="shared" si="12"/>
        <v>#REF!</v>
      </c>
      <c r="DV56" s="1" t="e">
        <f t="shared" si="12"/>
        <v>#REF!</v>
      </c>
      <c r="DW56" s="1" t="e">
        <f t="shared" si="12"/>
        <v>#REF!</v>
      </c>
      <c r="DX56" s="1" t="e">
        <f t="shared" si="12"/>
        <v>#REF!</v>
      </c>
      <c r="DY56" s="1" t="e">
        <f t="shared" si="12"/>
        <v>#REF!</v>
      </c>
      <c r="DZ56" s="1" t="e">
        <f t="shared" si="12"/>
        <v>#REF!</v>
      </c>
      <c r="EA56" s="1" t="e">
        <f t="shared" si="12"/>
        <v>#REF!</v>
      </c>
      <c r="EB56" s="1"/>
      <c r="EC56" s="1"/>
      <c r="ED56" s="1"/>
      <c r="EE56" s="1"/>
      <c r="EF56" s="1"/>
      <c r="EG56" s="1"/>
      <c r="EH56" s="1"/>
      <c r="EI56" s="1"/>
      <c r="EJ56" s="1"/>
      <c r="EK56" s="1"/>
    </row>
    <row r="57" spans="1:141" ht="12.75" customHeight="1">
      <c r="A57" s="71" t="e">
        <f t="shared" si="3"/>
        <v>#REF!</v>
      </c>
      <c r="B57" s="1" t="e">
        <f t="shared" ref="B57:EA57" si="13">IF(B$46=$A57,"X","")</f>
        <v>#REF!</v>
      </c>
      <c r="C57" s="1" t="e">
        <f t="shared" si="13"/>
        <v>#REF!</v>
      </c>
      <c r="D57" s="1" t="e">
        <f t="shared" si="13"/>
        <v>#REF!</v>
      </c>
      <c r="E57" s="1" t="e">
        <f t="shared" si="13"/>
        <v>#REF!</v>
      </c>
      <c r="F57" s="1" t="e">
        <f t="shared" si="13"/>
        <v>#REF!</v>
      </c>
      <c r="G57" s="1" t="e">
        <f t="shared" si="13"/>
        <v>#REF!</v>
      </c>
      <c r="H57" s="1" t="e">
        <f t="shared" si="13"/>
        <v>#REF!</v>
      </c>
      <c r="I57" s="1" t="e">
        <f t="shared" si="13"/>
        <v>#REF!</v>
      </c>
      <c r="J57" s="1" t="e">
        <f t="shared" si="13"/>
        <v>#REF!</v>
      </c>
      <c r="K57" s="1" t="e">
        <f t="shared" si="13"/>
        <v>#REF!</v>
      </c>
      <c r="L57" s="1" t="e">
        <f t="shared" si="13"/>
        <v>#REF!</v>
      </c>
      <c r="M57" s="1" t="e">
        <f t="shared" si="13"/>
        <v>#REF!</v>
      </c>
      <c r="N57" s="1" t="e">
        <f t="shared" si="13"/>
        <v>#REF!</v>
      </c>
      <c r="O57" s="1" t="e">
        <f t="shared" si="13"/>
        <v>#REF!</v>
      </c>
      <c r="P57" s="1" t="e">
        <f t="shared" si="13"/>
        <v>#REF!</v>
      </c>
      <c r="Q57" s="1" t="e">
        <f t="shared" si="13"/>
        <v>#REF!</v>
      </c>
      <c r="R57" s="1" t="e">
        <f t="shared" si="13"/>
        <v>#REF!</v>
      </c>
      <c r="S57" s="1" t="e">
        <f t="shared" si="13"/>
        <v>#REF!</v>
      </c>
      <c r="T57" s="1" t="e">
        <f t="shared" si="13"/>
        <v>#REF!</v>
      </c>
      <c r="U57" s="1" t="e">
        <f t="shared" si="13"/>
        <v>#REF!</v>
      </c>
      <c r="V57" s="1" t="e">
        <f t="shared" si="13"/>
        <v>#REF!</v>
      </c>
      <c r="W57" s="1" t="e">
        <f t="shared" si="13"/>
        <v>#REF!</v>
      </c>
      <c r="X57" s="1" t="e">
        <f t="shared" si="13"/>
        <v>#REF!</v>
      </c>
      <c r="Y57" s="1" t="e">
        <f t="shared" si="13"/>
        <v>#REF!</v>
      </c>
      <c r="Z57" s="1" t="e">
        <f t="shared" si="13"/>
        <v>#REF!</v>
      </c>
      <c r="AA57" s="1" t="e">
        <f t="shared" si="13"/>
        <v>#REF!</v>
      </c>
      <c r="AB57" s="1" t="e">
        <f t="shared" si="13"/>
        <v>#REF!</v>
      </c>
      <c r="AC57" s="1" t="e">
        <f t="shared" si="13"/>
        <v>#REF!</v>
      </c>
      <c r="AD57" s="1" t="e">
        <f t="shared" si="13"/>
        <v>#REF!</v>
      </c>
      <c r="AE57" s="1" t="e">
        <f t="shared" si="13"/>
        <v>#REF!</v>
      </c>
      <c r="AF57" s="1" t="e">
        <f t="shared" si="13"/>
        <v>#REF!</v>
      </c>
      <c r="AG57" s="1" t="e">
        <f t="shared" si="13"/>
        <v>#REF!</v>
      </c>
      <c r="AH57" s="1" t="e">
        <f t="shared" si="13"/>
        <v>#REF!</v>
      </c>
      <c r="AI57" s="1" t="e">
        <f t="shared" si="13"/>
        <v>#REF!</v>
      </c>
      <c r="AJ57" s="1" t="e">
        <f t="shared" si="13"/>
        <v>#REF!</v>
      </c>
      <c r="AK57" s="1" t="e">
        <f t="shared" si="13"/>
        <v>#REF!</v>
      </c>
      <c r="AL57" s="1" t="e">
        <f t="shared" si="13"/>
        <v>#REF!</v>
      </c>
      <c r="AM57" s="1" t="e">
        <f t="shared" si="13"/>
        <v>#REF!</v>
      </c>
      <c r="AN57" s="1" t="e">
        <f t="shared" si="13"/>
        <v>#REF!</v>
      </c>
      <c r="AO57" s="1" t="e">
        <f t="shared" si="13"/>
        <v>#REF!</v>
      </c>
      <c r="AP57" s="1" t="e">
        <f t="shared" si="13"/>
        <v>#REF!</v>
      </c>
      <c r="AQ57" s="1" t="e">
        <f t="shared" si="13"/>
        <v>#REF!</v>
      </c>
      <c r="AR57" s="1" t="e">
        <f t="shared" si="13"/>
        <v>#REF!</v>
      </c>
      <c r="AS57" s="1" t="e">
        <f t="shared" si="13"/>
        <v>#REF!</v>
      </c>
      <c r="AT57" s="1" t="e">
        <f t="shared" si="13"/>
        <v>#REF!</v>
      </c>
      <c r="AU57" s="1" t="e">
        <f t="shared" si="13"/>
        <v>#REF!</v>
      </c>
      <c r="AV57" s="1" t="e">
        <f t="shared" si="13"/>
        <v>#REF!</v>
      </c>
      <c r="AW57" s="1" t="e">
        <f t="shared" si="13"/>
        <v>#REF!</v>
      </c>
      <c r="AX57" s="1" t="e">
        <f t="shared" si="13"/>
        <v>#REF!</v>
      </c>
      <c r="AY57" s="1" t="e">
        <f t="shared" si="13"/>
        <v>#REF!</v>
      </c>
      <c r="AZ57" s="1" t="e">
        <f t="shared" si="13"/>
        <v>#REF!</v>
      </c>
      <c r="BA57" s="1" t="e">
        <f t="shared" si="13"/>
        <v>#REF!</v>
      </c>
      <c r="BB57" s="1" t="e">
        <f t="shared" si="13"/>
        <v>#REF!</v>
      </c>
      <c r="BC57" s="1" t="e">
        <f t="shared" si="13"/>
        <v>#REF!</v>
      </c>
      <c r="BD57" s="1" t="e">
        <f t="shared" si="13"/>
        <v>#REF!</v>
      </c>
      <c r="BE57" s="1" t="e">
        <f t="shared" si="13"/>
        <v>#REF!</v>
      </c>
      <c r="BF57" s="1" t="e">
        <f t="shared" si="13"/>
        <v>#REF!</v>
      </c>
      <c r="BG57" s="1" t="e">
        <f t="shared" si="13"/>
        <v>#REF!</v>
      </c>
      <c r="BH57" s="1" t="e">
        <f t="shared" si="13"/>
        <v>#REF!</v>
      </c>
      <c r="BI57" s="1" t="e">
        <f t="shared" si="13"/>
        <v>#REF!</v>
      </c>
      <c r="BJ57" s="1" t="e">
        <f t="shared" si="13"/>
        <v>#REF!</v>
      </c>
      <c r="BK57" s="1" t="e">
        <f t="shared" si="13"/>
        <v>#REF!</v>
      </c>
      <c r="BL57" s="1" t="e">
        <f t="shared" si="13"/>
        <v>#REF!</v>
      </c>
      <c r="BM57" s="1" t="e">
        <f t="shared" si="13"/>
        <v>#REF!</v>
      </c>
      <c r="BN57" s="1" t="e">
        <f t="shared" si="13"/>
        <v>#REF!</v>
      </c>
      <c r="BO57" s="1" t="e">
        <f t="shared" si="13"/>
        <v>#REF!</v>
      </c>
      <c r="BP57" s="1" t="e">
        <f t="shared" si="13"/>
        <v>#REF!</v>
      </c>
      <c r="BQ57" s="1" t="e">
        <f t="shared" si="13"/>
        <v>#REF!</v>
      </c>
      <c r="BR57" s="1" t="e">
        <f t="shared" si="13"/>
        <v>#REF!</v>
      </c>
      <c r="BS57" s="1" t="e">
        <f t="shared" si="13"/>
        <v>#REF!</v>
      </c>
      <c r="BT57" s="1" t="e">
        <f t="shared" si="13"/>
        <v>#REF!</v>
      </c>
      <c r="BU57" s="1" t="e">
        <f t="shared" si="13"/>
        <v>#REF!</v>
      </c>
      <c r="BV57" s="1" t="e">
        <f t="shared" si="13"/>
        <v>#REF!</v>
      </c>
      <c r="BW57" s="1" t="e">
        <f t="shared" si="13"/>
        <v>#REF!</v>
      </c>
      <c r="BX57" s="1" t="e">
        <f t="shared" si="13"/>
        <v>#REF!</v>
      </c>
      <c r="BY57" s="1" t="e">
        <f t="shared" si="13"/>
        <v>#REF!</v>
      </c>
      <c r="BZ57" s="1" t="e">
        <f t="shared" si="13"/>
        <v>#REF!</v>
      </c>
      <c r="CA57" s="1" t="e">
        <f t="shared" si="13"/>
        <v>#REF!</v>
      </c>
      <c r="CB57" s="1" t="e">
        <f t="shared" si="13"/>
        <v>#REF!</v>
      </c>
      <c r="CC57" s="1" t="e">
        <f t="shared" si="13"/>
        <v>#REF!</v>
      </c>
      <c r="CD57" s="1" t="e">
        <f t="shared" si="13"/>
        <v>#REF!</v>
      </c>
      <c r="CE57" s="1" t="e">
        <f t="shared" si="13"/>
        <v>#REF!</v>
      </c>
      <c r="CF57" s="1" t="e">
        <f t="shared" si="13"/>
        <v>#REF!</v>
      </c>
      <c r="CG57" s="1" t="e">
        <f t="shared" si="13"/>
        <v>#REF!</v>
      </c>
      <c r="CH57" s="1" t="e">
        <f t="shared" si="13"/>
        <v>#REF!</v>
      </c>
      <c r="CI57" s="1" t="e">
        <f t="shared" si="13"/>
        <v>#REF!</v>
      </c>
      <c r="CJ57" s="1" t="e">
        <f t="shared" si="13"/>
        <v>#REF!</v>
      </c>
      <c r="CK57" s="1" t="e">
        <f t="shared" si="13"/>
        <v>#REF!</v>
      </c>
      <c r="CL57" s="1" t="e">
        <f t="shared" si="13"/>
        <v>#REF!</v>
      </c>
      <c r="CM57" s="1" t="e">
        <f t="shared" si="13"/>
        <v>#REF!</v>
      </c>
      <c r="CN57" s="1" t="e">
        <f t="shared" si="13"/>
        <v>#REF!</v>
      </c>
      <c r="CO57" s="1" t="e">
        <f t="shared" si="13"/>
        <v>#REF!</v>
      </c>
      <c r="CP57" s="1" t="e">
        <f t="shared" si="13"/>
        <v>#REF!</v>
      </c>
      <c r="CQ57" s="1" t="e">
        <f t="shared" si="13"/>
        <v>#REF!</v>
      </c>
      <c r="CR57" s="1" t="e">
        <f t="shared" si="13"/>
        <v>#REF!</v>
      </c>
      <c r="CS57" s="1" t="e">
        <f t="shared" si="13"/>
        <v>#REF!</v>
      </c>
      <c r="CT57" s="1" t="e">
        <f t="shared" si="13"/>
        <v>#REF!</v>
      </c>
      <c r="CU57" s="1" t="e">
        <f t="shared" si="13"/>
        <v>#REF!</v>
      </c>
      <c r="CV57" s="1" t="e">
        <f t="shared" si="13"/>
        <v>#REF!</v>
      </c>
      <c r="CW57" s="1" t="e">
        <f t="shared" si="13"/>
        <v>#REF!</v>
      </c>
      <c r="CX57" s="1" t="e">
        <f t="shared" si="13"/>
        <v>#REF!</v>
      </c>
      <c r="CY57" s="1" t="e">
        <f t="shared" si="13"/>
        <v>#REF!</v>
      </c>
      <c r="CZ57" s="1" t="e">
        <f t="shared" si="13"/>
        <v>#REF!</v>
      </c>
      <c r="DA57" s="1" t="e">
        <f t="shared" si="13"/>
        <v>#REF!</v>
      </c>
      <c r="DB57" s="1" t="e">
        <f t="shared" si="13"/>
        <v>#REF!</v>
      </c>
      <c r="DC57" s="1" t="e">
        <f t="shared" si="13"/>
        <v>#REF!</v>
      </c>
      <c r="DD57" s="1" t="e">
        <f t="shared" si="13"/>
        <v>#REF!</v>
      </c>
      <c r="DE57" s="1" t="e">
        <f t="shared" si="13"/>
        <v>#REF!</v>
      </c>
      <c r="DF57" s="1" t="e">
        <f t="shared" si="13"/>
        <v>#REF!</v>
      </c>
      <c r="DG57" s="1" t="e">
        <f t="shared" si="13"/>
        <v>#REF!</v>
      </c>
      <c r="DH57" s="1" t="e">
        <f t="shared" si="13"/>
        <v>#REF!</v>
      </c>
      <c r="DI57" s="1" t="e">
        <f t="shared" si="13"/>
        <v>#REF!</v>
      </c>
      <c r="DJ57" s="1" t="e">
        <f t="shared" si="13"/>
        <v>#REF!</v>
      </c>
      <c r="DK57" s="1" t="e">
        <f t="shared" si="13"/>
        <v>#REF!</v>
      </c>
      <c r="DL57" s="1" t="e">
        <f t="shared" si="13"/>
        <v>#REF!</v>
      </c>
      <c r="DM57" s="1" t="e">
        <f t="shared" si="13"/>
        <v>#REF!</v>
      </c>
      <c r="DN57" s="1" t="e">
        <f t="shared" si="13"/>
        <v>#REF!</v>
      </c>
      <c r="DO57" s="1" t="e">
        <f t="shared" si="13"/>
        <v>#REF!</v>
      </c>
      <c r="DP57" s="1" t="e">
        <f t="shared" si="13"/>
        <v>#REF!</v>
      </c>
      <c r="DQ57" s="1" t="e">
        <f t="shared" si="13"/>
        <v>#REF!</v>
      </c>
      <c r="DR57" s="1" t="e">
        <f t="shared" si="13"/>
        <v>#REF!</v>
      </c>
      <c r="DS57" s="1" t="e">
        <f t="shared" si="13"/>
        <v>#REF!</v>
      </c>
      <c r="DT57" s="1" t="e">
        <f t="shared" si="13"/>
        <v>#REF!</v>
      </c>
      <c r="DU57" s="1" t="e">
        <f t="shared" si="13"/>
        <v>#REF!</v>
      </c>
      <c r="DV57" s="1" t="e">
        <f t="shared" si="13"/>
        <v>#REF!</v>
      </c>
      <c r="DW57" s="1" t="e">
        <f t="shared" si="13"/>
        <v>#REF!</v>
      </c>
      <c r="DX57" s="1" t="e">
        <f t="shared" si="13"/>
        <v>#REF!</v>
      </c>
      <c r="DY57" s="1" t="e">
        <f t="shared" si="13"/>
        <v>#REF!</v>
      </c>
      <c r="DZ57" s="1" t="e">
        <f t="shared" si="13"/>
        <v>#REF!</v>
      </c>
      <c r="EA57" s="1" t="e">
        <f t="shared" si="13"/>
        <v>#REF!</v>
      </c>
      <c r="EB57" s="1"/>
      <c r="EC57" s="1"/>
      <c r="ED57" s="1"/>
      <c r="EE57" s="1"/>
      <c r="EF57" s="1"/>
      <c r="EG57" s="1"/>
      <c r="EH57" s="1"/>
      <c r="EI57" s="1"/>
      <c r="EJ57" s="1"/>
      <c r="EK57" s="1"/>
    </row>
    <row r="58" spans="1:141" ht="12.75" customHeight="1">
      <c r="A58" s="59" t="e">
        <f t="shared" si="3"/>
        <v>#REF!</v>
      </c>
      <c r="B58" s="1" t="e">
        <f t="shared" ref="B58:EA58" si="14">IF(B$46=$A58,"X","")</f>
        <v>#REF!</v>
      </c>
      <c r="C58" s="1" t="e">
        <f t="shared" si="14"/>
        <v>#REF!</v>
      </c>
      <c r="D58" s="1" t="e">
        <f t="shared" si="14"/>
        <v>#REF!</v>
      </c>
      <c r="E58" s="1" t="e">
        <f t="shared" si="14"/>
        <v>#REF!</v>
      </c>
      <c r="F58" s="1" t="e">
        <f t="shared" si="14"/>
        <v>#REF!</v>
      </c>
      <c r="G58" s="1" t="e">
        <f t="shared" si="14"/>
        <v>#REF!</v>
      </c>
      <c r="H58" s="1" t="e">
        <f t="shared" si="14"/>
        <v>#REF!</v>
      </c>
      <c r="I58" s="1" t="e">
        <f t="shared" si="14"/>
        <v>#REF!</v>
      </c>
      <c r="J58" s="1" t="e">
        <f t="shared" si="14"/>
        <v>#REF!</v>
      </c>
      <c r="K58" s="1" t="e">
        <f t="shared" si="14"/>
        <v>#REF!</v>
      </c>
      <c r="L58" s="1" t="e">
        <f t="shared" si="14"/>
        <v>#REF!</v>
      </c>
      <c r="M58" s="1" t="e">
        <f t="shared" si="14"/>
        <v>#REF!</v>
      </c>
      <c r="N58" s="1" t="e">
        <f t="shared" si="14"/>
        <v>#REF!</v>
      </c>
      <c r="O58" s="1" t="e">
        <f t="shared" si="14"/>
        <v>#REF!</v>
      </c>
      <c r="P58" s="1" t="e">
        <f t="shared" si="14"/>
        <v>#REF!</v>
      </c>
      <c r="Q58" s="1" t="e">
        <f t="shared" si="14"/>
        <v>#REF!</v>
      </c>
      <c r="R58" s="1" t="e">
        <f t="shared" si="14"/>
        <v>#REF!</v>
      </c>
      <c r="S58" s="1" t="e">
        <f t="shared" si="14"/>
        <v>#REF!</v>
      </c>
      <c r="T58" s="1" t="e">
        <f t="shared" si="14"/>
        <v>#REF!</v>
      </c>
      <c r="U58" s="1" t="e">
        <f t="shared" si="14"/>
        <v>#REF!</v>
      </c>
      <c r="V58" s="1" t="e">
        <f t="shared" si="14"/>
        <v>#REF!</v>
      </c>
      <c r="W58" s="1" t="e">
        <f t="shared" si="14"/>
        <v>#REF!</v>
      </c>
      <c r="X58" s="1" t="e">
        <f t="shared" si="14"/>
        <v>#REF!</v>
      </c>
      <c r="Y58" s="1" t="e">
        <f t="shared" si="14"/>
        <v>#REF!</v>
      </c>
      <c r="Z58" s="1" t="e">
        <f t="shared" si="14"/>
        <v>#REF!</v>
      </c>
      <c r="AA58" s="1" t="e">
        <f t="shared" si="14"/>
        <v>#REF!</v>
      </c>
      <c r="AB58" s="1" t="e">
        <f t="shared" si="14"/>
        <v>#REF!</v>
      </c>
      <c r="AC58" s="1" t="e">
        <f t="shared" si="14"/>
        <v>#REF!</v>
      </c>
      <c r="AD58" s="1" t="e">
        <f t="shared" si="14"/>
        <v>#REF!</v>
      </c>
      <c r="AE58" s="1" t="e">
        <f t="shared" si="14"/>
        <v>#REF!</v>
      </c>
      <c r="AF58" s="1" t="e">
        <f t="shared" si="14"/>
        <v>#REF!</v>
      </c>
      <c r="AG58" s="1" t="e">
        <f t="shared" si="14"/>
        <v>#REF!</v>
      </c>
      <c r="AH58" s="1" t="e">
        <f t="shared" si="14"/>
        <v>#REF!</v>
      </c>
      <c r="AI58" s="1" t="e">
        <f t="shared" si="14"/>
        <v>#REF!</v>
      </c>
      <c r="AJ58" s="1" t="e">
        <f t="shared" si="14"/>
        <v>#REF!</v>
      </c>
      <c r="AK58" s="1" t="e">
        <f t="shared" si="14"/>
        <v>#REF!</v>
      </c>
      <c r="AL58" s="1" t="e">
        <f t="shared" si="14"/>
        <v>#REF!</v>
      </c>
      <c r="AM58" s="1" t="e">
        <f t="shared" si="14"/>
        <v>#REF!</v>
      </c>
      <c r="AN58" s="1" t="e">
        <f t="shared" si="14"/>
        <v>#REF!</v>
      </c>
      <c r="AO58" s="1" t="e">
        <f t="shared" si="14"/>
        <v>#REF!</v>
      </c>
      <c r="AP58" s="1" t="e">
        <f t="shared" si="14"/>
        <v>#REF!</v>
      </c>
      <c r="AQ58" s="1" t="e">
        <f t="shared" si="14"/>
        <v>#REF!</v>
      </c>
      <c r="AR58" s="1" t="e">
        <f t="shared" si="14"/>
        <v>#REF!</v>
      </c>
      <c r="AS58" s="1" t="e">
        <f t="shared" si="14"/>
        <v>#REF!</v>
      </c>
      <c r="AT58" s="1" t="e">
        <f t="shared" si="14"/>
        <v>#REF!</v>
      </c>
      <c r="AU58" s="1" t="e">
        <f t="shared" si="14"/>
        <v>#REF!</v>
      </c>
      <c r="AV58" s="1" t="e">
        <f t="shared" si="14"/>
        <v>#REF!</v>
      </c>
      <c r="AW58" s="1" t="e">
        <f t="shared" si="14"/>
        <v>#REF!</v>
      </c>
      <c r="AX58" s="1" t="e">
        <f t="shared" si="14"/>
        <v>#REF!</v>
      </c>
      <c r="AY58" s="1" t="e">
        <f t="shared" si="14"/>
        <v>#REF!</v>
      </c>
      <c r="AZ58" s="1" t="e">
        <f t="shared" si="14"/>
        <v>#REF!</v>
      </c>
      <c r="BA58" s="1" t="e">
        <f t="shared" si="14"/>
        <v>#REF!</v>
      </c>
      <c r="BB58" s="1" t="e">
        <f t="shared" si="14"/>
        <v>#REF!</v>
      </c>
      <c r="BC58" s="1" t="e">
        <f t="shared" si="14"/>
        <v>#REF!</v>
      </c>
      <c r="BD58" s="1" t="e">
        <f t="shared" si="14"/>
        <v>#REF!</v>
      </c>
      <c r="BE58" s="1" t="e">
        <f t="shared" si="14"/>
        <v>#REF!</v>
      </c>
      <c r="BF58" s="1" t="e">
        <f t="shared" si="14"/>
        <v>#REF!</v>
      </c>
      <c r="BG58" s="1" t="e">
        <f t="shared" si="14"/>
        <v>#REF!</v>
      </c>
      <c r="BH58" s="1" t="e">
        <f t="shared" si="14"/>
        <v>#REF!</v>
      </c>
      <c r="BI58" s="1" t="e">
        <f t="shared" si="14"/>
        <v>#REF!</v>
      </c>
      <c r="BJ58" s="1" t="e">
        <f t="shared" si="14"/>
        <v>#REF!</v>
      </c>
      <c r="BK58" s="1" t="e">
        <f t="shared" si="14"/>
        <v>#REF!</v>
      </c>
      <c r="BL58" s="1" t="e">
        <f t="shared" si="14"/>
        <v>#REF!</v>
      </c>
      <c r="BM58" s="1" t="e">
        <f t="shared" si="14"/>
        <v>#REF!</v>
      </c>
      <c r="BN58" s="1" t="e">
        <f t="shared" si="14"/>
        <v>#REF!</v>
      </c>
      <c r="BO58" s="1" t="e">
        <f t="shared" si="14"/>
        <v>#REF!</v>
      </c>
      <c r="BP58" s="1" t="e">
        <f t="shared" si="14"/>
        <v>#REF!</v>
      </c>
      <c r="BQ58" s="1" t="e">
        <f t="shared" si="14"/>
        <v>#REF!</v>
      </c>
      <c r="BR58" s="1" t="e">
        <f t="shared" si="14"/>
        <v>#REF!</v>
      </c>
      <c r="BS58" s="1" t="e">
        <f t="shared" si="14"/>
        <v>#REF!</v>
      </c>
      <c r="BT58" s="1" t="e">
        <f t="shared" si="14"/>
        <v>#REF!</v>
      </c>
      <c r="BU58" s="1" t="e">
        <f t="shared" si="14"/>
        <v>#REF!</v>
      </c>
      <c r="BV58" s="1" t="e">
        <f t="shared" si="14"/>
        <v>#REF!</v>
      </c>
      <c r="BW58" s="1" t="e">
        <f t="shared" si="14"/>
        <v>#REF!</v>
      </c>
      <c r="BX58" s="1" t="e">
        <f t="shared" si="14"/>
        <v>#REF!</v>
      </c>
      <c r="BY58" s="1" t="e">
        <f t="shared" si="14"/>
        <v>#REF!</v>
      </c>
      <c r="BZ58" s="1" t="e">
        <f t="shared" si="14"/>
        <v>#REF!</v>
      </c>
      <c r="CA58" s="1" t="e">
        <f t="shared" si="14"/>
        <v>#REF!</v>
      </c>
      <c r="CB58" s="1" t="e">
        <f t="shared" si="14"/>
        <v>#REF!</v>
      </c>
      <c r="CC58" s="1" t="e">
        <f t="shared" si="14"/>
        <v>#REF!</v>
      </c>
      <c r="CD58" s="1" t="e">
        <f t="shared" si="14"/>
        <v>#REF!</v>
      </c>
      <c r="CE58" s="1" t="e">
        <f t="shared" si="14"/>
        <v>#REF!</v>
      </c>
      <c r="CF58" s="1" t="e">
        <f t="shared" si="14"/>
        <v>#REF!</v>
      </c>
      <c r="CG58" s="1" t="e">
        <f t="shared" si="14"/>
        <v>#REF!</v>
      </c>
      <c r="CH58" s="1" t="e">
        <f t="shared" si="14"/>
        <v>#REF!</v>
      </c>
      <c r="CI58" s="1" t="e">
        <f t="shared" si="14"/>
        <v>#REF!</v>
      </c>
      <c r="CJ58" s="1" t="e">
        <f t="shared" si="14"/>
        <v>#REF!</v>
      </c>
      <c r="CK58" s="1" t="e">
        <f t="shared" si="14"/>
        <v>#REF!</v>
      </c>
      <c r="CL58" s="1" t="e">
        <f t="shared" si="14"/>
        <v>#REF!</v>
      </c>
      <c r="CM58" s="1" t="e">
        <f t="shared" si="14"/>
        <v>#REF!</v>
      </c>
      <c r="CN58" s="1" t="e">
        <f t="shared" si="14"/>
        <v>#REF!</v>
      </c>
      <c r="CO58" s="1" t="e">
        <f t="shared" si="14"/>
        <v>#REF!</v>
      </c>
      <c r="CP58" s="1" t="e">
        <f t="shared" si="14"/>
        <v>#REF!</v>
      </c>
      <c r="CQ58" s="1" t="e">
        <f t="shared" si="14"/>
        <v>#REF!</v>
      </c>
      <c r="CR58" s="1" t="e">
        <f t="shared" si="14"/>
        <v>#REF!</v>
      </c>
      <c r="CS58" s="1" t="e">
        <f t="shared" si="14"/>
        <v>#REF!</v>
      </c>
      <c r="CT58" s="1" t="e">
        <f t="shared" si="14"/>
        <v>#REF!</v>
      </c>
      <c r="CU58" s="1" t="e">
        <f t="shared" si="14"/>
        <v>#REF!</v>
      </c>
      <c r="CV58" s="1" t="e">
        <f t="shared" si="14"/>
        <v>#REF!</v>
      </c>
      <c r="CW58" s="1" t="e">
        <f t="shared" si="14"/>
        <v>#REF!</v>
      </c>
      <c r="CX58" s="1" t="e">
        <f t="shared" si="14"/>
        <v>#REF!</v>
      </c>
      <c r="CY58" s="1" t="e">
        <f t="shared" si="14"/>
        <v>#REF!</v>
      </c>
      <c r="CZ58" s="1" t="e">
        <f t="shared" si="14"/>
        <v>#REF!</v>
      </c>
      <c r="DA58" s="1" t="e">
        <f t="shared" si="14"/>
        <v>#REF!</v>
      </c>
      <c r="DB58" s="1" t="e">
        <f t="shared" si="14"/>
        <v>#REF!</v>
      </c>
      <c r="DC58" s="1" t="e">
        <f t="shared" si="14"/>
        <v>#REF!</v>
      </c>
      <c r="DD58" s="1" t="e">
        <f t="shared" si="14"/>
        <v>#REF!</v>
      </c>
      <c r="DE58" s="1" t="e">
        <f t="shared" si="14"/>
        <v>#REF!</v>
      </c>
      <c r="DF58" s="1" t="e">
        <f t="shared" si="14"/>
        <v>#REF!</v>
      </c>
      <c r="DG58" s="1" t="e">
        <f t="shared" si="14"/>
        <v>#REF!</v>
      </c>
      <c r="DH58" s="1" t="e">
        <f t="shared" si="14"/>
        <v>#REF!</v>
      </c>
      <c r="DI58" s="1" t="e">
        <f t="shared" si="14"/>
        <v>#REF!</v>
      </c>
      <c r="DJ58" s="1" t="e">
        <f t="shared" si="14"/>
        <v>#REF!</v>
      </c>
      <c r="DK58" s="1" t="e">
        <f t="shared" si="14"/>
        <v>#REF!</v>
      </c>
      <c r="DL58" s="1" t="e">
        <f t="shared" si="14"/>
        <v>#REF!</v>
      </c>
      <c r="DM58" s="1" t="e">
        <f t="shared" si="14"/>
        <v>#REF!</v>
      </c>
      <c r="DN58" s="1" t="e">
        <f t="shared" si="14"/>
        <v>#REF!</v>
      </c>
      <c r="DO58" s="1" t="e">
        <f t="shared" si="14"/>
        <v>#REF!</v>
      </c>
      <c r="DP58" s="1" t="e">
        <f t="shared" si="14"/>
        <v>#REF!</v>
      </c>
      <c r="DQ58" s="1" t="e">
        <f t="shared" si="14"/>
        <v>#REF!</v>
      </c>
      <c r="DR58" s="1" t="e">
        <f t="shared" si="14"/>
        <v>#REF!</v>
      </c>
      <c r="DS58" s="1" t="e">
        <f t="shared" si="14"/>
        <v>#REF!</v>
      </c>
      <c r="DT58" s="1" t="e">
        <f t="shared" si="14"/>
        <v>#REF!</v>
      </c>
      <c r="DU58" s="1" t="e">
        <f t="shared" si="14"/>
        <v>#REF!</v>
      </c>
      <c r="DV58" s="1" t="e">
        <f t="shared" si="14"/>
        <v>#REF!</v>
      </c>
      <c r="DW58" s="1" t="e">
        <f t="shared" si="14"/>
        <v>#REF!</v>
      </c>
      <c r="DX58" s="1" t="e">
        <f t="shared" si="14"/>
        <v>#REF!</v>
      </c>
      <c r="DY58" s="1" t="e">
        <f t="shared" si="14"/>
        <v>#REF!</v>
      </c>
      <c r="DZ58" s="1" t="e">
        <f t="shared" si="14"/>
        <v>#REF!</v>
      </c>
      <c r="EA58" s="1" t="e">
        <f t="shared" si="14"/>
        <v>#REF!</v>
      </c>
      <c r="EB58" s="1"/>
      <c r="EC58" s="1"/>
      <c r="ED58" s="1"/>
      <c r="EE58" s="1"/>
      <c r="EF58" s="1"/>
      <c r="EG58" s="1"/>
      <c r="EH58" s="1"/>
      <c r="EI58" s="1"/>
      <c r="EJ58" s="1"/>
      <c r="EK58" s="1"/>
    </row>
    <row r="59" spans="1:141" ht="12.75" customHeight="1">
      <c r="A59" s="59" t="e">
        <f t="shared" si="3"/>
        <v>#REF!</v>
      </c>
      <c r="B59" s="1" t="e">
        <f t="shared" ref="B59:EA59" si="15">IF(B$46=$A59,"X","")</f>
        <v>#REF!</v>
      </c>
      <c r="C59" s="1" t="e">
        <f t="shared" si="15"/>
        <v>#REF!</v>
      </c>
      <c r="D59" s="1" t="e">
        <f t="shared" si="15"/>
        <v>#REF!</v>
      </c>
      <c r="E59" s="1" t="e">
        <f t="shared" si="15"/>
        <v>#REF!</v>
      </c>
      <c r="F59" s="1" t="e">
        <f t="shared" si="15"/>
        <v>#REF!</v>
      </c>
      <c r="G59" s="1" t="e">
        <f t="shared" si="15"/>
        <v>#REF!</v>
      </c>
      <c r="H59" s="1" t="e">
        <f t="shared" si="15"/>
        <v>#REF!</v>
      </c>
      <c r="I59" s="1" t="e">
        <f t="shared" si="15"/>
        <v>#REF!</v>
      </c>
      <c r="J59" s="1" t="e">
        <f t="shared" si="15"/>
        <v>#REF!</v>
      </c>
      <c r="K59" s="1" t="e">
        <f t="shared" si="15"/>
        <v>#REF!</v>
      </c>
      <c r="L59" s="1" t="e">
        <f t="shared" si="15"/>
        <v>#REF!</v>
      </c>
      <c r="M59" s="1" t="e">
        <f t="shared" si="15"/>
        <v>#REF!</v>
      </c>
      <c r="N59" s="1" t="e">
        <f t="shared" si="15"/>
        <v>#REF!</v>
      </c>
      <c r="O59" s="1" t="e">
        <f t="shared" si="15"/>
        <v>#REF!</v>
      </c>
      <c r="P59" s="1" t="e">
        <f t="shared" si="15"/>
        <v>#REF!</v>
      </c>
      <c r="Q59" s="1" t="e">
        <f t="shared" si="15"/>
        <v>#REF!</v>
      </c>
      <c r="R59" s="1" t="e">
        <f t="shared" si="15"/>
        <v>#REF!</v>
      </c>
      <c r="S59" s="1" t="e">
        <f t="shared" si="15"/>
        <v>#REF!</v>
      </c>
      <c r="T59" s="1" t="e">
        <f t="shared" si="15"/>
        <v>#REF!</v>
      </c>
      <c r="U59" s="1" t="e">
        <f t="shared" si="15"/>
        <v>#REF!</v>
      </c>
      <c r="V59" s="1" t="e">
        <f t="shared" si="15"/>
        <v>#REF!</v>
      </c>
      <c r="W59" s="1" t="e">
        <f t="shared" si="15"/>
        <v>#REF!</v>
      </c>
      <c r="X59" s="1" t="e">
        <f t="shared" si="15"/>
        <v>#REF!</v>
      </c>
      <c r="Y59" s="1" t="e">
        <f t="shared" si="15"/>
        <v>#REF!</v>
      </c>
      <c r="Z59" s="1" t="e">
        <f t="shared" si="15"/>
        <v>#REF!</v>
      </c>
      <c r="AA59" s="1" t="e">
        <f t="shared" si="15"/>
        <v>#REF!</v>
      </c>
      <c r="AB59" s="1" t="e">
        <f t="shared" si="15"/>
        <v>#REF!</v>
      </c>
      <c r="AC59" s="1" t="e">
        <f t="shared" si="15"/>
        <v>#REF!</v>
      </c>
      <c r="AD59" s="1" t="e">
        <f t="shared" si="15"/>
        <v>#REF!</v>
      </c>
      <c r="AE59" s="1" t="e">
        <f t="shared" si="15"/>
        <v>#REF!</v>
      </c>
      <c r="AF59" s="1" t="e">
        <f t="shared" si="15"/>
        <v>#REF!</v>
      </c>
      <c r="AG59" s="1" t="e">
        <f t="shared" si="15"/>
        <v>#REF!</v>
      </c>
      <c r="AH59" s="1" t="e">
        <f t="shared" si="15"/>
        <v>#REF!</v>
      </c>
      <c r="AI59" s="1" t="e">
        <f t="shared" si="15"/>
        <v>#REF!</v>
      </c>
      <c r="AJ59" s="1" t="e">
        <f t="shared" si="15"/>
        <v>#REF!</v>
      </c>
      <c r="AK59" s="1" t="e">
        <f t="shared" si="15"/>
        <v>#REF!</v>
      </c>
      <c r="AL59" s="1" t="e">
        <f t="shared" si="15"/>
        <v>#REF!</v>
      </c>
      <c r="AM59" s="1" t="e">
        <f t="shared" si="15"/>
        <v>#REF!</v>
      </c>
      <c r="AN59" s="1" t="e">
        <f t="shared" si="15"/>
        <v>#REF!</v>
      </c>
      <c r="AO59" s="1" t="e">
        <f t="shared" si="15"/>
        <v>#REF!</v>
      </c>
      <c r="AP59" s="1" t="e">
        <f t="shared" si="15"/>
        <v>#REF!</v>
      </c>
      <c r="AQ59" s="1" t="e">
        <f t="shared" si="15"/>
        <v>#REF!</v>
      </c>
      <c r="AR59" s="1" t="e">
        <f t="shared" si="15"/>
        <v>#REF!</v>
      </c>
      <c r="AS59" s="1" t="e">
        <f t="shared" si="15"/>
        <v>#REF!</v>
      </c>
      <c r="AT59" s="1" t="e">
        <f t="shared" si="15"/>
        <v>#REF!</v>
      </c>
      <c r="AU59" s="1" t="e">
        <f t="shared" si="15"/>
        <v>#REF!</v>
      </c>
      <c r="AV59" s="1" t="e">
        <f t="shared" si="15"/>
        <v>#REF!</v>
      </c>
      <c r="AW59" s="1" t="e">
        <f t="shared" si="15"/>
        <v>#REF!</v>
      </c>
      <c r="AX59" s="1" t="e">
        <f t="shared" si="15"/>
        <v>#REF!</v>
      </c>
      <c r="AY59" s="1" t="e">
        <f t="shared" si="15"/>
        <v>#REF!</v>
      </c>
      <c r="AZ59" s="1" t="e">
        <f t="shared" si="15"/>
        <v>#REF!</v>
      </c>
      <c r="BA59" s="1" t="e">
        <f t="shared" si="15"/>
        <v>#REF!</v>
      </c>
      <c r="BB59" s="1" t="e">
        <f t="shared" si="15"/>
        <v>#REF!</v>
      </c>
      <c r="BC59" s="1" t="e">
        <f t="shared" si="15"/>
        <v>#REF!</v>
      </c>
      <c r="BD59" s="1" t="e">
        <f t="shared" si="15"/>
        <v>#REF!</v>
      </c>
      <c r="BE59" s="1" t="e">
        <f t="shared" si="15"/>
        <v>#REF!</v>
      </c>
      <c r="BF59" s="1" t="e">
        <f t="shared" si="15"/>
        <v>#REF!</v>
      </c>
      <c r="BG59" s="1" t="e">
        <f t="shared" si="15"/>
        <v>#REF!</v>
      </c>
      <c r="BH59" s="1" t="e">
        <f t="shared" si="15"/>
        <v>#REF!</v>
      </c>
      <c r="BI59" s="1" t="e">
        <f t="shared" si="15"/>
        <v>#REF!</v>
      </c>
      <c r="BJ59" s="1" t="e">
        <f t="shared" si="15"/>
        <v>#REF!</v>
      </c>
      <c r="BK59" s="1" t="e">
        <f t="shared" si="15"/>
        <v>#REF!</v>
      </c>
      <c r="BL59" s="1" t="e">
        <f t="shared" si="15"/>
        <v>#REF!</v>
      </c>
      <c r="BM59" s="1" t="e">
        <f t="shared" si="15"/>
        <v>#REF!</v>
      </c>
      <c r="BN59" s="1" t="e">
        <f t="shared" si="15"/>
        <v>#REF!</v>
      </c>
      <c r="BO59" s="1" t="e">
        <f t="shared" si="15"/>
        <v>#REF!</v>
      </c>
      <c r="BP59" s="1" t="e">
        <f t="shared" si="15"/>
        <v>#REF!</v>
      </c>
      <c r="BQ59" s="1" t="e">
        <f t="shared" si="15"/>
        <v>#REF!</v>
      </c>
      <c r="BR59" s="1" t="e">
        <f t="shared" si="15"/>
        <v>#REF!</v>
      </c>
      <c r="BS59" s="1" t="e">
        <f t="shared" si="15"/>
        <v>#REF!</v>
      </c>
      <c r="BT59" s="1" t="e">
        <f t="shared" si="15"/>
        <v>#REF!</v>
      </c>
      <c r="BU59" s="1" t="e">
        <f t="shared" si="15"/>
        <v>#REF!</v>
      </c>
      <c r="BV59" s="1" t="e">
        <f t="shared" si="15"/>
        <v>#REF!</v>
      </c>
      <c r="BW59" s="1" t="e">
        <f t="shared" si="15"/>
        <v>#REF!</v>
      </c>
      <c r="BX59" s="1" t="e">
        <f t="shared" si="15"/>
        <v>#REF!</v>
      </c>
      <c r="BY59" s="1" t="e">
        <f t="shared" si="15"/>
        <v>#REF!</v>
      </c>
      <c r="BZ59" s="1" t="e">
        <f t="shared" si="15"/>
        <v>#REF!</v>
      </c>
      <c r="CA59" s="1" t="e">
        <f t="shared" si="15"/>
        <v>#REF!</v>
      </c>
      <c r="CB59" s="1" t="e">
        <f t="shared" si="15"/>
        <v>#REF!</v>
      </c>
      <c r="CC59" s="1" t="e">
        <f t="shared" si="15"/>
        <v>#REF!</v>
      </c>
      <c r="CD59" s="1" t="e">
        <f t="shared" si="15"/>
        <v>#REF!</v>
      </c>
      <c r="CE59" s="1" t="e">
        <f t="shared" si="15"/>
        <v>#REF!</v>
      </c>
      <c r="CF59" s="1" t="e">
        <f t="shared" si="15"/>
        <v>#REF!</v>
      </c>
      <c r="CG59" s="1" t="e">
        <f t="shared" si="15"/>
        <v>#REF!</v>
      </c>
      <c r="CH59" s="1" t="e">
        <f t="shared" si="15"/>
        <v>#REF!</v>
      </c>
      <c r="CI59" s="1" t="e">
        <f t="shared" si="15"/>
        <v>#REF!</v>
      </c>
      <c r="CJ59" s="1" t="e">
        <f t="shared" si="15"/>
        <v>#REF!</v>
      </c>
      <c r="CK59" s="1" t="e">
        <f t="shared" si="15"/>
        <v>#REF!</v>
      </c>
      <c r="CL59" s="1" t="e">
        <f t="shared" si="15"/>
        <v>#REF!</v>
      </c>
      <c r="CM59" s="1" t="e">
        <f t="shared" si="15"/>
        <v>#REF!</v>
      </c>
      <c r="CN59" s="1" t="e">
        <f t="shared" si="15"/>
        <v>#REF!</v>
      </c>
      <c r="CO59" s="1" t="e">
        <f t="shared" si="15"/>
        <v>#REF!</v>
      </c>
      <c r="CP59" s="1" t="e">
        <f t="shared" si="15"/>
        <v>#REF!</v>
      </c>
      <c r="CQ59" s="1" t="e">
        <f t="shared" si="15"/>
        <v>#REF!</v>
      </c>
      <c r="CR59" s="1" t="e">
        <f t="shared" si="15"/>
        <v>#REF!</v>
      </c>
      <c r="CS59" s="1" t="e">
        <f t="shared" si="15"/>
        <v>#REF!</v>
      </c>
      <c r="CT59" s="1" t="e">
        <f t="shared" si="15"/>
        <v>#REF!</v>
      </c>
      <c r="CU59" s="1" t="e">
        <f t="shared" si="15"/>
        <v>#REF!</v>
      </c>
      <c r="CV59" s="1" t="e">
        <f t="shared" si="15"/>
        <v>#REF!</v>
      </c>
      <c r="CW59" s="1" t="e">
        <f t="shared" si="15"/>
        <v>#REF!</v>
      </c>
      <c r="CX59" s="1" t="e">
        <f t="shared" si="15"/>
        <v>#REF!</v>
      </c>
      <c r="CY59" s="1" t="e">
        <f t="shared" si="15"/>
        <v>#REF!</v>
      </c>
      <c r="CZ59" s="1" t="e">
        <f t="shared" si="15"/>
        <v>#REF!</v>
      </c>
      <c r="DA59" s="1" t="e">
        <f t="shared" si="15"/>
        <v>#REF!</v>
      </c>
      <c r="DB59" s="1" t="e">
        <f t="shared" si="15"/>
        <v>#REF!</v>
      </c>
      <c r="DC59" s="1" t="e">
        <f t="shared" si="15"/>
        <v>#REF!</v>
      </c>
      <c r="DD59" s="1" t="e">
        <f t="shared" si="15"/>
        <v>#REF!</v>
      </c>
      <c r="DE59" s="1" t="e">
        <f t="shared" si="15"/>
        <v>#REF!</v>
      </c>
      <c r="DF59" s="1" t="e">
        <f t="shared" si="15"/>
        <v>#REF!</v>
      </c>
      <c r="DG59" s="1" t="e">
        <f t="shared" si="15"/>
        <v>#REF!</v>
      </c>
      <c r="DH59" s="1" t="e">
        <f t="shared" si="15"/>
        <v>#REF!</v>
      </c>
      <c r="DI59" s="1" t="e">
        <f t="shared" si="15"/>
        <v>#REF!</v>
      </c>
      <c r="DJ59" s="1" t="e">
        <f t="shared" si="15"/>
        <v>#REF!</v>
      </c>
      <c r="DK59" s="1" t="e">
        <f t="shared" si="15"/>
        <v>#REF!</v>
      </c>
      <c r="DL59" s="1" t="e">
        <f t="shared" si="15"/>
        <v>#REF!</v>
      </c>
      <c r="DM59" s="1" t="e">
        <f t="shared" si="15"/>
        <v>#REF!</v>
      </c>
      <c r="DN59" s="1" t="e">
        <f t="shared" si="15"/>
        <v>#REF!</v>
      </c>
      <c r="DO59" s="1" t="e">
        <f t="shared" si="15"/>
        <v>#REF!</v>
      </c>
      <c r="DP59" s="1" t="e">
        <f t="shared" si="15"/>
        <v>#REF!</v>
      </c>
      <c r="DQ59" s="1" t="e">
        <f t="shared" si="15"/>
        <v>#REF!</v>
      </c>
      <c r="DR59" s="1" t="e">
        <f t="shared" si="15"/>
        <v>#REF!</v>
      </c>
      <c r="DS59" s="1" t="e">
        <f t="shared" si="15"/>
        <v>#REF!</v>
      </c>
      <c r="DT59" s="1" t="e">
        <f t="shared" si="15"/>
        <v>#REF!</v>
      </c>
      <c r="DU59" s="1" t="e">
        <f t="shared" si="15"/>
        <v>#REF!</v>
      </c>
      <c r="DV59" s="1" t="e">
        <f t="shared" si="15"/>
        <v>#REF!</v>
      </c>
      <c r="DW59" s="1" t="e">
        <f t="shared" si="15"/>
        <v>#REF!</v>
      </c>
      <c r="DX59" s="1" t="e">
        <f t="shared" si="15"/>
        <v>#REF!</v>
      </c>
      <c r="DY59" s="1" t="e">
        <f t="shared" si="15"/>
        <v>#REF!</v>
      </c>
      <c r="DZ59" s="1" t="e">
        <f t="shared" si="15"/>
        <v>#REF!</v>
      </c>
      <c r="EA59" s="1" t="e">
        <f t="shared" si="15"/>
        <v>#REF!</v>
      </c>
      <c r="EB59" s="1"/>
      <c r="EC59" s="1"/>
      <c r="ED59" s="1"/>
      <c r="EE59" s="1"/>
      <c r="EF59" s="1"/>
      <c r="EG59" s="1"/>
      <c r="EH59" s="1"/>
      <c r="EI59" s="1"/>
      <c r="EJ59" s="1"/>
      <c r="EK59" s="1"/>
    </row>
    <row r="60" spans="1:141" ht="12.75" customHeight="1">
      <c r="A60" s="59" t="e">
        <f t="shared" si="3"/>
        <v>#REF!</v>
      </c>
      <c r="B60" s="1" t="e">
        <f t="shared" ref="B60:EA60" si="16">IF(B$46=$A60,"X","")</f>
        <v>#REF!</v>
      </c>
      <c r="C60" s="1" t="e">
        <f t="shared" si="16"/>
        <v>#REF!</v>
      </c>
      <c r="D60" s="1" t="e">
        <f t="shared" si="16"/>
        <v>#REF!</v>
      </c>
      <c r="E60" s="1" t="e">
        <f t="shared" si="16"/>
        <v>#REF!</v>
      </c>
      <c r="F60" s="1" t="e">
        <f t="shared" si="16"/>
        <v>#REF!</v>
      </c>
      <c r="G60" s="1" t="e">
        <f t="shared" si="16"/>
        <v>#REF!</v>
      </c>
      <c r="H60" s="1" t="e">
        <f t="shared" si="16"/>
        <v>#REF!</v>
      </c>
      <c r="I60" s="1" t="e">
        <f t="shared" si="16"/>
        <v>#REF!</v>
      </c>
      <c r="J60" s="1" t="e">
        <f t="shared" si="16"/>
        <v>#REF!</v>
      </c>
      <c r="K60" s="1" t="e">
        <f t="shared" si="16"/>
        <v>#REF!</v>
      </c>
      <c r="L60" s="1" t="e">
        <f t="shared" si="16"/>
        <v>#REF!</v>
      </c>
      <c r="M60" s="1" t="e">
        <f t="shared" si="16"/>
        <v>#REF!</v>
      </c>
      <c r="N60" s="1" t="e">
        <f t="shared" si="16"/>
        <v>#REF!</v>
      </c>
      <c r="O60" s="1" t="e">
        <f t="shared" si="16"/>
        <v>#REF!</v>
      </c>
      <c r="P60" s="1" t="e">
        <f t="shared" si="16"/>
        <v>#REF!</v>
      </c>
      <c r="Q60" s="1" t="e">
        <f t="shared" si="16"/>
        <v>#REF!</v>
      </c>
      <c r="R60" s="1" t="e">
        <f t="shared" si="16"/>
        <v>#REF!</v>
      </c>
      <c r="S60" s="1" t="e">
        <f t="shared" si="16"/>
        <v>#REF!</v>
      </c>
      <c r="T60" s="1" t="e">
        <f t="shared" si="16"/>
        <v>#REF!</v>
      </c>
      <c r="U60" s="1" t="e">
        <f t="shared" si="16"/>
        <v>#REF!</v>
      </c>
      <c r="V60" s="1" t="e">
        <f t="shared" si="16"/>
        <v>#REF!</v>
      </c>
      <c r="W60" s="1" t="e">
        <f t="shared" si="16"/>
        <v>#REF!</v>
      </c>
      <c r="X60" s="1" t="e">
        <f t="shared" si="16"/>
        <v>#REF!</v>
      </c>
      <c r="Y60" s="1" t="e">
        <f t="shared" si="16"/>
        <v>#REF!</v>
      </c>
      <c r="Z60" s="1" t="e">
        <f t="shared" si="16"/>
        <v>#REF!</v>
      </c>
      <c r="AA60" s="1" t="e">
        <f t="shared" si="16"/>
        <v>#REF!</v>
      </c>
      <c r="AB60" s="1" t="e">
        <f t="shared" si="16"/>
        <v>#REF!</v>
      </c>
      <c r="AC60" s="1" t="e">
        <f t="shared" si="16"/>
        <v>#REF!</v>
      </c>
      <c r="AD60" s="1" t="e">
        <f t="shared" si="16"/>
        <v>#REF!</v>
      </c>
      <c r="AE60" s="1" t="e">
        <f t="shared" si="16"/>
        <v>#REF!</v>
      </c>
      <c r="AF60" s="1" t="e">
        <f t="shared" si="16"/>
        <v>#REF!</v>
      </c>
      <c r="AG60" s="1" t="e">
        <f t="shared" si="16"/>
        <v>#REF!</v>
      </c>
      <c r="AH60" s="1" t="e">
        <f t="shared" si="16"/>
        <v>#REF!</v>
      </c>
      <c r="AI60" s="1" t="e">
        <f t="shared" si="16"/>
        <v>#REF!</v>
      </c>
      <c r="AJ60" s="1" t="e">
        <f t="shared" si="16"/>
        <v>#REF!</v>
      </c>
      <c r="AK60" s="1" t="e">
        <f t="shared" si="16"/>
        <v>#REF!</v>
      </c>
      <c r="AL60" s="1" t="e">
        <f t="shared" si="16"/>
        <v>#REF!</v>
      </c>
      <c r="AM60" s="1" t="e">
        <f t="shared" si="16"/>
        <v>#REF!</v>
      </c>
      <c r="AN60" s="1" t="e">
        <f t="shared" si="16"/>
        <v>#REF!</v>
      </c>
      <c r="AO60" s="1" t="e">
        <f t="shared" si="16"/>
        <v>#REF!</v>
      </c>
      <c r="AP60" s="1" t="e">
        <f t="shared" si="16"/>
        <v>#REF!</v>
      </c>
      <c r="AQ60" s="1" t="e">
        <f t="shared" si="16"/>
        <v>#REF!</v>
      </c>
      <c r="AR60" s="1" t="e">
        <f t="shared" si="16"/>
        <v>#REF!</v>
      </c>
      <c r="AS60" s="1" t="e">
        <f t="shared" si="16"/>
        <v>#REF!</v>
      </c>
      <c r="AT60" s="1" t="e">
        <f t="shared" si="16"/>
        <v>#REF!</v>
      </c>
      <c r="AU60" s="1" t="e">
        <f t="shared" si="16"/>
        <v>#REF!</v>
      </c>
      <c r="AV60" s="1" t="e">
        <f t="shared" si="16"/>
        <v>#REF!</v>
      </c>
      <c r="AW60" s="1" t="e">
        <f t="shared" si="16"/>
        <v>#REF!</v>
      </c>
      <c r="AX60" s="1" t="e">
        <f t="shared" si="16"/>
        <v>#REF!</v>
      </c>
      <c r="AY60" s="1" t="e">
        <f t="shared" si="16"/>
        <v>#REF!</v>
      </c>
      <c r="AZ60" s="1" t="e">
        <f t="shared" si="16"/>
        <v>#REF!</v>
      </c>
      <c r="BA60" s="1" t="e">
        <f t="shared" si="16"/>
        <v>#REF!</v>
      </c>
      <c r="BB60" s="1" t="e">
        <f t="shared" si="16"/>
        <v>#REF!</v>
      </c>
      <c r="BC60" s="1" t="e">
        <f t="shared" si="16"/>
        <v>#REF!</v>
      </c>
      <c r="BD60" s="1" t="e">
        <f t="shared" si="16"/>
        <v>#REF!</v>
      </c>
      <c r="BE60" s="1" t="e">
        <f t="shared" si="16"/>
        <v>#REF!</v>
      </c>
      <c r="BF60" s="1" t="e">
        <f t="shared" si="16"/>
        <v>#REF!</v>
      </c>
      <c r="BG60" s="1" t="e">
        <f t="shared" si="16"/>
        <v>#REF!</v>
      </c>
      <c r="BH60" s="1" t="e">
        <f t="shared" si="16"/>
        <v>#REF!</v>
      </c>
      <c r="BI60" s="1" t="e">
        <f t="shared" si="16"/>
        <v>#REF!</v>
      </c>
      <c r="BJ60" s="1" t="e">
        <f t="shared" si="16"/>
        <v>#REF!</v>
      </c>
      <c r="BK60" s="1" t="e">
        <f t="shared" si="16"/>
        <v>#REF!</v>
      </c>
      <c r="BL60" s="1" t="e">
        <f t="shared" si="16"/>
        <v>#REF!</v>
      </c>
      <c r="BM60" s="1" t="e">
        <f t="shared" si="16"/>
        <v>#REF!</v>
      </c>
      <c r="BN60" s="1" t="e">
        <f t="shared" si="16"/>
        <v>#REF!</v>
      </c>
      <c r="BO60" s="1" t="e">
        <f t="shared" si="16"/>
        <v>#REF!</v>
      </c>
      <c r="BP60" s="1" t="e">
        <f t="shared" si="16"/>
        <v>#REF!</v>
      </c>
      <c r="BQ60" s="1" t="e">
        <f t="shared" si="16"/>
        <v>#REF!</v>
      </c>
      <c r="BR60" s="1" t="e">
        <f t="shared" si="16"/>
        <v>#REF!</v>
      </c>
      <c r="BS60" s="1" t="e">
        <f t="shared" si="16"/>
        <v>#REF!</v>
      </c>
      <c r="BT60" s="1" t="e">
        <f t="shared" si="16"/>
        <v>#REF!</v>
      </c>
      <c r="BU60" s="1" t="e">
        <f t="shared" si="16"/>
        <v>#REF!</v>
      </c>
      <c r="BV60" s="1" t="e">
        <f t="shared" si="16"/>
        <v>#REF!</v>
      </c>
      <c r="BW60" s="1" t="e">
        <f t="shared" si="16"/>
        <v>#REF!</v>
      </c>
      <c r="BX60" s="1" t="e">
        <f t="shared" si="16"/>
        <v>#REF!</v>
      </c>
      <c r="BY60" s="1" t="e">
        <f t="shared" si="16"/>
        <v>#REF!</v>
      </c>
      <c r="BZ60" s="1" t="e">
        <f t="shared" si="16"/>
        <v>#REF!</v>
      </c>
      <c r="CA60" s="1" t="e">
        <f t="shared" si="16"/>
        <v>#REF!</v>
      </c>
      <c r="CB60" s="1" t="e">
        <f t="shared" si="16"/>
        <v>#REF!</v>
      </c>
      <c r="CC60" s="1" t="e">
        <f t="shared" si="16"/>
        <v>#REF!</v>
      </c>
      <c r="CD60" s="1" t="e">
        <f t="shared" si="16"/>
        <v>#REF!</v>
      </c>
      <c r="CE60" s="1" t="e">
        <f t="shared" si="16"/>
        <v>#REF!</v>
      </c>
      <c r="CF60" s="1" t="e">
        <f t="shared" si="16"/>
        <v>#REF!</v>
      </c>
      <c r="CG60" s="1" t="e">
        <f t="shared" si="16"/>
        <v>#REF!</v>
      </c>
      <c r="CH60" s="1" t="e">
        <f t="shared" si="16"/>
        <v>#REF!</v>
      </c>
      <c r="CI60" s="1" t="e">
        <f t="shared" si="16"/>
        <v>#REF!</v>
      </c>
      <c r="CJ60" s="1" t="e">
        <f t="shared" si="16"/>
        <v>#REF!</v>
      </c>
      <c r="CK60" s="1" t="e">
        <f t="shared" si="16"/>
        <v>#REF!</v>
      </c>
      <c r="CL60" s="1" t="e">
        <f t="shared" si="16"/>
        <v>#REF!</v>
      </c>
      <c r="CM60" s="1" t="e">
        <f t="shared" si="16"/>
        <v>#REF!</v>
      </c>
      <c r="CN60" s="1" t="e">
        <f t="shared" si="16"/>
        <v>#REF!</v>
      </c>
      <c r="CO60" s="1" t="e">
        <f t="shared" si="16"/>
        <v>#REF!</v>
      </c>
      <c r="CP60" s="1" t="e">
        <f t="shared" si="16"/>
        <v>#REF!</v>
      </c>
      <c r="CQ60" s="1" t="e">
        <f t="shared" si="16"/>
        <v>#REF!</v>
      </c>
      <c r="CR60" s="1" t="e">
        <f t="shared" si="16"/>
        <v>#REF!</v>
      </c>
      <c r="CS60" s="1" t="e">
        <f t="shared" si="16"/>
        <v>#REF!</v>
      </c>
      <c r="CT60" s="1" t="e">
        <f t="shared" si="16"/>
        <v>#REF!</v>
      </c>
      <c r="CU60" s="1" t="e">
        <f t="shared" si="16"/>
        <v>#REF!</v>
      </c>
      <c r="CV60" s="1" t="e">
        <f t="shared" si="16"/>
        <v>#REF!</v>
      </c>
      <c r="CW60" s="1" t="e">
        <f t="shared" si="16"/>
        <v>#REF!</v>
      </c>
      <c r="CX60" s="1" t="e">
        <f t="shared" si="16"/>
        <v>#REF!</v>
      </c>
      <c r="CY60" s="1" t="e">
        <f t="shared" si="16"/>
        <v>#REF!</v>
      </c>
      <c r="CZ60" s="1" t="e">
        <f t="shared" si="16"/>
        <v>#REF!</v>
      </c>
      <c r="DA60" s="1" t="e">
        <f t="shared" si="16"/>
        <v>#REF!</v>
      </c>
      <c r="DB60" s="1" t="e">
        <f t="shared" si="16"/>
        <v>#REF!</v>
      </c>
      <c r="DC60" s="1" t="e">
        <f t="shared" si="16"/>
        <v>#REF!</v>
      </c>
      <c r="DD60" s="1" t="e">
        <f t="shared" si="16"/>
        <v>#REF!</v>
      </c>
      <c r="DE60" s="1" t="e">
        <f t="shared" si="16"/>
        <v>#REF!</v>
      </c>
      <c r="DF60" s="1" t="e">
        <f t="shared" si="16"/>
        <v>#REF!</v>
      </c>
      <c r="DG60" s="1" t="e">
        <f t="shared" si="16"/>
        <v>#REF!</v>
      </c>
      <c r="DH60" s="1" t="e">
        <f t="shared" si="16"/>
        <v>#REF!</v>
      </c>
      <c r="DI60" s="1" t="e">
        <f t="shared" si="16"/>
        <v>#REF!</v>
      </c>
      <c r="DJ60" s="1" t="e">
        <f t="shared" si="16"/>
        <v>#REF!</v>
      </c>
      <c r="DK60" s="1" t="e">
        <f t="shared" si="16"/>
        <v>#REF!</v>
      </c>
      <c r="DL60" s="1" t="e">
        <f t="shared" si="16"/>
        <v>#REF!</v>
      </c>
      <c r="DM60" s="1" t="e">
        <f t="shared" si="16"/>
        <v>#REF!</v>
      </c>
      <c r="DN60" s="1" t="e">
        <f t="shared" si="16"/>
        <v>#REF!</v>
      </c>
      <c r="DO60" s="1" t="e">
        <f t="shared" si="16"/>
        <v>#REF!</v>
      </c>
      <c r="DP60" s="1" t="e">
        <f t="shared" si="16"/>
        <v>#REF!</v>
      </c>
      <c r="DQ60" s="1" t="e">
        <f t="shared" si="16"/>
        <v>#REF!</v>
      </c>
      <c r="DR60" s="1" t="e">
        <f t="shared" si="16"/>
        <v>#REF!</v>
      </c>
      <c r="DS60" s="1" t="e">
        <f t="shared" si="16"/>
        <v>#REF!</v>
      </c>
      <c r="DT60" s="1" t="e">
        <f t="shared" si="16"/>
        <v>#REF!</v>
      </c>
      <c r="DU60" s="1" t="e">
        <f t="shared" si="16"/>
        <v>#REF!</v>
      </c>
      <c r="DV60" s="1" t="e">
        <f t="shared" si="16"/>
        <v>#REF!</v>
      </c>
      <c r="DW60" s="1" t="e">
        <f t="shared" si="16"/>
        <v>#REF!</v>
      </c>
      <c r="DX60" s="1" t="e">
        <f t="shared" si="16"/>
        <v>#REF!</v>
      </c>
      <c r="DY60" s="1" t="e">
        <f t="shared" si="16"/>
        <v>#REF!</v>
      </c>
      <c r="DZ60" s="1" t="e">
        <f t="shared" si="16"/>
        <v>#REF!</v>
      </c>
      <c r="EA60" s="1" t="e">
        <f t="shared" si="16"/>
        <v>#REF!</v>
      </c>
      <c r="EB60" s="1"/>
      <c r="EC60" s="1"/>
      <c r="ED60" s="1"/>
      <c r="EE60" s="1"/>
      <c r="EF60" s="1"/>
      <c r="EG60" s="1"/>
      <c r="EH60" s="1"/>
      <c r="EI60" s="1"/>
      <c r="EJ60" s="1"/>
      <c r="EK60" s="1"/>
    </row>
    <row r="61" spans="1:141" ht="12.75" customHeight="1">
      <c r="A61" s="59" t="e">
        <f t="shared" si="3"/>
        <v>#REF!</v>
      </c>
      <c r="B61" s="1" t="e">
        <f t="shared" ref="B61:EA61" si="17">IF(B$46=$A61,"X","")</f>
        <v>#REF!</v>
      </c>
      <c r="C61" s="1" t="e">
        <f t="shared" si="17"/>
        <v>#REF!</v>
      </c>
      <c r="D61" s="1" t="e">
        <f t="shared" si="17"/>
        <v>#REF!</v>
      </c>
      <c r="E61" s="1" t="e">
        <f t="shared" si="17"/>
        <v>#REF!</v>
      </c>
      <c r="F61" s="1" t="e">
        <f t="shared" si="17"/>
        <v>#REF!</v>
      </c>
      <c r="G61" s="1" t="e">
        <f t="shared" si="17"/>
        <v>#REF!</v>
      </c>
      <c r="H61" s="1" t="e">
        <f t="shared" si="17"/>
        <v>#REF!</v>
      </c>
      <c r="I61" s="1" t="e">
        <f t="shared" si="17"/>
        <v>#REF!</v>
      </c>
      <c r="J61" s="1" t="e">
        <f t="shared" si="17"/>
        <v>#REF!</v>
      </c>
      <c r="K61" s="1" t="e">
        <f t="shared" si="17"/>
        <v>#REF!</v>
      </c>
      <c r="L61" s="1" t="e">
        <f t="shared" si="17"/>
        <v>#REF!</v>
      </c>
      <c r="M61" s="1" t="e">
        <f t="shared" si="17"/>
        <v>#REF!</v>
      </c>
      <c r="N61" s="1" t="e">
        <f t="shared" si="17"/>
        <v>#REF!</v>
      </c>
      <c r="O61" s="1" t="e">
        <f t="shared" si="17"/>
        <v>#REF!</v>
      </c>
      <c r="P61" s="1" t="e">
        <f t="shared" si="17"/>
        <v>#REF!</v>
      </c>
      <c r="Q61" s="1" t="e">
        <f t="shared" si="17"/>
        <v>#REF!</v>
      </c>
      <c r="R61" s="1" t="e">
        <f t="shared" si="17"/>
        <v>#REF!</v>
      </c>
      <c r="S61" s="1" t="e">
        <f t="shared" si="17"/>
        <v>#REF!</v>
      </c>
      <c r="T61" s="1" t="e">
        <f t="shared" si="17"/>
        <v>#REF!</v>
      </c>
      <c r="U61" s="1" t="e">
        <f t="shared" si="17"/>
        <v>#REF!</v>
      </c>
      <c r="V61" s="1" t="e">
        <f t="shared" si="17"/>
        <v>#REF!</v>
      </c>
      <c r="W61" s="1" t="e">
        <f t="shared" si="17"/>
        <v>#REF!</v>
      </c>
      <c r="X61" s="1" t="e">
        <f t="shared" si="17"/>
        <v>#REF!</v>
      </c>
      <c r="Y61" s="1" t="e">
        <f t="shared" si="17"/>
        <v>#REF!</v>
      </c>
      <c r="Z61" s="1" t="e">
        <f t="shared" si="17"/>
        <v>#REF!</v>
      </c>
      <c r="AA61" s="1" t="e">
        <f t="shared" si="17"/>
        <v>#REF!</v>
      </c>
      <c r="AB61" s="1" t="e">
        <f t="shared" si="17"/>
        <v>#REF!</v>
      </c>
      <c r="AC61" s="1" t="e">
        <f t="shared" si="17"/>
        <v>#REF!</v>
      </c>
      <c r="AD61" s="1" t="e">
        <f t="shared" si="17"/>
        <v>#REF!</v>
      </c>
      <c r="AE61" s="1" t="e">
        <f t="shared" si="17"/>
        <v>#REF!</v>
      </c>
      <c r="AF61" s="1" t="e">
        <f t="shared" si="17"/>
        <v>#REF!</v>
      </c>
      <c r="AG61" s="1" t="e">
        <f t="shared" si="17"/>
        <v>#REF!</v>
      </c>
      <c r="AH61" s="1" t="e">
        <f t="shared" si="17"/>
        <v>#REF!</v>
      </c>
      <c r="AI61" s="1" t="e">
        <f t="shared" si="17"/>
        <v>#REF!</v>
      </c>
      <c r="AJ61" s="1" t="e">
        <f t="shared" si="17"/>
        <v>#REF!</v>
      </c>
      <c r="AK61" s="1" t="e">
        <f t="shared" si="17"/>
        <v>#REF!</v>
      </c>
      <c r="AL61" s="1" t="e">
        <f t="shared" si="17"/>
        <v>#REF!</v>
      </c>
      <c r="AM61" s="1" t="e">
        <f t="shared" si="17"/>
        <v>#REF!</v>
      </c>
      <c r="AN61" s="1" t="e">
        <f t="shared" si="17"/>
        <v>#REF!</v>
      </c>
      <c r="AO61" s="1" t="e">
        <f t="shared" si="17"/>
        <v>#REF!</v>
      </c>
      <c r="AP61" s="1" t="e">
        <f t="shared" si="17"/>
        <v>#REF!</v>
      </c>
      <c r="AQ61" s="1" t="e">
        <f t="shared" si="17"/>
        <v>#REF!</v>
      </c>
      <c r="AR61" s="1" t="e">
        <f t="shared" si="17"/>
        <v>#REF!</v>
      </c>
      <c r="AS61" s="1" t="e">
        <f t="shared" si="17"/>
        <v>#REF!</v>
      </c>
      <c r="AT61" s="1" t="e">
        <f t="shared" si="17"/>
        <v>#REF!</v>
      </c>
      <c r="AU61" s="1" t="e">
        <f t="shared" si="17"/>
        <v>#REF!</v>
      </c>
      <c r="AV61" s="1" t="e">
        <f t="shared" si="17"/>
        <v>#REF!</v>
      </c>
      <c r="AW61" s="1" t="e">
        <f t="shared" si="17"/>
        <v>#REF!</v>
      </c>
      <c r="AX61" s="1" t="e">
        <f t="shared" si="17"/>
        <v>#REF!</v>
      </c>
      <c r="AY61" s="1" t="e">
        <f t="shared" si="17"/>
        <v>#REF!</v>
      </c>
      <c r="AZ61" s="1" t="e">
        <f t="shared" si="17"/>
        <v>#REF!</v>
      </c>
      <c r="BA61" s="1" t="e">
        <f t="shared" si="17"/>
        <v>#REF!</v>
      </c>
      <c r="BB61" s="1" t="e">
        <f t="shared" si="17"/>
        <v>#REF!</v>
      </c>
      <c r="BC61" s="1" t="e">
        <f t="shared" si="17"/>
        <v>#REF!</v>
      </c>
      <c r="BD61" s="1" t="e">
        <f t="shared" si="17"/>
        <v>#REF!</v>
      </c>
      <c r="BE61" s="1" t="e">
        <f t="shared" si="17"/>
        <v>#REF!</v>
      </c>
      <c r="BF61" s="1" t="e">
        <f t="shared" si="17"/>
        <v>#REF!</v>
      </c>
      <c r="BG61" s="1" t="e">
        <f t="shared" si="17"/>
        <v>#REF!</v>
      </c>
      <c r="BH61" s="1" t="e">
        <f t="shared" si="17"/>
        <v>#REF!</v>
      </c>
      <c r="BI61" s="1" t="e">
        <f t="shared" si="17"/>
        <v>#REF!</v>
      </c>
      <c r="BJ61" s="1" t="e">
        <f t="shared" si="17"/>
        <v>#REF!</v>
      </c>
      <c r="BK61" s="1" t="e">
        <f t="shared" si="17"/>
        <v>#REF!</v>
      </c>
      <c r="BL61" s="1" t="e">
        <f t="shared" si="17"/>
        <v>#REF!</v>
      </c>
      <c r="BM61" s="1" t="e">
        <f t="shared" si="17"/>
        <v>#REF!</v>
      </c>
      <c r="BN61" s="1" t="e">
        <f t="shared" si="17"/>
        <v>#REF!</v>
      </c>
      <c r="BO61" s="1" t="e">
        <f t="shared" si="17"/>
        <v>#REF!</v>
      </c>
      <c r="BP61" s="1" t="e">
        <f t="shared" si="17"/>
        <v>#REF!</v>
      </c>
      <c r="BQ61" s="1" t="e">
        <f t="shared" si="17"/>
        <v>#REF!</v>
      </c>
      <c r="BR61" s="1" t="e">
        <f t="shared" si="17"/>
        <v>#REF!</v>
      </c>
      <c r="BS61" s="1" t="e">
        <f t="shared" si="17"/>
        <v>#REF!</v>
      </c>
      <c r="BT61" s="1" t="e">
        <f t="shared" si="17"/>
        <v>#REF!</v>
      </c>
      <c r="BU61" s="1" t="e">
        <f t="shared" si="17"/>
        <v>#REF!</v>
      </c>
      <c r="BV61" s="1" t="e">
        <f t="shared" si="17"/>
        <v>#REF!</v>
      </c>
      <c r="BW61" s="1" t="e">
        <f t="shared" si="17"/>
        <v>#REF!</v>
      </c>
      <c r="BX61" s="1" t="e">
        <f t="shared" si="17"/>
        <v>#REF!</v>
      </c>
      <c r="BY61" s="1" t="e">
        <f t="shared" si="17"/>
        <v>#REF!</v>
      </c>
      <c r="BZ61" s="1" t="e">
        <f t="shared" si="17"/>
        <v>#REF!</v>
      </c>
      <c r="CA61" s="1" t="e">
        <f t="shared" si="17"/>
        <v>#REF!</v>
      </c>
      <c r="CB61" s="1" t="e">
        <f t="shared" si="17"/>
        <v>#REF!</v>
      </c>
      <c r="CC61" s="1" t="e">
        <f t="shared" si="17"/>
        <v>#REF!</v>
      </c>
      <c r="CD61" s="1" t="e">
        <f t="shared" si="17"/>
        <v>#REF!</v>
      </c>
      <c r="CE61" s="1" t="e">
        <f t="shared" si="17"/>
        <v>#REF!</v>
      </c>
      <c r="CF61" s="1" t="e">
        <f t="shared" si="17"/>
        <v>#REF!</v>
      </c>
      <c r="CG61" s="1" t="e">
        <f t="shared" si="17"/>
        <v>#REF!</v>
      </c>
      <c r="CH61" s="1" t="e">
        <f t="shared" si="17"/>
        <v>#REF!</v>
      </c>
      <c r="CI61" s="1" t="e">
        <f t="shared" si="17"/>
        <v>#REF!</v>
      </c>
      <c r="CJ61" s="1" t="e">
        <f t="shared" si="17"/>
        <v>#REF!</v>
      </c>
      <c r="CK61" s="1" t="e">
        <f t="shared" si="17"/>
        <v>#REF!</v>
      </c>
      <c r="CL61" s="1" t="e">
        <f t="shared" si="17"/>
        <v>#REF!</v>
      </c>
      <c r="CM61" s="1" t="e">
        <f t="shared" si="17"/>
        <v>#REF!</v>
      </c>
      <c r="CN61" s="1" t="e">
        <f t="shared" si="17"/>
        <v>#REF!</v>
      </c>
      <c r="CO61" s="1" t="e">
        <f t="shared" si="17"/>
        <v>#REF!</v>
      </c>
      <c r="CP61" s="1" t="e">
        <f t="shared" si="17"/>
        <v>#REF!</v>
      </c>
      <c r="CQ61" s="1" t="e">
        <f t="shared" si="17"/>
        <v>#REF!</v>
      </c>
      <c r="CR61" s="1" t="e">
        <f t="shared" si="17"/>
        <v>#REF!</v>
      </c>
      <c r="CS61" s="1" t="e">
        <f t="shared" si="17"/>
        <v>#REF!</v>
      </c>
      <c r="CT61" s="1" t="e">
        <f t="shared" si="17"/>
        <v>#REF!</v>
      </c>
      <c r="CU61" s="1" t="e">
        <f t="shared" si="17"/>
        <v>#REF!</v>
      </c>
      <c r="CV61" s="1" t="e">
        <f t="shared" si="17"/>
        <v>#REF!</v>
      </c>
      <c r="CW61" s="1" t="e">
        <f t="shared" si="17"/>
        <v>#REF!</v>
      </c>
      <c r="CX61" s="1" t="e">
        <f t="shared" si="17"/>
        <v>#REF!</v>
      </c>
      <c r="CY61" s="1" t="e">
        <f t="shared" si="17"/>
        <v>#REF!</v>
      </c>
      <c r="CZ61" s="1" t="e">
        <f t="shared" si="17"/>
        <v>#REF!</v>
      </c>
      <c r="DA61" s="1" t="e">
        <f t="shared" si="17"/>
        <v>#REF!</v>
      </c>
      <c r="DB61" s="1" t="e">
        <f t="shared" si="17"/>
        <v>#REF!</v>
      </c>
      <c r="DC61" s="1" t="e">
        <f t="shared" si="17"/>
        <v>#REF!</v>
      </c>
      <c r="DD61" s="1" t="e">
        <f t="shared" si="17"/>
        <v>#REF!</v>
      </c>
      <c r="DE61" s="1" t="e">
        <f t="shared" si="17"/>
        <v>#REF!</v>
      </c>
      <c r="DF61" s="1" t="e">
        <f t="shared" si="17"/>
        <v>#REF!</v>
      </c>
      <c r="DG61" s="1" t="e">
        <f t="shared" si="17"/>
        <v>#REF!</v>
      </c>
      <c r="DH61" s="1" t="e">
        <f t="shared" si="17"/>
        <v>#REF!</v>
      </c>
      <c r="DI61" s="1" t="e">
        <f t="shared" si="17"/>
        <v>#REF!</v>
      </c>
      <c r="DJ61" s="1" t="e">
        <f t="shared" si="17"/>
        <v>#REF!</v>
      </c>
      <c r="DK61" s="1" t="e">
        <f t="shared" si="17"/>
        <v>#REF!</v>
      </c>
      <c r="DL61" s="1" t="e">
        <f t="shared" si="17"/>
        <v>#REF!</v>
      </c>
      <c r="DM61" s="1" t="e">
        <f t="shared" si="17"/>
        <v>#REF!</v>
      </c>
      <c r="DN61" s="1" t="e">
        <f t="shared" si="17"/>
        <v>#REF!</v>
      </c>
      <c r="DO61" s="1" t="e">
        <f t="shared" si="17"/>
        <v>#REF!</v>
      </c>
      <c r="DP61" s="1" t="e">
        <f t="shared" si="17"/>
        <v>#REF!</v>
      </c>
      <c r="DQ61" s="1" t="e">
        <f t="shared" si="17"/>
        <v>#REF!</v>
      </c>
      <c r="DR61" s="1" t="e">
        <f t="shared" si="17"/>
        <v>#REF!</v>
      </c>
      <c r="DS61" s="1" t="e">
        <f t="shared" si="17"/>
        <v>#REF!</v>
      </c>
      <c r="DT61" s="1" t="e">
        <f t="shared" si="17"/>
        <v>#REF!</v>
      </c>
      <c r="DU61" s="1" t="e">
        <f t="shared" si="17"/>
        <v>#REF!</v>
      </c>
      <c r="DV61" s="1" t="e">
        <f t="shared" si="17"/>
        <v>#REF!</v>
      </c>
      <c r="DW61" s="1" t="e">
        <f t="shared" si="17"/>
        <v>#REF!</v>
      </c>
      <c r="DX61" s="1" t="e">
        <f t="shared" si="17"/>
        <v>#REF!</v>
      </c>
      <c r="DY61" s="1" t="e">
        <f t="shared" si="17"/>
        <v>#REF!</v>
      </c>
      <c r="DZ61" s="1" t="e">
        <f t="shared" si="17"/>
        <v>#REF!</v>
      </c>
      <c r="EA61" s="1" t="e">
        <f t="shared" si="17"/>
        <v>#REF!</v>
      </c>
      <c r="EB61" s="1"/>
      <c r="EC61" s="1"/>
      <c r="ED61" s="1"/>
      <c r="EE61" s="1"/>
      <c r="EF61" s="1"/>
      <c r="EG61" s="1"/>
      <c r="EH61" s="1"/>
      <c r="EI61" s="1"/>
      <c r="EJ61" s="1"/>
      <c r="EK61" s="1"/>
    </row>
    <row r="62" spans="1:141" ht="12.75" customHeight="1">
      <c r="A62" s="59" t="e">
        <f t="shared" si="3"/>
        <v>#REF!</v>
      </c>
      <c r="B62" s="1" t="e">
        <f t="shared" ref="B62:EA62" si="18">IF(B$46=$A62,"X","")</f>
        <v>#REF!</v>
      </c>
      <c r="C62" s="1" t="e">
        <f t="shared" si="18"/>
        <v>#REF!</v>
      </c>
      <c r="D62" s="1" t="e">
        <f t="shared" si="18"/>
        <v>#REF!</v>
      </c>
      <c r="E62" s="1" t="e">
        <f t="shared" si="18"/>
        <v>#REF!</v>
      </c>
      <c r="F62" s="1" t="e">
        <f t="shared" si="18"/>
        <v>#REF!</v>
      </c>
      <c r="G62" s="1" t="e">
        <f t="shared" si="18"/>
        <v>#REF!</v>
      </c>
      <c r="H62" s="1" t="e">
        <f t="shared" si="18"/>
        <v>#REF!</v>
      </c>
      <c r="I62" s="1" t="e">
        <f t="shared" si="18"/>
        <v>#REF!</v>
      </c>
      <c r="J62" s="1" t="e">
        <f t="shared" si="18"/>
        <v>#REF!</v>
      </c>
      <c r="K62" s="1" t="e">
        <f t="shared" si="18"/>
        <v>#REF!</v>
      </c>
      <c r="L62" s="1" t="e">
        <f t="shared" si="18"/>
        <v>#REF!</v>
      </c>
      <c r="M62" s="1" t="e">
        <f t="shared" si="18"/>
        <v>#REF!</v>
      </c>
      <c r="N62" s="1" t="e">
        <f t="shared" si="18"/>
        <v>#REF!</v>
      </c>
      <c r="O62" s="1" t="e">
        <f t="shared" si="18"/>
        <v>#REF!</v>
      </c>
      <c r="P62" s="1" t="e">
        <f t="shared" si="18"/>
        <v>#REF!</v>
      </c>
      <c r="Q62" s="1" t="e">
        <f t="shared" si="18"/>
        <v>#REF!</v>
      </c>
      <c r="R62" s="1" t="e">
        <f t="shared" si="18"/>
        <v>#REF!</v>
      </c>
      <c r="S62" s="1" t="e">
        <f t="shared" si="18"/>
        <v>#REF!</v>
      </c>
      <c r="T62" s="1" t="e">
        <f t="shared" si="18"/>
        <v>#REF!</v>
      </c>
      <c r="U62" s="1" t="e">
        <f t="shared" si="18"/>
        <v>#REF!</v>
      </c>
      <c r="V62" s="1" t="e">
        <f t="shared" si="18"/>
        <v>#REF!</v>
      </c>
      <c r="W62" s="1" t="e">
        <f t="shared" si="18"/>
        <v>#REF!</v>
      </c>
      <c r="X62" s="1" t="e">
        <f t="shared" si="18"/>
        <v>#REF!</v>
      </c>
      <c r="Y62" s="1" t="e">
        <f t="shared" si="18"/>
        <v>#REF!</v>
      </c>
      <c r="Z62" s="1" t="e">
        <f t="shared" si="18"/>
        <v>#REF!</v>
      </c>
      <c r="AA62" s="1" t="e">
        <f t="shared" si="18"/>
        <v>#REF!</v>
      </c>
      <c r="AB62" s="1" t="e">
        <f t="shared" si="18"/>
        <v>#REF!</v>
      </c>
      <c r="AC62" s="1" t="e">
        <f t="shared" si="18"/>
        <v>#REF!</v>
      </c>
      <c r="AD62" s="1" t="e">
        <f t="shared" si="18"/>
        <v>#REF!</v>
      </c>
      <c r="AE62" s="1" t="e">
        <f t="shared" si="18"/>
        <v>#REF!</v>
      </c>
      <c r="AF62" s="1" t="e">
        <f t="shared" si="18"/>
        <v>#REF!</v>
      </c>
      <c r="AG62" s="1" t="e">
        <f t="shared" si="18"/>
        <v>#REF!</v>
      </c>
      <c r="AH62" s="1" t="e">
        <f t="shared" si="18"/>
        <v>#REF!</v>
      </c>
      <c r="AI62" s="1" t="e">
        <f t="shared" si="18"/>
        <v>#REF!</v>
      </c>
      <c r="AJ62" s="1" t="e">
        <f t="shared" si="18"/>
        <v>#REF!</v>
      </c>
      <c r="AK62" s="1" t="e">
        <f t="shared" si="18"/>
        <v>#REF!</v>
      </c>
      <c r="AL62" s="1" t="e">
        <f t="shared" si="18"/>
        <v>#REF!</v>
      </c>
      <c r="AM62" s="1" t="e">
        <f t="shared" si="18"/>
        <v>#REF!</v>
      </c>
      <c r="AN62" s="1" t="e">
        <f t="shared" si="18"/>
        <v>#REF!</v>
      </c>
      <c r="AO62" s="1" t="e">
        <f t="shared" si="18"/>
        <v>#REF!</v>
      </c>
      <c r="AP62" s="1" t="e">
        <f t="shared" si="18"/>
        <v>#REF!</v>
      </c>
      <c r="AQ62" s="1" t="e">
        <f t="shared" si="18"/>
        <v>#REF!</v>
      </c>
      <c r="AR62" s="1" t="e">
        <f t="shared" si="18"/>
        <v>#REF!</v>
      </c>
      <c r="AS62" s="1" t="e">
        <f t="shared" si="18"/>
        <v>#REF!</v>
      </c>
      <c r="AT62" s="1" t="e">
        <f t="shared" si="18"/>
        <v>#REF!</v>
      </c>
      <c r="AU62" s="1" t="e">
        <f t="shared" si="18"/>
        <v>#REF!</v>
      </c>
      <c r="AV62" s="1" t="e">
        <f t="shared" si="18"/>
        <v>#REF!</v>
      </c>
      <c r="AW62" s="1" t="e">
        <f t="shared" si="18"/>
        <v>#REF!</v>
      </c>
      <c r="AX62" s="1" t="e">
        <f t="shared" si="18"/>
        <v>#REF!</v>
      </c>
      <c r="AY62" s="1" t="e">
        <f t="shared" si="18"/>
        <v>#REF!</v>
      </c>
      <c r="AZ62" s="1" t="e">
        <f t="shared" si="18"/>
        <v>#REF!</v>
      </c>
      <c r="BA62" s="1" t="e">
        <f t="shared" si="18"/>
        <v>#REF!</v>
      </c>
      <c r="BB62" s="1" t="e">
        <f t="shared" si="18"/>
        <v>#REF!</v>
      </c>
      <c r="BC62" s="1" t="e">
        <f t="shared" si="18"/>
        <v>#REF!</v>
      </c>
      <c r="BD62" s="1" t="e">
        <f t="shared" si="18"/>
        <v>#REF!</v>
      </c>
      <c r="BE62" s="1" t="e">
        <f t="shared" si="18"/>
        <v>#REF!</v>
      </c>
      <c r="BF62" s="1" t="e">
        <f t="shared" si="18"/>
        <v>#REF!</v>
      </c>
      <c r="BG62" s="1" t="e">
        <f t="shared" si="18"/>
        <v>#REF!</v>
      </c>
      <c r="BH62" s="1" t="e">
        <f t="shared" si="18"/>
        <v>#REF!</v>
      </c>
      <c r="BI62" s="1" t="e">
        <f t="shared" si="18"/>
        <v>#REF!</v>
      </c>
      <c r="BJ62" s="1" t="e">
        <f t="shared" si="18"/>
        <v>#REF!</v>
      </c>
      <c r="BK62" s="1" t="e">
        <f t="shared" si="18"/>
        <v>#REF!</v>
      </c>
      <c r="BL62" s="1" t="e">
        <f t="shared" si="18"/>
        <v>#REF!</v>
      </c>
      <c r="BM62" s="1" t="e">
        <f t="shared" si="18"/>
        <v>#REF!</v>
      </c>
      <c r="BN62" s="1" t="e">
        <f t="shared" si="18"/>
        <v>#REF!</v>
      </c>
      <c r="BO62" s="1" t="e">
        <f t="shared" si="18"/>
        <v>#REF!</v>
      </c>
      <c r="BP62" s="1" t="e">
        <f t="shared" si="18"/>
        <v>#REF!</v>
      </c>
      <c r="BQ62" s="1" t="e">
        <f t="shared" si="18"/>
        <v>#REF!</v>
      </c>
      <c r="BR62" s="1" t="e">
        <f t="shared" si="18"/>
        <v>#REF!</v>
      </c>
      <c r="BS62" s="1" t="e">
        <f t="shared" si="18"/>
        <v>#REF!</v>
      </c>
      <c r="BT62" s="1" t="e">
        <f t="shared" si="18"/>
        <v>#REF!</v>
      </c>
      <c r="BU62" s="1" t="e">
        <f t="shared" si="18"/>
        <v>#REF!</v>
      </c>
      <c r="BV62" s="1" t="e">
        <f t="shared" si="18"/>
        <v>#REF!</v>
      </c>
      <c r="BW62" s="1" t="e">
        <f t="shared" si="18"/>
        <v>#REF!</v>
      </c>
      <c r="BX62" s="1" t="e">
        <f t="shared" si="18"/>
        <v>#REF!</v>
      </c>
      <c r="BY62" s="1" t="e">
        <f t="shared" si="18"/>
        <v>#REF!</v>
      </c>
      <c r="BZ62" s="1" t="e">
        <f t="shared" si="18"/>
        <v>#REF!</v>
      </c>
      <c r="CA62" s="1" t="e">
        <f t="shared" si="18"/>
        <v>#REF!</v>
      </c>
      <c r="CB62" s="1" t="e">
        <f t="shared" si="18"/>
        <v>#REF!</v>
      </c>
      <c r="CC62" s="1" t="e">
        <f t="shared" si="18"/>
        <v>#REF!</v>
      </c>
      <c r="CD62" s="1" t="e">
        <f t="shared" si="18"/>
        <v>#REF!</v>
      </c>
      <c r="CE62" s="1" t="e">
        <f t="shared" si="18"/>
        <v>#REF!</v>
      </c>
      <c r="CF62" s="1" t="e">
        <f t="shared" si="18"/>
        <v>#REF!</v>
      </c>
      <c r="CG62" s="1" t="e">
        <f t="shared" si="18"/>
        <v>#REF!</v>
      </c>
      <c r="CH62" s="1" t="e">
        <f t="shared" si="18"/>
        <v>#REF!</v>
      </c>
      <c r="CI62" s="1" t="e">
        <f t="shared" si="18"/>
        <v>#REF!</v>
      </c>
      <c r="CJ62" s="1" t="e">
        <f t="shared" si="18"/>
        <v>#REF!</v>
      </c>
      <c r="CK62" s="1" t="e">
        <f t="shared" si="18"/>
        <v>#REF!</v>
      </c>
      <c r="CL62" s="1" t="e">
        <f t="shared" si="18"/>
        <v>#REF!</v>
      </c>
      <c r="CM62" s="1" t="e">
        <f t="shared" si="18"/>
        <v>#REF!</v>
      </c>
      <c r="CN62" s="1" t="e">
        <f t="shared" si="18"/>
        <v>#REF!</v>
      </c>
      <c r="CO62" s="1" t="e">
        <f t="shared" si="18"/>
        <v>#REF!</v>
      </c>
      <c r="CP62" s="1" t="e">
        <f t="shared" si="18"/>
        <v>#REF!</v>
      </c>
      <c r="CQ62" s="1" t="e">
        <f t="shared" si="18"/>
        <v>#REF!</v>
      </c>
      <c r="CR62" s="1" t="e">
        <f t="shared" si="18"/>
        <v>#REF!</v>
      </c>
      <c r="CS62" s="1" t="e">
        <f t="shared" si="18"/>
        <v>#REF!</v>
      </c>
      <c r="CT62" s="1" t="e">
        <f t="shared" si="18"/>
        <v>#REF!</v>
      </c>
      <c r="CU62" s="1" t="e">
        <f t="shared" si="18"/>
        <v>#REF!</v>
      </c>
      <c r="CV62" s="1" t="e">
        <f t="shared" si="18"/>
        <v>#REF!</v>
      </c>
      <c r="CW62" s="1" t="e">
        <f t="shared" si="18"/>
        <v>#REF!</v>
      </c>
      <c r="CX62" s="1" t="e">
        <f t="shared" si="18"/>
        <v>#REF!</v>
      </c>
      <c r="CY62" s="1" t="e">
        <f t="shared" si="18"/>
        <v>#REF!</v>
      </c>
      <c r="CZ62" s="1" t="e">
        <f t="shared" si="18"/>
        <v>#REF!</v>
      </c>
      <c r="DA62" s="1" t="e">
        <f t="shared" si="18"/>
        <v>#REF!</v>
      </c>
      <c r="DB62" s="1" t="e">
        <f t="shared" si="18"/>
        <v>#REF!</v>
      </c>
      <c r="DC62" s="1" t="e">
        <f t="shared" si="18"/>
        <v>#REF!</v>
      </c>
      <c r="DD62" s="1" t="e">
        <f t="shared" si="18"/>
        <v>#REF!</v>
      </c>
      <c r="DE62" s="1" t="e">
        <f t="shared" si="18"/>
        <v>#REF!</v>
      </c>
      <c r="DF62" s="1" t="e">
        <f t="shared" si="18"/>
        <v>#REF!</v>
      </c>
      <c r="DG62" s="1" t="e">
        <f t="shared" si="18"/>
        <v>#REF!</v>
      </c>
      <c r="DH62" s="1" t="e">
        <f t="shared" si="18"/>
        <v>#REF!</v>
      </c>
      <c r="DI62" s="1" t="e">
        <f t="shared" si="18"/>
        <v>#REF!</v>
      </c>
      <c r="DJ62" s="1" t="e">
        <f t="shared" si="18"/>
        <v>#REF!</v>
      </c>
      <c r="DK62" s="1" t="e">
        <f t="shared" si="18"/>
        <v>#REF!</v>
      </c>
      <c r="DL62" s="1" t="e">
        <f t="shared" si="18"/>
        <v>#REF!</v>
      </c>
      <c r="DM62" s="1" t="e">
        <f t="shared" si="18"/>
        <v>#REF!</v>
      </c>
      <c r="DN62" s="1" t="e">
        <f t="shared" si="18"/>
        <v>#REF!</v>
      </c>
      <c r="DO62" s="1" t="e">
        <f t="shared" si="18"/>
        <v>#REF!</v>
      </c>
      <c r="DP62" s="1" t="e">
        <f t="shared" si="18"/>
        <v>#REF!</v>
      </c>
      <c r="DQ62" s="1" t="e">
        <f t="shared" si="18"/>
        <v>#REF!</v>
      </c>
      <c r="DR62" s="1" t="e">
        <f t="shared" si="18"/>
        <v>#REF!</v>
      </c>
      <c r="DS62" s="1" t="e">
        <f t="shared" si="18"/>
        <v>#REF!</v>
      </c>
      <c r="DT62" s="1" t="e">
        <f t="shared" si="18"/>
        <v>#REF!</v>
      </c>
      <c r="DU62" s="1" t="e">
        <f t="shared" si="18"/>
        <v>#REF!</v>
      </c>
      <c r="DV62" s="1" t="e">
        <f t="shared" si="18"/>
        <v>#REF!</v>
      </c>
      <c r="DW62" s="1" t="e">
        <f t="shared" si="18"/>
        <v>#REF!</v>
      </c>
      <c r="DX62" s="1" t="e">
        <f t="shared" si="18"/>
        <v>#REF!</v>
      </c>
      <c r="DY62" s="1" t="e">
        <f t="shared" si="18"/>
        <v>#REF!</v>
      </c>
      <c r="DZ62" s="1" t="e">
        <f t="shared" si="18"/>
        <v>#REF!</v>
      </c>
      <c r="EA62" s="1" t="e">
        <f t="shared" si="18"/>
        <v>#REF!</v>
      </c>
      <c r="EB62" s="1"/>
      <c r="EC62" s="1"/>
      <c r="ED62" s="1"/>
      <c r="EE62" s="1"/>
      <c r="EF62" s="1"/>
      <c r="EG62" s="1"/>
      <c r="EH62" s="1"/>
      <c r="EI62" s="1"/>
      <c r="EJ62" s="1"/>
      <c r="EK62" s="1"/>
    </row>
    <row r="63" spans="1:141" ht="12.75" customHeight="1">
      <c r="A63" s="59" t="e">
        <f t="shared" si="3"/>
        <v>#REF!</v>
      </c>
      <c r="B63" s="1" t="e">
        <f t="shared" ref="B63:EA63" si="19">IF(B$46=$A63,"X","")</f>
        <v>#REF!</v>
      </c>
      <c r="C63" s="1" t="e">
        <f t="shared" si="19"/>
        <v>#REF!</v>
      </c>
      <c r="D63" s="1" t="e">
        <f t="shared" si="19"/>
        <v>#REF!</v>
      </c>
      <c r="E63" s="1" t="e">
        <f t="shared" si="19"/>
        <v>#REF!</v>
      </c>
      <c r="F63" s="1" t="e">
        <f t="shared" si="19"/>
        <v>#REF!</v>
      </c>
      <c r="G63" s="1" t="e">
        <f t="shared" si="19"/>
        <v>#REF!</v>
      </c>
      <c r="H63" s="1" t="e">
        <f t="shared" si="19"/>
        <v>#REF!</v>
      </c>
      <c r="I63" s="1" t="e">
        <f t="shared" si="19"/>
        <v>#REF!</v>
      </c>
      <c r="J63" s="1" t="e">
        <f t="shared" si="19"/>
        <v>#REF!</v>
      </c>
      <c r="K63" s="1" t="e">
        <f t="shared" si="19"/>
        <v>#REF!</v>
      </c>
      <c r="L63" s="1" t="e">
        <f t="shared" si="19"/>
        <v>#REF!</v>
      </c>
      <c r="M63" s="1" t="e">
        <f t="shared" si="19"/>
        <v>#REF!</v>
      </c>
      <c r="N63" s="1" t="e">
        <f t="shared" si="19"/>
        <v>#REF!</v>
      </c>
      <c r="O63" s="1" t="e">
        <f t="shared" si="19"/>
        <v>#REF!</v>
      </c>
      <c r="P63" s="1" t="e">
        <f t="shared" si="19"/>
        <v>#REF!</v>
      </c>
      <c r="Q63" s="1" t="e">
        <f t="shared" si="19"/>
        <v>#REF!</v>
      </c>
      <c r="R63" s="1" t="e">
        <f t="shared" si="19"/>
        <v>#REF!</v>
      </c>
      <c r="S63" s="1" t="e">
        <f t="shared" si="19"/>
        <v>#REF!</v>
      </c>
      <c r="T63" s="1" t="e">
        <f t="shared" si="19"/>
        <v>#REF!</v>
      </c>
      <c r="U63" s="1" t="e">
        <f t="shared" si="19"/>
        <v>#REF!</v>
      </c>
      <c r="V63" s="1" t="e">
        <f t="shared" si="19"/>
        <v>#REF!</v>
      </c>
      <c r="W63" s="1" t="e">
        <f t="shared" si="19"/>
        <v>#REF!</v>
      </c>
      <c r="X63" s="1" t="e">
        <f t="shared" si="19"/>
        <v>#REF!</v>
      </c>
      <c r="Y63" s="1" t="e">
        <f t="shared" si="19"/>
        <v>#REF!</v>
      </c>
      <c r="Z63" s="1" t="e">
        <f t="shared" si="19"/>
        <v>#REF!</v>
      </c>
      <c r="AA63" s="1" t="e">
        <f t="shared" si="19"/>
        <v>#REF!</v>
      </c>
      <c r="AB63" s="1" t="e">
        <f t="shared" si="19"/>
        <v>#REF!</v>
      </c>
      <c r="AC63" s="1" t="e">
        <f t="shared" si="19"/>
        <v>#REF!</v>
      </c>
      <c r="AD63" s="1" t="e">
        <f t="shared" si="19"/>
        <v>#REF!</v>
      </c>
      <c r="AE63" s="1" t="e">
        <f t="shared" si="19"/>
        <v>#REF!</v>
      </c>
      <c r="AF63" s="1" t="e">
        <f t="shared" si="19"/>
        <v>#REF!</v>
      </c>
      <c r="AG63" s="1" t="e">
        <f t="shared" si="19"/>
        <v>#REF!</v>
      </c>
      <c r="AH63" s="1" t="e">
        <f t="shared" si="19"/>
        <v>#REF!</v>
      </c>
      <c r="AI63" s="1" t="e">
        <f t="shared" si="19"/>
        <v>#REF!</v>
      </c>
      <c r="AJ63" s="1" t="e">
        <f t="shared" si="19"/>
        <v>#REF!</v>
      </c>
      <c r="AK63" s="1" t="e">
        <f t="shared" si="19"/>
        <v>#REF!</v>
      </c>
      <c r="AL63" s="1" t="e">
        <f t="shared" si="19"/>
        <v>#REF!</v>
      </c>
      <c r="AM63" s="1" t="e">
        <f t="shared" si="19"/>
        <v>#REF!</v>
      </c>
      <c r="AN63" s="1" t="e">
        <f t="shared" si="19"/>
        <v>#REF!</v>
      </c>
      <c r="AO63" s="1" t="e">
        <f t="shared" si="19"/>
        <v>#REF!</v>
      </c>
      <c r="AP63" s="1" t="e">
        <f t="shared" si="19"/>
        <v>#REF!</v>
      </c>
      <c r="AQ63" s="1" t="e">
        <f t="shared" si="19"/>
        <v>#REF!</v>
      </c>
      <c r="AR63" s="1" t="e">
        <f t="shared" si="19"/>
        <v>#REF!</v>
      </c>
      <c r="AS63" s="1" t="e">
        <f t="shared" si="19"/>
        <v>#REF!</v>
      </c>
      <c r="AT63" s="1" t="e">
        <f t="shared" si="19"/>
        <v>#REF!</v>
      </c>
      <c r="AU63" s="1" t="e">
        <f t="shared" si="19"/>
        <v>#REF!</v>
      </c>
      <c r="AV63" s="1" t="e">
        <f t="shared" si="19"/>
        <v>#REF!</v>
      </c>
      <c r="AW63" s="1" t="e">
        <f t="shared" si="19"/>
        <v>#REF!</v>
      </c>
      <c r="AX63" s="1" t="e">
        <f t="shared" si="19"/>
        <v>#REF!</v>
      </c>
      <c r="AY63" s="1" t="e">
        <f t="shared" si="19"/>
        <v>#REF!</v>
      </c>
      <c r="AZ63" s="1" t="e">
        <f t="shared" si="19"/>
        <v>#REF!</v>
      </c>
      <c r="BA63" s="1" t="e">
        <f t="shared" si="19"/>
        <v>#REF!</v>
      </c>
      <c r="BB63" s="1" t="e">
        <f t="shared" si="19"/>
        <v>#REF!</v>
      </c>
      <c r="BC63" s="1" t="e">
        <f t="shared" si="19"/>
        <v>#REF!</v>
      </c>
      <c r="BD63" s="1" t="e">
        <f t="shared" si="19"/>
        <v>#REF!</v>
      </c>
      <c r="BE63" s="1" t="e">
        <f t="shared" si="19"/>
        <v>#REF!</v>
      </c>
      <c r="BF63" s="1" t="e">
        <f t="shared" si="19"/>
        <v>#REF!</v>
      </c>
      <c r="BG63" s="1" t="e">
        <f t="shared" si="19"/>
        <v>#REF!</v>
      </c>
      <c r="BH63" s="1" t="e">
        <f t="shared" si="19"/>
        <v>#REF!</v>
      </c>
      <c r="BI63" s="1" t="e">
        <f t="shared" si="19"/>
        <v>#REF!</v>
      </c>
      <c r="BJ63" s="1" t="e">
        <f t="shared" si="19"/>
        <v>#REF!</v>
      </c>
      <c r="BK63" s="1" t="e">
        <f t="shared" si="19"/>
        <v>#REF!</v>
      </c>
      <c r="BL63" s="1" t="e">
        <f t="shared" si="19"/>
        <v>#REF!</v>
      </c>
      <c r="BM63" s="1" t="e">
        <f t="shared" si="19"/>
        <v>#REF!</v>
      </c>
      <c r="BN63" s="1" t="e">
        <f t="shared" si="19"/>
        <v>#REF!</v>
      </c>
      <c r="BO63" s="1" t="e">
        <f t="shared" si="19"/>
        <v>#REF!</v>
      </c>
      <c r="BP63" s="1" t="e">
        <f t="shared" si="19"/>
        <v>#REF!</v>
      </c>
      <c r="BQ63" s="1" t="e">
        <f t="shared" si="19"/>
        <v>#REF!</v>
      </c>
      <c r="BR63" s="1" t="e">
        <f t="shared" si="19"/>
        <v>#REF!</v>
      </c>
      <c r="BS63" s="1" t="e">
        <f t="shared" si="19"/>
        <v>#REF!</v>
      </c>
      <c r="BT63" s="1" t="e">
        <f t="shared" si="19"/>
        <v>#REF!</v>
      </c>
      <c r="BU63" s="1" t="e">
        <f t="shared" si="19"/>
        <v>#REF!</v>
      </c>
      <c r="BV63" s="1" t="e">
        <f t="shared" si="19"/>
        <v>#REF!</v>
      </c>
      <c r="BW63" s="1" t="e">
        <f t="shared" si="19"/>
        <v>#REF!</v>
      </c>
      <c r="BX63" s="1" t="e">
        <f t="shared" si="19"/>
        <v>#REF!</v>
      </c>
      <c r="BY63" s="1" t="e">
        <f t="shared" si="19"/>
        <v>#REF!</v>
      </c>
      <c r="BZ63" s="1" t="e">
        <f t="shared" si="19"/>
        <v>#REF!</v>
      </c>
      <c r="CA63" s="1" t="e">
        <f t="shared" si="19"/>
        <v>#REF!</v>
      </c>
      <c r="CB63" s="1" t="e">
        <f t="shared" si="19"/>
        <v>#REF!</v>
      </c>
      <c r="CC63" s="1" t="e">
        <f t="shared" si="19"/>
        <v>#REF!</v>
      </c>
      <c r="CD63" s="1" t="e">
        <f t="shared" si="19"/>
        <v>#REF!</v>
      </c>
      <c r="CE63" s="1" t="e">
        <f t="shared" si="19"/>
        <v>#REF!</v>
      </c>
      <c r="CF63" s="1" t="e">
        <f t="shared" si="19"/>
        <v>#REF!</v>
      </c>
      <c r="CG63" s="1" t="e">
        <f t="shared" si="19"/>
        <v>#REF!</v>
      </c>
      <c r="CH63" s="1" t="e">
        <f t="shared" si="19"/>
        <v>#REF!</v>
      </c>
      <c r="CI63" s="1" t="e">
        <f t="shared" si="19"/>
        <v>#REF!</v>
      </c>
      <c r="CJ63" s="1" t="e">
        <f t="shared" si="19"/>
        <v>#REF!</v>
      </c>
      <c r="CK63" s="1" t="e">
        <f t="shared" si="19"/>
        <v>#REF!</v>
      </c>
      <c r="CL63" s="1" t="e">
        <f t="shared" si="19"/>
        <v>#REF!</v>
      </c>
      <c r="CM63" s="1" t="e">
        <f t="shared" si="19"/>
        <v>#REF!</v>
      </c>
      <c r="CN63" s="1" t="e">
        <f t="shared" si="19"/>
        <v>#REF!</v>
      </c>
      <c r="CO63" s="1" t="e">
        <f t="shared" si="19"/>
        <v>#REF!</v>
      </c>
      <c r="CP63" s="1" t="e">
        <f t="shared" si="19"/>
        <v>#REF!</v>
      </c>
      <c r="CQ63" s="1" t="e">
        <f t="shared" si="19"/>
        <v>#REF!</v>
      </c>
      <c r="CR63" s="1" t="e">
        <f t="shared" si="19"/>
        <v>#REF!</v>
      </c>
      <c r="CS63" s="1" t="e">
        <f t="shared" si="19"/>
        <v>#REF!</v>
      </c>
      <c r="CT63" s="1" t="e">
        <f t="shared" si="19"/>
        <v>#REF!</v>
      </c>
      <c r="CU63" s="1" t="e">
        <f t="shared" si="19"/>
        <v>#REF!</v>
      </c>
      <c r="CV63" s="1" t="e">
        <f t="shared" si="19"/>
        <v>#REF!</v>
      </c>
      <c r="CW63" s="1" t="e">
        <f t="shared" si="19"/>
        <v>#REF!</v>
      </c>
      <c r="CX63" s="1" t="e">
        <f t="shared" si="19"/>
        <v>#REF!</v>
      </c>
      <c r="CY63" s="1" t="e">
        <f t="shared" si="19"/>
        <v>#REF!</v>
      </c>
      <c r="CZ63" s="1" t="e">
        <f t="shared" si="19"/>
        <v>#REF!</v>
      </c>
      <c r="DA63" s="1" t="e">
        <f t="shared" si="19"/>
        <v>#REF!</v>
      </c>
      <c r="DB63" s="1" t="e">
        <f t="shared" si="19"/>
        <v>#REF!</v>
      </c>
      <c r="DC63" s="1" t="e">
        <f t="shared" si="19"/>
        <v>#REF!</v>
      </c>
      <c r="DD63" s="1" t="e">
        <f t="shared" si="19"/>
        <v>#REF!</v>
      </c>
      <c r="DE63" s="1" t="e">
        <f t="shared" si="19"/>
        <v>#REF!</v>
      </c>
      <c r="DF63" s="1" t="e">
        <f t="shared" si="19"/>
        <v>#REF!</v>
      </c>
      <c r="DG63" s="1" t="e">
        <f t="shared" si="19"/>
        <v>#REF!</v>
      </c>
      <c r="DH63" s="1" t="e">
        <f t="shared" si="19"/>
        <v>#REF!</v>
      </c>
      <c r="DI63" s="1" t="e">
        <f t="shared" si="19"/>
        <v>#REF!</v>
      </c>
      <c r="DJ63" s="1" t="e">
        <f t="shared" si="19"/>
        <v>#REF!</v>
      </c>
      <c r="DK63" s="1" t="e">
        <f t="shared" si="19"/>
        <v>#REF!</v>
      </c>
      <c r="DL63" s="1" t="e">
        <f t="shared" si="19"/>
        <v>#REF!</v>
      </c>
      <c r="DM63" s="1" t="e">
        <f t="shared" si="19"/>
        <v>#REF!</v>
      </c>
      <c r="DN63" s="1" t="e">
        <f t="shared" si="19"/>
        <v>#REF!</v>
      </c>
      <c r="DO63" s="1" t="e">
        <f t="shared" si="19"/>
        <v>#REF!</v>
      </c>
      <c r="DP63" s="1" t="e">
        <f t="shared" si="19"/>
        <v>#REF!</v>
      </c>
      <c r="DQ63" s="1" t="e">
        <f t="shared" si="19"/>
        <v>#REF!</v>
      </c>
      <c r="DR63" s="1" t="e">
        <f t="shared" si="19"/>
        <v>#REF!</v>
      </c>
      <c r="DS63" s="1" t="e">
        <f t="shared" si="19"/>
        <v>#REF!</v>
      </c>
      <c r="DT63" s="1" t="e">
        <f t="shared" si="19"/>
        <v>#REF!</v>
      </c>
      <c r="DU63" s="1" t="e">
        <f t="shared" si="19"/>
        <v>#REF!</v>
      </c>
      <c r="DV63" s="1" t="e">
        <f t="shared" si="19"/>
        <v>#REF!</v>
      </c>
      <c r="DW63" s="1" t="e">
        <f t="shared" si="19"/>
        <v>#REF!</v>
      </c>
      <c r="DX63" s="1" t="e">
        <f t="shared" si="19"/>
        <v>#REF!</v>
      </c>
      <c r="DY63" s="1" t="e">
        <f t="shared" si="19"/>
        <v>#REF!</v>
      </c>
      <c r="DZ63" s="1" t="e">
        <f t="shared" si="19"/>
        <v>#REF!</v>
      </c>
      <c r="EA63" s="1" t="e">
        <f t="shared" si="19"/>
        <v>#REF!</v>
      </c>
      <c r="EB63" s="1"/>
      <c r="EC63" s="1"/>
      <c r="ED63" s="1"/>
      <c r="EE63" s="1"/>
      <c r="EF63" s="1"/>
      <c r="EG63" s="1"/>
      <c r="EH63" s="1"/>
      <c r="EI63" s="1"/>
      <c r="EJ63" s="1"/>
      <c r="EK63" s="1"/>
    </row>
    <row r="64" spans="1:141" ht="12.75" customHeight="1">
      <c r="A64" s="59" t="e">
        <f t="shared" si="3"/>
        <v>#REF!</v>
      </c>
      <c r="B64" s="1" t="e">
        <f t="shared" ref="B64:EA64" si="20">IF(B$46=$A64,"X","")</f>
        <v>#REF!</v>
      </c>
      <c r="C64" s="1" t="e">
        <f t="shared" si="20"/>
        <v>#REF!</v>
      </c>
      <c r="D64" s="1" t="e">
        <f t="shared" si="20"/>
        <v>#REF!</v>
      </c>
      <c r="E64" s="1" t="e">
        <f t="shared" si="20"/>
        <v>#REF!</v>
      </c>
      <c r="F64" s="1" t="e">
        <f t="shared" si="20"/>
        <v>#REF!</v>
      </c>
      <c r="G64" s="1" t="e">
        <f t="shared" si="20"/>
        <v>#REF!</v>
      </c>
      <c r="H64" s="1" t="e">
        <f t="shared" si="20"/>
        <v>#REF!</v>
      </c>
      <c r="I64" s="1" t="e">
        <f t="shared" si="20"/>
        <v>#REF!</v>
      </c>
      <c r="J64" s="1" t="e">
        <f t="shared" si="20"/>
        <v>#REF!</v>
      </c>
      <c r="K64" s="1" t="e">
        <f t="shared" si="20"/>
        <v>#REF!</v>
      </c>
      <c r="L64" s="1" t="e">
        <f t="shared" si="20"/>
        <v>#REF!</v>
      </c>
      <c r="M64" s="1" t="e">
        <f t="shared" si="20"/>
        <v>#REF!</v>
      </c>
      <c r="N64" s="1" t="e">
        <f t="shared" si="20"/>
        <v>#REF!</v>
      </c>
      <c r="O64" s="1" t="e">
        <f t="shared" si="20"/>
        <v>#REF!</v>
      </c>
      <c r="P64" s="1" t="e">
        <f t="shared" si="20"/>
        <v>#REF!</v>
      </c>
      <c r="Q64" s="1" t="e">
        <f t="shared" si="20"/>
        <v>#REF!</v>
      </c>
      <c r="R64" s="1" t="e">
        <f t="shared" si="20"/>
        <v>#REF!</v>
      </c>
      <c r="S64" s="1" t="e">
        <f t="shared" si="20"/>
        <v>#REF!</v>
      </c>
      <c r="T64" s="1" t="e">
        <f t="shared" si="20"/>
        <v>#REF!</v>
      </c>
      <c r="U64" s="1" t="e">
        <f t="shared" si="20"/>
        <v>#REF!</v>
      </c>
      <c r="V64" s="1" t="e">
        <f t="shared" si="20"/>
        <v>#REF!</v>
      </c>
      <c r="W64" s="1" t="e">
        <f t="shared" si="20"/>
        <v>#REF!</v>
      </c>
      <c r="X64" s="1" t="e">
        <f t="shared" si="20"/>
        <v>#REF!</v>
      </c>
      <c r="Y64" s="1" t="e">
        <f t="shared" si="20"/>
        <v>#REF!</v>
      </c>
      <c r="Z64" s="1" t="e">
        <f t="shared" si="20"/>
        <v>#REF!</v>
      </c>
      <c r="AA64" s="1" t="e">
        <f t="shared" si="20"/>
        <v>#REF!</v>
      </c>
      <c r="AB64" s="1" t="e">
        <f t="shared" si="20"/>
        <v>#REF!</v>
      </c>
      <c r="AC64" s="1" t="e">
        <f t="shared" si="20"/>
        <v>#REF!</v>
      </c>
      <c r="AD64" s="1" t="e">
        <f t="shared" si="20"/>
        <v>#REF!</v>
      </c>
      <c r="AE64" s="1" t="e">
        <f t="shared" si="20"/>
        <v>#REF!</v>
      </c>
      <c r="AF64" s="1" t="e">
        <f t="shared" si="20"/>
        <v>#REF!</v>
      </c>
      <c r="AG64" s="1" t="e">
        <f t="shared" si="20"/>
        <v>#REF!</v>
      </c>
      <c r="AH64" s="1" t="e">
        <f t="shared" si="20"/>
        <v>#REF!</v>
      </c>
      <c r="AI64" s="1" t="e">
        <f t="shared" si="20"/>
        <v>#REF!</v>
      </c>
      <c r="AJ64" s="1" t="e">
        <f t="shared" si="20"/>
        <v>#REF!</v>
      </c>
      <c r="AK64" s="1" t="e">
        <f t="shared" si="20"/>
        <v>#REF!</v>
      </c>
      <c r="AL64" s="1" t="e">
        <f t="shared" si="20"/>
        <v>#REF!</v>
      </c>
      <c r="AM64" s="1" t="e">
        <f t="shared" si="20"/>
        <v>#REF!</v>
      </c>
      <c r="AN64" s="1" t="e">
        <f t="shared" si="20"/>
        <v>#REF!</v>
      </c>
      <c r="AO64" s="1" t="e">
        <f t="shared" si="20"/>
        <v>#REF!</v>
      </c>
      <c r="AP64" s="1" t="e">
        <f t="shared" si="20"/>
        <v>#REF!</v>
      </c>
      <c r="AQ64" s="1" t="e">
        <f t="shared" si="20"/>
        <v>#REF!</v>
      </c>
      <c r="AR64" s="1" t="e">
        <f t="shared" si="20"/>
        <v>#REF!</v>
      </c>
      <c r="AS64" s="1" t="e">
        <f t="shared" si="20"/>
        <v>#REF!</v>
      </c>
      <c r="AT64" s="1" t="e">
        <f t="shared" si="20"/>
        <v>#REF!</v>
      </c>
      <c r="AU64" s="1" t="e">
        <f t="shared" si="20"/>
        <v>#REF!</v>
      </c>
      <c r="AV64" s="1" t="e">
        <f t="shared" si="20"/>
        <v>#REF!</v>
      </c>
      <c r="AW64" s="1" t="e">
        <f t="shared" si="20"/>
        <v>#REF!</v>
      </c>
      <c r="AX64" s="1" t="e">
        <f t="shared" si="20"/>
        <v>#REF!</v>
      </c>
      <c r="AY64" s="1" t="e">
        <f t="shared" si="20"/>
        <v>#REF!</v>
      </c>
      <c r="AZ64" s="1" t="e">
        <f t="shared" si="20"/>
        <v>#REF!</v>
      </c>
      <c r="BA64" s="1" t="e">
        <f t="shared" si="20"/>
        <v>#REF!</v>
      </c>
      <c r="BB64" s="1" t="e">
        <f t="shared" si="20"/>
        <v>#REF!</v>
      </c>
      <c r="BC64" s="1" t="e">
        <f t="shared" si="20"/>
        <v>#REF!</v>
      </c>
      <c r="BD64" s="1" t="e">
        <f t="shared" si="20"/>
        <v>#REF!</v>
      </c>
      <c r="BE64" s="1" t="e">
        <f t="shared" si="20"/>
        <v>#REF!</v>
      </c>
      <c r="BF64" s="1" t="e">
        <f t="shared" si="20"/>
        <v>#REF!</v>
      </c>
      <c r="BG64" s="1" t="e">
        <f t="shared" si="20"/>
        <v>#REF!</v>
      </c>
      <c r="BH64" s="1" t="e">
        <f t="shared" si="20"/>
        <v>#REF!</v>
      </c>
      <c r="BI64" s="1" t="e">
        <f t="shared" si="20"/>
        <v>#REF!</v>
      </c>
      <c r="BJ64" s="1" t="e">
        <f t="shared" si="20"/>
        <v>#REF!</v>
      </c>
      <c r="BK64" s="1" t="e">
        <f t="shared" si="20"/>
        <v>#REF!</v>
      </c>
      <c r="BL64" s="1" t="e">
        <f t="shared" si="20"/>
        <v>#REF!</v>
      </c>
      <c r="BM64" s="1" t="e">
        <f t="shared" si="20"/>
        <v>#REF!</v>
      </c>
      <c r="BN64" s="1" t="e">
        <f t="shared" si="20"/>
        <v>#REF!</v>
      </c>
      <c r="BO64" s="1" t="e">
        <f t="shared" si="20"/>
        <v>#REF!</v>
      </c>
      <c r="BP64" s="1" t="e">
        <f t="shared" si="20"/>
        <v>#REF!</v>
      </c>
      <c r="BQ64" s="1" t="e">
        <f t="shared" si="20"/>
        <v>#REF!</v>
      </c>
      <c r="BR64" s="1" t="e">
        <f t="shared" si="20"/>
        <v>#REF!</v>
      </c>
      <c r="BS64" s="1" t="e">
        <f t="shared" si="20"/>
        <v>#REF!</v>
      </c>
      <c r="BT64" s="1" t="e">
        <f t="shared" si="20"/>
        <v>#REF!</v>
      </c>
      <c r="BU64" s="1" t="e">
        <f t="shared" si="20"/>
        <v>#REF!</v>
      </c>
      <c r="BV64" s="1" t="e">
        <f t="shared" si="20"/>
        <v>#REF!</v>
      </c>
      <c r="BW64" s="1" t="e">
        <f t="shared" si="20"/>
        <v>#REF!</v>
      </c>
      <c r="BX64" s="1" t="e">
        <f t="shared" si="20"/>
        <v>#REF!</v>
      </c>
      <c r="BY64" s="1" t="e">
        <f t="shared" si="20"/>
        <v>#REF!</v>
      </c>
      <c r="BZ64" s="1" t="e">
        <f t="shared" si="20"/>
        <v>#REF!</v>
      </c>
      <c r="CA64" s="1" t="e">
        <f t="shared" si="20"/>
        <v>#REF!</v>
      </c>
      <c r="CB64" s="1" t="e">
        <f t="shared" si="20"/>
        <v>#REF!</v>
      </c>
      <c r="CC64" s="1" t="e">
        <f t="shared" si="20"/>
        <v>#REF!</v>
      </c>
      <c r="CD64" s="1" t="e">
        <f t="shared" si="20"/>
        <v>#REF!</v>
      </c>
      <c r="CE64" s="1" t="e">
        <f t="shared" si="20"/>
        <v>#REF!</v>
      </c>
      <c r="CF64" s="1" t="e">
        <f t="shared" si="20"/>
        <v>#REF!</v>
      </c>
      <c r="CG64" s="1" t="e">
        <f t="shared" si="20"/>
        <v>#REF!</v>
      </c>
      <c r="CH64" s="1" t="e">
        <f t="shared" si="20"/>
        <v>#REF!</v>
      </c>
      <c r="CI64" s="1" t="e">
        <f t="shared" si="20"/>
        <v>#REF!</v>
      </c>
      <c r="CJ64" s="1" t="e">
        <f t="shared" si="20"/>
        <v>#REF!</v>
      </c>
      <c r="CK64" s="1" t="e">
        <f t="shared" si="20"/>
        <v>#REF!</v>
      </c>
      <c r="CL64" s="1" t="e">
        <f t="shared" si="20"/>
        <v>#REF!</v>
      </c>
      <c r="CM64" s="1" t="e">
        <f t="shared" si="20"/>
        <v>#REF!</v>
      </c>
      <c r="CN64" s="1" t="e">
        <f t="shared" si="20"/>
        <v>#REF!</v>
      </c>
      <c r="CO64" s="1" t="e">
        <f t="shared" si="20"/>
        <v>#REF!</v>
      </c>
      <c r="CP64" s="1" t="e">
        <f t="shared" si="20"/>
        <v>#REF!</v>
      </c>
      <c r="CQ64" s="1" t="e">
        <f t="shared" si="20"/>
        <v>#REF!</v>
      </c>
      <c r="CR64" s="1" t="e">
        <f t="shared" si="20"/>
        <v>#REF!</v>
      </c>
      <c r="CS64" s="1" t="e">
        <f t="shared" si="20"/>
        <v>#REF!</v>
      </c>
      <c r="CT64" s="1" t="e">
        <f t="shared" si="20"/>
        <v>#REF!</v>
      </c>
      <c r="CU64" s="1" t="e">
        <f t="shared" si="20"/>
        <v>#REF!</v>
      </c>
      <c r="CV64" s="1" t="e">
        <f t="shared" si="20"/>
        <v>#REF!</v>
      </c>
      <c r="CW64" s="1" t="e">
        <f t="shared" si="20"/>
        <v>#REF!</v>
      </c>
      <c r="CX64" s="1" t="e">
        <f t="shared" si="20"/>
        <v>#REF!</v>
      </c>
      <c r="CY64" s="1" t="e">
        <f t="shared" si="20"/>
        <v>#REF!</v>
      </c>
      <c r="CZ64" s="1" t="e">
        <f t="shared" si="20"/>
        <v>#REF!</v>
      </c>
      <c r="DA64" s="1" t="e">
        <f t="shared" si="20"/>
        <v>#REF!</v>
      </c>
      <c r="DB64" s="1" t="e">
        <f t="shared" si="20"/>
        <v>#REF!</v>
      </c>
      <c r="DC64" s="1" t="e">
        <f t="shared" si="20"/>
        <v>#REF!</v>
      </c>
      <c r="DD64" s="1" t="e">
        <f t="shared" si="20"/>
        <v>#REF!</v>
      </c>
      <c r="DE64" s="1" t="e">
        <f t="shared" si="20"/>
        <v>#REF!</v>
      </c>
      <c r="DF64" s="1" t="e">
        <f t="shared" si="20"/>
        <v>#REF!</v>
      </c>
      <c r="DG64" s="1" t="e">
        <f t="shared" si="20"/>
        <v>#REF!</v>
      </c>
      <c r="DH64" s="1" t="e">
        <f t="shared" si="20"/>
        <v>#REF!</v>
      </c>
      <c r="DI64" s="1" t="e">
        <f t="shared" si="20"/>
        <v>#REF!</v>
      </c>
      <c r="DJ64" s="1" t="e">
        <f t="shared" si="20"/>
        <v>#REF!</v>
      </c>
      <c r="DK64" s="1" t="e">
        <f t="shared" si="20"/>
        <v>#REF!</v>
      </c>
      <c r="DL64" s="1" t="e">
        <f t="shared" si="20"/>
        <v>#REF!</v>
      </c>
      <c r="DM64" s="1" t="e">
        <f t="shared" si="20"/>
        <v>#REF!</v>
      </c>
      <c r="DN64" s="1" t="e">
        <f t="shared" si="20"/>
        <v>#REF!</v>
      </c>
      <c r="DO64" s="1" t="e">
        <f t="shared" si="20"/>
        <v>#REF!</v>
      </c>
      <c r="DP64" s="1" t="e">
        <f t="shared" si="20"/>
        <v>#REF!</v>
      </c>
      <c r="DQ64" s="1" t="e">
        <f t="shared" si="20"/>
        <v>#REF!</v>
      </c>
      <c r="DR64" s="1" t="e">
        <f t="shared" si="20"/>
        <v>#REF!</v>
      </c>
      <c r="DS64" s="1" t="e">
        <f t="shared" si="20"/>
        <v>#REF!</v>
      </c>
      <c r="DT64" s="1" t="e">
        <f t="shared" si="20"/>
        <v>#REF!</v>
      </c>
      <c r="DU64" s="1" t="e">
        <f t="shared" si="20"/>
        <v>#REF!</v>
      </c>
      <c r="DV64" s="1" t="e">
        <f t="shared" si="20"/>
        <v>#REF!</v>
      </c>
      <c r="DW64" s="1" t="e">
        <f t="shared" si="20"/>
        <v>#REF!</v>
      </c>
      <c r="DX64" s="1" t="e">
        <f t="shared" si="20"/>
        <v>#REF!</v>
      </c>
      <c r="DY64" s="1" t="e">
        <f t="shared" si="20"/>
        <v>#REF!</v>
      </c>
      <c r="DZ64" s="1" t="e">
        <f t="shared" si="20"/>
        <v>#REF!</v>
      </c>
      <c r="EA64" s="1" t="e">
        <f t="shared" si="20"/>
        <v>#REF!</v>
      </c>
      <c r="EB64" s="1"/>
      <c r="EC64" s="1"/>
      <c r="ED64" s="1"/>
      <c r="EE64" s="1"/>
      <c r="EF64" s="1"/>
      <c r="EG64" s="1"/>
      <c r="EH64" s="1"/>
      <c r="EI64" s="1"/>
      <c r="EJ64" s="1"/>
      <c r="EK64" s="1"/>
    </row>
    <row r="65" spans="1:141" ht="12.75" customHeight="1">
      <c r="A65" s="59" t="e">
        <f t="shared" si="3"/>
        <v>#REF!</v>
      </c>
      <c r="B65" s="1" t="e">
        <f t="shared" ref="B65:EA65" si="21">IF(B$46=$A65,"X","")</f>
        <v>#REF!</v>
      </c>
      <c r="C65" s="1" t="e">
        <f t="shared" si="21"/>
        <v>#REF!</v>
      </c>
      <c r="D65" s="1" t="e">
        <f t="shared" si="21"/>
        <v>#REF!</v>
      </c>
      <c r="E65" s="1" t="e">
        <f t="shared" si="21"/>
        <v>#REF!</v>
      </c>
      <c r="F65" s="1" t="e">
        <f t="shared" si="21"/>
        <v>#REF!</v>
      </c>
      <c r="G65" s="1" t="e">
        <f t="shared" si="21"/>
        <v>#REF!</v>
      </c>
      <c r="H65" s="1" t="e">
        <f t="shared" si="21"/>
        <v>#REF!</v>
      </c>
      <c r="I65" s="1" t="e">
        <f t="shared" si="21"/>
        <v>#REF!</v>
      </c>
      <c r="J65" s="1" t="e">
        <f t="shared" si="21"/>
        <v>#REF!</v>
      </c>
      <c r="K65" s="1" t="e">
        <f t="shared" si="21"/>
        <v>#REF!</v>
      </c>
      <c r="L65" s="1" t="e">
        <f t="shared" si="21"/>
        <v>#REF!</v>
      </c>
      <c r="M65" s="1" t="e">
        <f t="shared" si="21"/>
        <v>#REF!</v>
      </c>
      <c r="N65" s="1" t="e">
        <f t="shared" si="21"/>
        <v>#REF!</v>
      </c>
      <c r="O65" s="1" t="e">
        <f t="shared" si="21"/>
        <v>#REF!</v>
      </c>
      <c r="P65" s="1" t="e">
        <f t="shared" si="21"/>
        <v>#REF!</v>
      </c>
      <c r="Q65" s="1" t="e">
        <f t="shared" si="21"/>
        <v>#REF!</v>
      </c>
      <c r="R65" s="1" t="e">
        <f t="shared" si="21"/>
        <v>#REF!</v>
      </c>
      <c r="S65" s="1" t="e">
        <f t="shared" si="21"/>
        <v>#REF!</v>
      </c>
      <c r="T65" s="1" t="e">
        <f t="shared" si="21"/>
        <v>#REF!</v>
      </c>
      <c r="U65" s="1" t="e">
        <f t="shared" si="21"/>
        <v>#REF!</v>
      </c>
      <c r="V65" s="1" t="e">
        <f t="shared" si="21"/>
        <v>#REF!</v>
      </c>
      <c r="W65" s="1" t="e">
        <f t="shared" si="21"/>
        <v>#REF!</v>
      </c>
      <c r="X65" s="1" t="e">
        <f t="shared" si="21"/>
        <v>#REF!</v>
      </c>
      <c r="Y65" s="1" t="e">
        <f t="shared" si="21"/>
        <v>#REF!</v>
      </c>
      <c r="Z65" s="1" t="e">
        <f t="shared" si="21"/>
        <v>#REF!</v>
      </c>
      <c r="AA65" s="1" t="e">
        <f t="shared" si="21"/>
        <v>#REF!</v>
      </c>
      <c r="AB65" s="1" t="e">
        <f t="shared" si="21"/>
        <v>#REF!</v>
      </c>
      <c r="AC65" s="1" t="e">
        <f t="shared" si="21"/>
        <v>#REF!</v>
      </c>
      <c r="AD65" s="1" t="e">
        <f t="shared" si="21"/>
        <v>#REF!</v>
      </c>
      <c r="AE65" s="1" t="e">
        <f t="shared" si="21"/>
        <v>#REF!</v>
      </c>
      <c r="AF65" s="1" t="e">
        <f t="shared" si="21"/>
        <v>#REF!</v>
      </c>
      <c r="AG65" s="1" t="e">
        <f t="shared" si="21"/>
        <v>#REF!</v>
      </c>
      <c r="AH65" s="1" t="e">
        <f t="shared" si="21"/>
        <v>#REF!</v>
      </c>
      <c r="AI65" s="1" t="e">
        <f t="shared" si="21"/>
        <v>#REF!</v>
      </c>
      <c r="AJ65" s="1" t="e">
        <f t="shared" si="21"/>
        <v>#REF!</v>
      </c>
      <c r="AK65" s="1" t="e">
        <f t="shared" si="21"/>
        <v>#REF!</v>
      </c>
      <c r="AL65" s="1" t="e">
        <f t="shared" si="21"/>
        <v>#REF!</v>
      </c>
      <c r="AM65" s="1" t="e">
        <f t="shared" si="21"/>
        <v>#REF!</v>
      </c>
      <c r="AN65" s="1" t="e">
        <f t="shared" si="21"/>
        <v>#REF!</v>
      </c>
      <c r="AO65" s="1" t="e">
        <f t="shared" si="21"/>
        <v>#REF!</v>
      </c>
      <c r="AP65" s="1" t="e">
        <f t="shared" si="21"/>
        <v>#REF!</v>
      </c>
      <c r="AQ65" s="1" t="e">
        <f t="shared" si="21"/>
        <v>#REF!</v>
      </c>
      <c r="AR65" s="1" t="e">
        <f t="shared" si="21"/>
        <v>#REF!</v>
      </c>
      <c r="AS65" s="1" t="e">
        <f t="shared" si="21"/>
        <v>#REF!</v>
      </c>
      <c r="AT65" s="1" t="e">
        <f t="shared" si="21"/>
        <v>#REF!</v>
      </c>
      <c r="AU65" s="1" t="e">
        <f t="shared" si="21"/>
        <v>#REF!</v>
      </c>
      <c r="AV65" s="1" t="e">
        <f t="shared" si="21"/>
        <v>#REF!</v>
      </c>
      <c r="AW65" s="1" t="e">
        <f t="shared" si="21"/>
        <v>#REF!</v>
      </c>
      <c r="AX65" s="1" t="e">
        <f t="shared" si="21"/>
        <v>#REF!</v>
      </c>
      <c r="AY65" s="1" t="e">
        <f t="shared" si="21"/>
        <v>#REF!</v>
      </c>
      <c r="AZ65" s="1" t="e">
        <f t="shared" si="21"/>
        <v>#REF!</v>
      </c>
      <c r="BA65" s="1" t="e">
        <f t="shared" si="21"/>
        <v>#REF!</v>
      </c>
      <c r="BB65" s="1" t="e">
        <f t="shared" si="21"/>
        <v>#REF!</v>
      </c>
      <c r="BC65" s="1" t="e">
        <f t="shared" si="21"/>
        <v>#REF!</v>
      </c>
      <c r="BD65" s="1" t="e">
        <f t="shared" si="21"/>
        <v>#REF!</v>
      </c>
      <c r="BE65" s="1" t="e">
        <f t="shared" si="21"/>
        <v>#REF!</v>
      </c>
      <c r="BF65" s="1" t="e">
        <f t="shared" si="21"/>
        <v>#REF!</v>
      </c>
      <c r="BG65" s="1" t="e">
        <f t="shared" si="21"/>
        <v>#REF!</v>
      </c>
      <c r="BH65" s="1" t="e">
        <f t="shared" si="21"/>
        <v>#REF!</v>
      </c>
      <c r="BI65" s="1" t="e">
        <f t="shared" si="21"/>
        <v>#REF!</v>
      </c>
      <c r="BJ65" s="1" t="e">
        <f t="shared" si="21"/>
        <v>#REF!</v>
      </c>
      <c r="BK65" s="1" t="e">
        <f t="shared" si="21"/>
        <v>#REF!</v>
      </c>
      <c r="BL65" s="1" t="e">
        <f t="shared" si="21"/>
        <v>#REF!</v>
      </c>
      <c r="BM65" s="1" t="e">
        <f t="shared" si="21"/>
        <v>#REF!</v>
      </c>
      <c r="BN65" s="1" t="e">
        <f t="shared" si="21"/>
        <v>#REF!</v>
      </c>
      <c r="BO65" s="1" t="e">
        <f t="shared" si="21"/>
        <v>#REF!</v>
      </c>
      <c r="BP65" s="1" t="e">
        <f t="shared" si="21"/>
        <v>#REF!</v>
      </c>
      <c r="BQ65" s="1" t="e">
        <f t="shared" si="21"/>
        <v>#REF!</v>
      </c>
      <c r="BR65" s="1" t="e">
        <f t="shared" si="21"/>
        <v>#REF!</v>
      </c>
      <c r="BS65" s="1" t="e">
        <f t="shared" si="21"/>
        <v>#REF!</v>
      </c>
      <c r="BT65" s="1" t="e">
        <f t="shared" si="21"/>
        <v>#REF!</v>
      </c>
      <c r="BU65" s="1" t="e">
        <f t="shared" si="21"/>
        <v>#REF!</v>
      </c>
      <c r="BV65" s="1" t="e">
        <f t="shared" si="21"/>
        <v>#REF!</v>
      </c>
      <c r="BW65" s="1" t="e">
        <f t="shared" si="21"/>
        <v>#REF!</v>
      </c>
      <c r="BX65" s="1" t="e">
        <f t="shared" si="21"/>
        <v>#REF!</v>
      </c>
      <c r="BY65" s="1" t="e">
        <f t="shared" si="21"/>
        <v>#REF!</v>
      </c>
      <c r="BZ65" s="1" t="e">
        <f t="shared" si="21"/>
        <v>#REF!</v>
      </c>
      <c r="CA65" s="1" t="e">
        <f t="shared" si="21"/>
        <v>#REF!</v>
      </c>
      <c r="CB65" s="1" t="e">
        <f t="shared" si="21"/>
        <v>#REF!</v>
      </c>
      <c r="CC65" s="1" t="e">
        <f t="shared" si="21"/>
        <v>#REF!</v>
      </c>
      <c r="CD65" s="1" t="e">
        <f t="shared" si="21"/>
        <v>#REF!</v>
      </c>
      <c r="CE65" s="1" t="e">
        <f t="shared" si="21"/>
        <v>#REF!</v>
      </c>
      <c r="CF65" s="1" t="e">
        <f t="shared" si="21"/>
        <v>#REF!</v>
      </c>
      <c r="CG65" s="1" t="e">
        <f t="shared" si="21"/>
        <v>#REF!</v>
      </c>
      <c r="CH65" s="1" t="e">
        <f t="shared" si="21"/>
        <v>#REF!</v>
      </c>
      <c r="CI65" s="1" t="e">
        <f t="shared" si="21"/>
        <v>#REF!</v>
      </c>
      <c r="CJ65" s="1" t="e">
        <f t="shared" si="21"/>
        <v>#REF!</v>
      </c>
      <c r="CK65" s="1" t="e">
        <f t="shared" si="21"/>
        <v>#REF!</v>
      </c>
      <c r="CL65" s="1" t="e">
        <f t="shared" si="21"/>
        <v>#REF!</v>
      </c>
      <c r="CM65" s="1" t="e">
        <f t="shared" si="21"/>
        <v>#REF!</v>
      </c>
      <c r="CN65" s="1" t="e">
        <f t="shared" si="21"/>
        <v>#REF!</v>
      </c>
      <c r="CO65" s="1" t="e">
        <f t="shared" si="21"/>
        <v>#REF!</v>
      </c>
      <c r="CP65" s="1" t="e">
        <f t="shared" si="21"/>
        <v>#REF!</v>
      </c>
      <c r="CQ65" s="1" t="e">
        <f t="shared" si="21"/>
        <v>#REF!</v>
      </c>
      <c r="CR65" s="1" t="e">
        <f t="shared" si="21"/>
        <v>#REF!</v>
      </c>
      <c r="CS65" s="1" t="e">
        <f t="shared" si="21"/>
        <v>#REF!</v>
      </c>
      <c r="CT65" s="1" t="e">
        <f t="shared" si="21"/>
        <v>#REF!</v>
      </c>
      <c r="CU65" s="1" t="e">
        <f t="shared" si="21"/>
        <v>#REF!</v>
      </c>
      <c r="CV65" s="1" t="e">
        <f t="shared" si="21"/>
        <v>#REF!</v>
      </c>
      <c r="CW65" s="1" t="e">
        <f t="shared" si="21"/>
        <v>#REF!</v>
      </c>
      <c r="CX65" s="1" t="e">
        <f t="shared" si="21"/>
        <v>#REF!</v>
      </c>
      <c r="CY65" s="1" t="e">
        <f t="shared" si="21"/>
        <v>#REF!</v>
      </c>
      <c r="CZ65" s="1" t="e">
        <f t="shared" si="21"/>
        <v>#REF!</v>
      </c>
      <c r="DA65" s="1" t="e">
        <f t="shared" si="21"/>
        <v>#REF!</v>
      </c>
      <c r="DB65" s="1" t="e">
        <f t="shared" si="21"/>
        <v>#REF!</v>
      </c>
      <c r="DC65" s="1" t="e">
        <f t="shared" si="21"/>
        <v>#REF!</v>
      </c>
      <c r="DD65" s="1" t="e">
        <f t="shared" si="21"/>
        <v>#REF!</v>
      </c>
      <c r="DE65" s="1" t="e">
        <f t="shared" si="21"/>
        <v>#REF!</v>
      </c>
      <c r="DF65" s="1" t="e">
        <f t="shared" si="21"/>
        <v>#REF!</v>
      </c>
      <c r="DG65" s="1" t="e">
        <f t="shared" si="21"/>
        <v>#REF!</v>
      </c>
      <c r="DH65" s="1" t="e">
        <f t="shared" si="21"/>
        <v>#REF!</v>
      </c>
      <c r="DI65" s="1" t="e">
        <f t="shared" si="21"/>
        <v>#REF!</v>
      </c>
      <c r="DJ65" s="1" t="e">
        <f t="shared" si="21"/>
        <v>#REF!</v>
      </c>
      <c r="DK65" s="1" t="e">
        <f t="shared" si="21"/>
        <v>#REF!</v>
      </c>
      <c r="DL65" s="1" t="e">
        <f t="shared" si="21"/>
        <v>#REF!</v>
      </c>
      <c r="DM65" s="1" t="e">
        <f t="shared" si="21"/>
        <v>#REF!</v>
      </c>
      <c r="DN65" s="1" t="e">
        <f t="shared" si="21"/>
        <v>#REF!</v>
      </c>
      <c r="DO65" s="1" t="e">
        <f t="shared" si="21"/>
        <v>#REF!</v>
      </c>
      <c r="DP65" s="1" t="e">
        <f t="shared" si="21"/>
        <v>#REF!</v>
      </c>
      <c r="DQ65" s="1" t="e">
        <f t="shared" si="21"/>
        <v>#REF!</v>
      </c>
      <c r="DR65" s="1" t="e">
        <f t="shared" si="21"/>
        <v>#REF!</v>
      </c>
      <c r="DS65" s="1" t="e">
        <f t="shared" si="21"/>
        <v>#REF!</v>
      </c>
      <c r="DT65" s="1" t="e">
        <f t="shared" si="21"/>
        <v>#REF!</v>
      </c>
      <c r="DU65" s="1" t="e">
        <f t="shared" si="21"/>
        <v>#REF!</v>
      </c>
      <c r="DV65" s="1" t="e">
        <f t="shared" si="21"/>
        <v>#REF!</v>
      </c>
      <c r="DW65" s="1" t="e">
        <f t="shared" si="21"/>
        <v>#REF!</v>
      </c>
      <c r="DX65" s="1" t="e">
        <f t="shared" si="21"/>
        <v>#REF!</v>
      </c>
      <c r="DY65" s="1" t="e">
        <f t="shared" si="21"/>
        <v>#REF!</v>
      </c>
      <c r="DZ65" s="1" t="e">
        <f t="shared" si="21"/>
        <v>#REF!</v>
      </c>
      <c r="EA65" s="1" t="e">
        <f t="shared" si="21"/>
        <v>#REF!</v>
      </c>
      <c r="EB65" s="1"/>
      <c r="EC65" s="1"/>
      <c r="ED65" s="1"/>
      <c r="EE65" s="1"/>
      <c r="EF65" s="1"/>
      <c r="EG65" s="1"/>
      <c r="EH65" s="1"/>
      <c r="EI65" s="1"/>
      <c r="EJ65" s="1"/>
      <c r="EK65" s="1"/>
    </row>
    <row r="66" spans="1:141" ht="12.75" customHeight="1">
      <c r="A66" s="59" t="e">
        <f t="shared" si="3"/>
        <v>#REF!</v>
      </c>
      <c r="B66" s="1" t="e">
        <f t="shared" ref="B66:EA66" si="22">IF(B$46=$A66,"X","")</f>
        <v>#REF!</v>
      </c>
      <c r="C66" s="1" t="e">
        <f t="shared" si="22"/>
        <v>#REF!</v>
      </c>
      <c r="D66" s="1" t="e">
        <f t="shared" si="22"/>
        <v>#REF!</v>
      </c>
      <c r="E66" s="1" t="e">
        <f t="shared" si="22"/>
        <v>#REF!</v>
      </c>
      <c r="F66" s="1" t="e">
        <f t="shared" si="22"/>
        <v>#REF!</v>
      </c>
      <c r="G66" s="1" t="e">
        <f t="shared" si="22"/>
        <v>#REF!</v>
      </c>
      <c r="H66" s="1" t="e">
        <f t="shared" si="22"/>
        <v>#REF!</v>
      </c>
      <c r="I66" s="1" t="e">
        <f t="shared" si="22"/>
        <v>#REF!</v>
      </c>
      <c r="J66" s="1" t="e">
        <f t="shared" si="22"/>
        <v>#REF!</v>
      </c>
      <c r="K66" s="1" t="e">
        <f t="shared" si="22"/>
        <v>#REF!</v>
      </c>
      <c r="L66" s="1" t="e">
        <f t="shared" si="22"/>
        <v>#REF!</v>
      </c>
      <c r="M66" s="1" t="e">
        <f t="shared" si="22"/>
        <v>#REF!</v>
      </c>
      <c r="N66" s="1" t="e">
        <f t="shared" si="22"/>
        <v>#REF!</v>
      </c>
      <c r="O66" s="1" t="e">
        <f t="shared" si="22"/>
        <v>#REF!</v>
      </c>
      <c r="P66" s="1" t="e">
        <f t="shared" si="22"/>
        <v>#REF!</v>
      </c>
      <c r="Q66" s="1" t="e">
        <f t="shared" si="22"/>
        <v>#REF!</v>
      </c>
      <c r="R66" s="1" t="e">
        <f t="shared" si="22"/>
        <v>#REF!</v>
      </c>
      <c r="S66" s="1" t="e">
        <f t="shared" si="22"/>
        <v>#REF!</v>
      </c>
      <c r="T66" s="1" t="e">
        <f t="shared" si="22"/>
        <v>#REF!</v>
      </c>
      <c r="U66" s="1" t="e">
        <f t="shared" si="22"/>
        <v>#REF!</v>
      </c>
      <c r="V66" s="1" t="e">
        <f t="shared" si="22"/>
        <v>#REF!</v>
      </c>
      <c r="W66" s="1" t="e">
        <f t="shared" si="22"/>
        <v>#REF!</v>
      </c>
      <c r="X66" s="1" t="e">
        <f t="shared" si="22"/>
        <v>#REF!</v>
      </c>
      <c r="Y66" s="1" t="e">
        <f t="shared" si="22"/>
        <v>#REF!</v>
      </c>
      <c r="Z66" s="1" t="e">
        <f t="shared" si="22"/>
        <v>#REF!</v>
      </c>
      <c r="AA66" s="1" t="e">
        <f t="shared" si="22"/>
        <v>#REF!</v>
      </c>
      <c r="AB66" s="1" t="e">
        <f t="shared" si="22"/>
        <v>#REF!</v>
      </c>
      <c r="AC66" s="1" t="e">
        <f t="shared" si="22"/>
        <v>#REF!</v>
      </c>
      <c r="AD66" s="1" t="e">
        <f t="shared" si="22"/>
        <v>#REF!</v>
      </c>
      <c r="AE66" s="1" t="e">
        <f t="shared" si="22"/>
        <v>#REF!</v>
      </c>
      <c r="AF66" s="1" t="e">
        <f t="shared" si="22"/>
        <v>#REF!</v>
      </c>
      <c r="AG66" s="1" t="e">
        <f t="shared" si="22"/>
        <v>#REF!</v>
      </c>
      <c r="AH66" s="1" t="e">
        <f t="shared" si="22"/>
        <v>#REF!</v>
      </c>
      <c r="AI66" s="1" t="e">
        <f t="shared" si="22"/>
        <v>#REF!</v>
      </c>
      <c r="AJ66" s="1" t="e">
        <f t="shared" si="22"/>
        <v>#REF!</v>
      </c>
      <c r="AK66" s="1" t="e">
        <f t="shared" si="22"/>
        <v>#REF!</v>
      </c>
      <c r="AL66" s="1" t="e">
        <f t="shared" si="22"/>
        <v>#REF!</v>
      </c>
      <c r="AM66" s="1" t="e">
        <f t="shared" si="22"/>
        <v>#REF!</v>
      </c>
      <c r="AN66" s="1" t="e">
        <f t="shared" si="22"/>
        <v>#REF!</v>
      </c>
      <c r="AO66" s="1" t="e">
        <f t="shared" si="22"/>
        <v>#REF!</v>
      </c>
      <c r="AP66" s="1" t="e">
        <f t="shared" si="22"/>
        <v>#REF!</v>
      </c>
      <c r="AQ66" s="1" t="e">
        <f t="shared" si="22"/>
        <v>#REF!</v>
      </c>
      <c r="AR66" s="1" t="e">
        <f t="shared" si="22"/>
        <v>#REF!</v>
      </c>
      <c r="AS66" s="1" t="e">
        <f t="shared" si="22"/>
        <v>#REF!</v>
      </c>
      <c r="AT66" s="1" t="e">
        <f t="shared" si="22"/>
        <v>#REF!</v>
      </c>
      <c r="AU66" s="1" t="e">
        <f t="shared" si="22"/>
        <v>#REF!</v>
      </c>
      <c r="AV66" s="1" t="e">
        <f t="shared" si="22"/>
        <v>#REF!</v>
      </c>
      <c r="AW66" s="1" t="e">
        <f t="shared" si="22"/>
        <v>#REF!</v>
      </c>
      <c r="AX66" s="1" t="e">
        <f t="shared" si="22"/>
        <v>#REF!</v>
      </c>
      <c r="AY66" s="1" t="e">
        <f t="shared" si="22"/>
        <v>#REF!</v>
      </c>
      <c r="AZ66" s="1" t="e">
        <f t="shared" si="22"/>
        <v>#REF!</v>
      </c>
      <c r="BA66" s="1" t="e">
        <f t="shared" si="22"/>
        <v>#REF!</v>
      </c>
      <c r="BB66" s="1" t="e">
        <f t="shared" si="22"/>
        <v>#REF!</v>
      </c>
      <c r="BC66" s="1" t="e">
        <f t="shared" si="22"/>
        <v>#REF!</v>
      </c>
      <c r="BD66" s="1" t="e">
        <f t="shared" si="22"/>
        <v>#REF!</v>
      </c>
      <c r="BE66" s="1" t="e">
        <f t="shared" si="22"/>
        <v>#REF!</v>
      </c>
      <c r="BF66" s="1" t="e">
        <f t="shared" si="22"/>
        <v>#REF!</v>
      </c>
      <c r="BG66" s="1" t="e">
        <f t="shared" si="22"/>
        <v>#REF!</v>
      </c>
      <c r="BH66" s="1" t="e">
        <f t="shared" si="22"/>
        <v>#REF!</v>
      </c>
      <c r="BI66" s="1" t="e">
        <f t="shared" si="22"/>
        <v>#REF!</v>
      </c>
      <c r="BJ66" s="1" t="e">
        <f t="shared" si="22"/>
        <v>#REF!</v>
      </c>
      <c r="BK66" s="1" t="e">
        <f t="shared" si="22"/>
        <v>#REF!</v>
      </c>
      <c r="BL66" s="1" t="e">
        <f t="shared" si="22"/>
        <v>#REF!</v>
      </c>
      <c r="BM66" s="1" t="e">
        <f t="shared" si="22"/>
        <v>#REF!</v>
      </c>
      <c r="BN66" s="1" t="e">
        <f t="shared" si="22"/>
        <v>#REF!</v>
      </c>
      <c r="BO66" s="1" t="e">
        <f t="shared" si="22"/>
        <v>#REF!</v>
      </c>
      <c r="BP66" s="1" t="e">
        <f t="shared" si="22"/>
        <v>#REF!</v>
      </c>
      <c r="BQ66" s="1" t="e">
        <f t="shared" si="22"/>
        <v>#REF!</v>
      </c>
      <c r="BR66" s="1" t="e">
        <f t="shared" si="22"/>
        <v>#REF!</v>
      </c>
      <c r="BS66" s="1" t="e">
        <f t="shared" si="22"/>
        <v>#REF!</v>
      </c>
      <c r="BT66" s="1" t="e">
        <f t="shared" si="22"/>
        <v>#REF!</v>
      </c>
      <c r="BU66" s="1" t="e">
        <f t="shared" si="22"/>
        <v>#REF!</v>
      </c>
      <c r="BV66" s="1" t="e">
        <f t="shared" si="22"/>
        <v>#REF!</v>
      </c>
      <c r="BW66" s="1" t="e">
        <f t="shared" si="22"/>
        <v>#REF!</v>
      </c>
      <c r="BX66" s="1" t="e">
        <f t="shared" si="22"/>
        <v>#REF!</v>
      </c>
      <c r="BY66" s="1" t="e">
        <f t="shared" si="22"/>
        <v>#REF!</v>
      </c>
      <c r="BZ66" s="1" t="e">
        <f t="shared" si="22"/>
        <v>#REF!</v>
      </c>
      <c r="CA66" s="1" t="e">
        <f t="shared" si="22"/>
        <v>#REF!</v>
      </c>
      <c r="CB66" s="1" t="e">
        <f t="shared" si="22"/>
        <v>#REF!</v>
      </c>
      <c r="CC66" s="1" t="e">
        <f t="shared" si="22"/>
        <v>#REF!</v>
      </c>
      <c r="CD66" s="1" t="e">
        <f t="shared" si="22"/>
        <v>#REF!</v>
      </c>
      <c r="CE66" s="1" t="e">
        <f t="shared" si="22"/>
        <v>#REF!</v>
      </c>
      <c r="CF66" s="1" t="e">
        <f t="shared" si="22"/>
        <v>#REF!</v>
      </c>
      <c r="CG66" s="1" t="e">
        <f t="shared" si="22"/>
        <v>#REF!</v>
      </c>
      <c r="CH66" s="1" t="e">
        <f t="shared" si="22"/>
        <v>#REF!</v>
      </c>
      <c r="CI66" s="1" t="e">
        <f t="shared" si="22"/>
        <v>#REF!</v>
      </c>
      <c r="CJ66" s="1" t="e">
        <f t="shared" si="22"/>
        <v>#REF!</v>
      </c>
      <c r="CK66" s="1" t="e">
        <f t="shared" si="22"/>
        <v>#REF!</v>
      </c>
      <c r="CL66" s="1" t="e">
        <f t="shared" si="22"/>
        <v>#REF!</v>
      </c>
      <c r="CM66" s="1" t="e">
        <f t="shared" si="22"/>
        <v>#REF!</v>
      </c>
      <c r="CN66" s="1" t="e">
        <f t="shared" si="22"/>
        <v>#REF!</v>
      </c>
      <c r="CO66" s="1" t="e">
        <f t="shared" si="22"/>
        <v>#REF!</v>
      </c>
      <c r="CP66" s="1" t="e">
        <f t="shared" si="22"/>
        <v>#REF!</v>
      </c>
      <c r="CQ66" s="1" t="e">
        <f t="shared" si="22"/>
        <v>#REF!</v>
      </c>
      <c r="CR66" s="1" t="e">
        <f t="shared" si="22"/>
        <v>#REF!</v>
      </c>
      <c r="CS66" s="1" t="e">
        <f t="shared" si="22"/>
        <v>#REF!</v>
      </c>
      <c r="CT66" s="1" t="e">
        <f t="shared" si="22"/>
        <v>#REF!</v>
      </c>
      <c r="CU66" s="1" t="e">
        <f t="shared" si="22"/>
        <v>#REF!</v>
      </c>
      <c r="CV66" s="1" t="e">
        <f t="shared" si="22"/>
        <v>#REF!</v>
      </c>
      <c r="CW66" s="1" t="e">
        <f t="shared" si="22"/>
        <v>#REF!</v>
      </c>
      <c r="CX66" s="1" t="e">
        <f t="shared" si="22"/>
        <v>#REF!</v>
      </c>
      <c r="CY66" s="1" t="e">
        <f t="shared" si="22"/>
        <v>#REF!</v>
      </c>
      <c r="CZ66" s="1" t="e">
        <f t="shared" si="22"/>
        <v>#REF!</v>
      </c>
      <c r="DA66" s="1" t="e">
        <f t="shared" si="22"/>
        <v>#REF!</v>
      </c>
      <c r="DB66" s="1" t="e">
        <f t="shared" si="22"/>
        <v>#REF!</v>
      </c>
      <c r="DC66" s="1" t="e">
        <f t="shared" si="22"/>
        <v>#REF!</v>
      </c>
      <c r="DD66" s="1" t="e">
        <f t="shared" si="22"/>
        <v>#REF!</v>
      </c>
      <c r="DE66" s="1" t="e">
        <f t="shared" si="22"/>
        <v>#REF!</v>
      </c>
      <c r="DF66" s="1" t="e">
        <f t="shared" si="22"/>
        <v>#REF!</v>
      </c>
      <c r="DG66" s="1" t="e">
        <f t="shared" si="22"/>
        <v>#REF!</v>
      </c>
      <c r="DH66" s="1" t="e">
        <f t="shared" si="22"/>
        <v>#REF!</v>
      </c>
      <c r="DI66" s="1" t="e">
        <f t="shared" si="22"/>
        <v>#REF!</v>
      </c>
      <c r="DJ66" s="1" t="e">
        <f t="shared" si="22"/>
        <v>#REF!</v>
      </c>
      <c r="DK66" s="1" t="e">
        <f t="shared" si="22"/>
        <v>#REF!</v>
      </c>
      <c r="DL66" s="1" t="e">
        <f t="shared" si="22"/>
        <v>#REF!</v>
      </c>
      <c r="DM66" s="1" t="e">
        <f t="shared" si="22"/>
        <v>#REF!</v>
      </c>
      <c r="DN66" s="1" t="e">
        <f t="shared" si="22"/>
        <v>#REF!</v>
      </c>
      <c r="DO66" s="1" t="e">
        <f t="shared" si="22"/>
        <v>#REF!</v>
      </c>
      <c r="DP66" s="1" t="e">
        <f t="shared" si="22"/>
        <v>#REF!</v>
      </c>
      <c r="DQ66" s="1" t="e">
        <f t="shared" si="22"/>
        <v>#REF!</v>
      </c>
      <c r="DR66" s="1" t="e">
        <f t="shared" si="22"/>
        <v>#REF!</v>
      </c>
      <c r="DS66" s="1" t="e">
        <f t="shared" si="22"/>
        <v>#REF!</v>
      </c>
      <c r="DT66" s="1" t="e">
        <f t="shared" si="22"/>
        <v>#REF!</v>
      </c>
      <c r="DU66" s="1" t="e">
        <f t="shared" si="22"/>
        <v>#REF!</v>
      </c>
      <c r="DV66" s="1" t="e">
        <f t="shared" si="22"/>
        <v>#REF!</v>
      </c>
      <c r="DW66" s="1" t="e">
        <f t="shared" si="22"/>
        <v>#REF!</v>
      </c>
      <c r="DX66" s="1" t="e">
        <f t="shared" si="22"/>
        <v>#REF!</v>
      </c>
      <c r="DY66" s="1" t="e">
        <f t="shared" si="22"/>
        <v>#REF!</v>
      </c>
      <c r="DZ66" s="1" t="e">
        <f t="shared" si="22"/>
        <v>#REF!</v>
      </c>
      <c r="EA66" s="1" t="e">
        <f t="shared" si="22"/>
        <v>#REF!</v>
      </c>
      <c r="EB66" s="1"/>
      <c r="EC66" s="1"/>
      <c r="ED66" s="1"/>
      <c r="EE66" s="1"/>
      <c r="EF66" s="1"/>
      <c r="EG66" s="1"/>
      <c r="EH66" s="1"/>
      <c r="EI66" s="1"/>
      <c r="EJ66" s="1"/>
      <c r="EK66" s="1"/>
    </row>
    <row r="67" spans="1:141" ht="12.75" customHeight="1">
      <c r="A67" s="59" t="e">
        <f t="shared" si="3"/>
        <v>#REF!</v>
      </c>
      <c r="B67" s="1" t="e">
        <f t="shared" ref="B67:EA67" si="23">IF(B$46=$A67,"X","")</f>
        <v>#REF!</v>
      </c>
      <c r="C67" s="1" t="e">
        <f t="shared" si="23"/>
        <v>#REF!</v>
      </c>
      <c r="D67" s="1" t="e">
        <f t="shared" si="23"/>
        <v>#REF!</v>
      </c>
      <c r="E67" s="1" t="e">
        <f t="shared" si="23"/>
        <v>#REF!</v>
      </c>
      <c r="F67" s="1" t="e">
        <f t="shared" si="23"/>
        <v>#REF!</v>
      </c>
      <c r="G67" s="1" t="e">
        <f t="shared" si="23"/>
        <v>#REF!</v>
      </c>
      <c r="H67" s="1" t="e">
        <f t="shared" si="23"/>
        <v>#REF!</v>
      </c>
      <c r="I67" s="1" t="e">
        <f t="shared" si="23"/>
        <v>#REF!</v>
      </c>
      <c r="J67" s="1" t="e">
        <f t="shared" si="23"/>
        <v>#REF!</v>
      </c>
      <c r="K67" s="1" t="e">
        <f t="shared" si="23"/>
        <v>#REF!</v>
      </c>
      <c r="L67" s="1" t="e">
        <f t="shared" si="23"/>
        <v>#REF!</v>
      </c>
      <c r="M67" s="1" t="e">
        <f t="shared" si="23"/>
        <v>#REF!</v>
      </c>
      <c r="N67" s="1" t="e">
        <f t="shared" si="23"/>
        <v>#REF!</v>
      </c>
      <c r="O67" s="1" t="e">
        <f t="shared" si="23"/>
        <v>#REF!</v>
      </c>
      <c r="P67" s="1" t="e">
        <f t="shared" si="23"/>
        <v>#REF!</v>
      </c>
      <c r="Q67" s="1" t="e">
        <f t="shared" si="23"/>
        <v>#REF!</v>
      </c>
      <c r="R67" s="1" t="e">
        <f t="shared" si="23"/>
        <v>#REF!</v>
      </c>
      <c r="S67" s="1" t="e">
        <f t="shared" si="23"/>
        <v>#REF!</v>
      </c>
      <c r="T67" s="1" t="e">
        <f t="shared" si="23"/>
        <v>#REF!</v>
      </c>
      <c r="U67" s="1" t="e">
        <f t="shared" si="23"/>
        <v>#REF!</v>
      </c>
      <c r="V67" s="1" t="e">
        <f t="shared" si="23"/>
        <v>#REF!</v>
      </c>
      <c r="W67" s="1" t="e">
        <f t="shared" si="23"/>
        <v>#REF!</v>
      </c>
      <c r="X67" s="1" t="e">
        <f t="shared" si="23"/>
        <v>#REF!</v>
      </c>
      <c r="Y67" s="1" t="e">
        <f t="shared" si="23"/>
        <v>#REF!</v>
      </c>
      <c r="Z67" s="1" t="e">
        <f t="shared" si="23"/>
        <v>#REF!</v>
      </c>
      <c r="AA67" s="1" t="e">
        <f t="shared" si="23"/>
        <v>#REF!</v>
      </c>
      <c r="AB67" s="1" t="e">
        <f t="shared" si="23"/>
        <v>#REF!</v>
      </c>
      <c r="AC67" s="1" t="e">
        <f t="shared" si="23"/>
        <v>#REF!</v>
      </c>
      <c r="AD67" s="1" t="e">
        <f t="shared" si="23"/>
        <v>#REF!</v>
      </c>
      <c r="AE67" s="1" t="e">
        <f t="shared" si="23"/>
        <v>#REF!</v>
      </c>
      <c r="AF67" s="1" t="e">
        <f t="shared" si="23"/>
        <v>#REF!</v>
      </c>
      <c r="AG67" s="1" t="e">
        <f t="shared" si="23"/>
        <v>#REF!</v>
      </c>
      <c r="AH67" s="1" t="e">
        <f t="shared" si="23"/>
        <v>#REF!</v>
      </c>
      <c r="AI67" s="1" t="e">
        <f t="shared" si="23"/>
        <v>#REF!</v>
      </c>
      <c r="AJ67" s="1" t="e">
        <f t="shared" si="23"/>
        <v>#REF!</v>
      </c>
      <c r="AK67" s="1" t="e">
        <f t="shared" si="23"/>
        <v>#REF!</v>
      </c>
      <c r="AL67" s="1" t="e">
        <f t="shared" si="23"/>
        <v>#REF!</v>
      </c>
      <c r="AM67" s="1" t="e">
        <f t="shared" si="23"/>
        <v>#REF!</v>
      </c>
      <c r="AN67" s="1" t="e">
        <f t="shared" si="23"/>
        <v>#REF!</v>
      </c>
      <c r="AO67" s="1" t="e">
        <f t="shared" si="23"/>
        <v>#REF!</v>
      </c>
      <c r="AP67" s="1" t="e">
        <f t="shared" si="23"/>
        <v>#REF!</v>
      </c>
      <c r="AQ67" s="1" t="e">
        <f t="shared" si="23"/>
        <v>#REF!</v>
      </c>
      <c r="AR67" s="1" t="e">
        <f t="shared" si="23"/>
        <v>#REF!</v>
      </c>
      <c r="AS67" s="1" t="e">
        <f t="shared" si="23"/>
        <v>#REF!</v>
      </c>
      <c r="AT67" s="1" t="e">
        <f t="shared" si="23"/>
        <v>#REF!</v>
      </c>
      <c r="AU67" s="1" t="e">
        <f t="shared" si="23"/>
        <v>#REF!</v>
      </c>
      <c r="AV67" s="1" t="e">
        <f t="shared" si="23"/>
        <v>#REF!</v>
      </c>
      <c r="AW67" s="1" t="e">
        <f t="shared" si="23"/>
        <v>#REF!</v>
      </c>
      <c r="AX67" s="1" t="e">
        <f t="shared" si="23"/>
        <v>#REF!</v>
      </c>
      <c r="AY67" s="1" t="e">
        <f t="shared" si="23"/>
        <v>#REF!</v>
      </c>
      <c r="AZ67" s="1" t="e">
        <f t="shared" si="23"/>
        <v>#REF!</v>
      </c>
      <c r="BA67" s="1" t="e">
        <f t="shared" si="23"/>
        <v>#REF!</v>
      </c>
      <c r="BB67" s="1" t="e">
        <f t="shared" si="23"/>
        <v>#REF!</v>
      </c>
      <c r="BC67" s="1" t="e">
        <f t="shared" si="23"/>
        <v>#REF!</v>
      </c>
      <c r="BD67" s="1" t="e">
        <f t="shared" si="23"/>
        <v>#REF!</v>
      </c>
      <c r="BE67" s="1" t="e">
        <f t="shared" si="23"/>
        <v>#REF!</v>
      </c>
      <c r="BF67" s="1" t="e">
        <f t="shared" si="23"/>
        <v>#REF!</v>
      </c>
      <c r="BG67" s="1" t="e">
        <f t="shared" si="23"/>
        <v>#REF!</v>
      </c>
      <c r="BH67" s="1" t="e">
        <f t="shared" si="23"/>
        <v>#REF!</v>
      </c>
      <c r="BI67" s="1" t="e">
        <f t="shared" si="23"/>
        <v>#REF!</v>
      </c>
      <c r="BJ67" s="1" t="e">
        <f t="shared" si="23"/>
        <v>#REF!</v>
      </c>
      <c r="BK67" s="1" t="e">
        <f t="shared" si="23"/>
        <v>#REF!</v>
      </c>
      <c r="BL67" s="1" t="e">
        <f t="shared" si="23"/>
        <v>#REF!</v>
      </c>
      <c r="BM67" s="1" t="e">
        <f t="shared" si="23"/>
        <v>#REF!</v>
      </c>
      <c r="BN67" s="1" t="e">
        <f t="shared" si="23"/>
        <v>#REF!</v>
      </c>
      <c r="BO67" s="1" t="e">
        <f t="shared" si="23"/>
        <v>#REF!</v>
      </c>
      <c r="BP67" s="1" t="e">
        <f t="shared" si="23"/>
        <v>#REF!</v>
      </c>
      <c r="BQ67" s="1" t="e">
        <f t="shared" si="23"/>
        <v>#REF!</v>
      </c>
      <c r="BR67" s="1" t="e">
        <f t="shared" si="23"/>
        <v>#REF!</v>
      </c>
      <c r="BS67" s="1" t="e">
        <f t="shared" si="23"/>
        <v>#REF!</v>
      </c>
      <c r="BT67" s="1" t="e">
        <f t="shared" si="23"/>
        <v>#REF!</v>
      </c>
      <c r="BU67" s="1" t="e">
        <f t="shared" si="23"/>
        <v>#REF!</v>
      </c>
      <c r="BV67" s="1" t="e">
        <f t="shared" si="23"/>
        <v>#REF!</v>
      </c>
      <c r="BW67" s="1" t="e">
        <f t="shared" si="23"/>
        <v>#REF!</v>
      </c>
      <c r="BX67" s="1" t="e">
        <f t="shared" si="23"/>
        <v>#REF!</v>
      </c>
      <c r="BY67" s="1" t="e">
        <f t="shared" si="23"/>
        <v>#REF!</v>
      </c>
      <c r="BZ67" s="1" t="e">
        <f t="shared" si="23"/>
        <v>#REF!</v>
      </c>
      <c r="CA67" s="1" t="e">
        <f t="shared" si="23"/>
        <v>#REF!</v>
      </c>
      <c r="CB67" s="1" t="e">
        <f t="shared" si="23"/>
        <v>#REF!</v>
      </c>
      <c r="CC67" s="1" t="e">
        <f t="shared" si="23"/>
        <v>#REF!</v>
      </c>
      <c r="CD67" s="1" t="e">
        <f t="shared" si="23"/>
        <v>#REF!</v>
      </c>
      <c r="CE67" s="1" t="e">
        <f t="shared" si="23"/>
        <v>#REF!</v>
      </c>
      <c r="CF67" s="1" t="e">
        <f t="shared" si="23"/>
        <v>#REF!</v>
      </c>
      <c r="CG67" s="1" t="e">
        <f t="shared" si="23"/>
        <v>#REF!</v>
      </c>
      <c r="CH67" s="1" t="e">
        <f t="shared" si="23"/>
        <v>#REF!</v>
      </c>
      <c r="CI67" s="1" t="e">
        <f t="shared" si="23"/>
        <v>#REF!</v>
      </c>
      <c r="CJ67" s="1" t="e">
        <f t="shared" si="23"/>
        <v>#REF!</v>
      </c>
      <c r="CK67" s="1" t="e">
        <f t="shared" si="23"/>
        <v>#REF!</v>
      </c>
      <c r="CL67" s="1" t="e">
        <f t="shared" si="23"/>
        <v>#REF!</v>
      </c>
      <c r="CM67" s="1" t="e">
        <f t="shared" si="23"/>
        <v>#REF!</v>
      </c>
      <c r="CN67" s="1" t="e">
        <f t="shared" si="23"/>
        <v>#REF!</v>
      </c>
      <c r="CO67" s="1" t="e">
        <f t="shared" si="23"/>
        <v>#REF!</v>
      </c>
      <c r="CP67" s="1" t="e">
        <f t="shared" si="23"/>
        <v>#REF!</v>
      </c>
      <c r="CQ67" s="1" t="e">
        <f t="shared" si="23"/>
        <v>#REF!</v>
      </c>
      <c r="CR67" s="1" t="e">
        <f t="shared" si="23"/>
        <v>#REF!</v>
      </c>
      <c r="CS67" s="1" t="e">
        <f t="shared" si="23"/>
        <v>#REF!</v>
      </c>
      <c r="CT67" s="1" t="e">
        <f t="shared" si="23"/>
        <v>#REF!</v>
      </c>
      <c r="CU67" s="1" t="e">
        <f t="shared" si="23"/>
        <v>#REF!</v>
      </c>
      <c r="CV67" s="1" t="e">
        <f t="shared" si="23"/>
        <v>#REF!</v>
      </c>
      <c r="CW67" s="1" t="e">
        <f t="shared" si="23"/>
        <v>#REF!</v>
      </c>
      <c r="CX67" s="1" t="e">
        <f t="shared" si="23"/>
        <v>#REF!</v>
      </c>
      <c r="CY67" s="1" t="e">
        <f t="shared" si="23"/>
        <v>#REF!</v>
      </c>
      <c r="CZ67" s="1" t="e">
        <f t="shared" si="23"/>
        <v>#REF!</v>
      </c>
      <c r="DA67" s="1" t="e">
        <f t="shared" si="23"/>
        <v>#REF!</v>
      </c>
      <c r="DB67" s="1" t="e">
        <f t="shared" si="23"/>
        <v>#REF!</v>
      </c>
      <c r="DC67" s="1" t="e">
        <f t="shared" si="23"/>
        <v>#REF!</v>
      </c>
      <c r="DD67" s="1" t="e">
        <f t="shared" si="23"/>
        <v>#REF!</v>
      </c>
      <c r="DE67" s="1" t="e">
        <f t="shared" si="23"/>
        <v>#REF!</v>
      </c>
      <c r="DF67" s="1" t="e">
        <f t="shared" si="23"/>
        <v>#REF!</v>
      </c>
      <c r="DG67" s="1" t="e">
        <f t="shared" si="23"/>
        <v>#REF!</v>
      </c>
      <c r="DH67" s="1" t="e">
        <f t="shared" si="23"/>
        <v>#REF!</v>
      </c>
      <c r="DI67" s="1" t="e">
        <f t="shared" si="23"/>
        <v>#REF!</v>
      </c>
      <c r="DJ67" s="1" t="e">
        <f t="shared" si="23"/>
        <v>#REF!</v>
      </c>
      <c r="DK67" s="1" t="e">
        <f t="shared" si="23"/>
        <v>#REF!</v>
      </c>
      <c r="DL67" s="1" t="e">
        <f t="shared" si="23"/>
        <v>#REF!</v>
      </c>
      <c r="DM67" s="1" t="e">
        <f t="shared" si="23"/>
        <v>#REF!</v>
      </c>
      <c r="DN67" s="1" t="e">
        <f t="shared" si="23"/>
        <v>#REF!</v>
      </c>
      <c r="DO67" s="1" t="e">
        <f t="shared" si="23"/>
        <v>#REF!</v>
      </c>
      <c r="DP67" s="1" t="e">
        <f t="shared" si="23"/>
        <v>#REF!</v>
      </c>
      <c r="DQ67" s="1" t="e">
        <f t="shared" si="23"/>
        <v>#REF!</v>
      </c>
      <c r="DR67" s="1" t="e">
        <f t="shared" si="23"/>
        <v>#REF!</v>
      </c>
      <c r="DS67" s="1" t="e">
        <f t="shared" si="23"/>
        <v>#REF!</v>
      </c>
      <c r="DT67" s="1" t="e">
        <f t="shared" si="23"/>
        <v>#REF!</v>
      </c>
      <c r="DU67" s="1" t="e">
        <f t="shared" si="23"/>
        <v>#REF!</v>
      </c>
      <c r="DV67" s="1" t="e">
        <f t="shared" si="23"/>
        <v>#REF!</v>
      </c>
      <c r="DW67" s="1" t="e">
        <f t="shared" si="23"/>
        <v>#REF!</v>
      </c>
      <c r="DX67" s="1" t="e">
        <f t="shared" si="23"/>
        <v>#REF!</v>
      </c>
      <c r="DY67" s="1" t="e">
        <f t="shared" si="23"/>
        <v>#REF!</v>
      </c>
      <c r="DZ67" s="1" t="e">
        <f t="shared" si="23"/>
        <v>#REF!</v>
      </c>
      <c r="EA67" s="1" t="e">
        <f t="shared" si="23"/>
        <v>#REF!</v>
      </c>
      <c r="EB67" s="1"/>
      <c r="EC67" s="1"/>
      <c r="ED67" s="1"/>
      <c r="EE67" s="1"/>
      <c r="EF67" s="1"/>
      <c r="EG67" s="1"/>
      <c r="EH67" s="1"/>
      <c r="EI67" s="1"/>
      <c r="EJ67" s="1"/>
      <c r="EK67" s="1"/>
    </row>
    <row r="68" spans="1:141" ht="12.75" customHeight="1">
      <c r="A68" s="59" t="e">
        <f t="shared" si="3"/>
        <v>#REF!</v>
      </c>
      <c r="B68" s="1" t="e">
        <f t="shared" ref="B68:EA68" si="24">IF(B$46=$A68,"X","")</f>
        <v>#REF!</v>
      </c>
      <c r="C68" s="1" t="e">
        <f t="shared" si="24"/>
        <v>#REF!</v>
      </c>
      <c r="D68" s="1" t="e">
        <f t="shared" si="24"/>
        <v>#REF!</v>
      </c>
      <c r="E68" s="1" t="e">
        <f t="shared" si="24"/>
        <v>#REF!</v>
      </c>
      <c r="F68" s="1" t="e">
        <f t="shared" si="24"/>
        <v>#REF!</v>
      </c>
      <c r="G68" s="1" t="e">
        <f t="shared" si="24"/>
        <v>#REF!</v>
      </c>
      <c r="H68" s="1" t="e">
        <f t="shared" si="24"/>
        <v>#REF!</v>
      </c>
      <c r="I68" s="1" t="e">
        <f t="shared" si="24"/>
        <v>#REF!</v>
      </c>
      <c r="J68" s="1" t="e">
        <f t="shared" si="24"/>
        <v>#REF!</v>
      </c>
      <c r="K68" s="1" t="e">
        <f t="shared" si="24"/>
        <v>#REF!</v>
      </c>
      <c r="L68" s="1" t="e">
        <f t="shared" si="24"/>
        <v>#REF!</v>
      </c>
      <c r="M68" s="1" t="e">
        <f t="shared" si="24"/>
        <v>#REF!</v>
      </c>
      <c r="N68" s="1" t="e">
        <f t="shared" si="24"/>
        <v>#REF!</v>
      </c>
      <c r="O68" s="1" t="e">
        <f t="shared" si="24"/>
        <v>#REF!</v>
      </c>
      <c r="P68" s="1" t="e">
        <f t="shared" si="24"/>
        <v>#REF!</v>
      </c>
      <c r="Q68" s="1" t="e">
        <f t="shared" si="24"/>
        <v>#REF!</v>
      </c>
      <c r="R68" s="1" t="e">
        <f t="shared" si="24"/>
        <v>#REF!</v>
      </c>
      <c r="S68" s="1" t="e">
        <f t="shared" si="24"/>
        <v>#REF!</v>
      </c>
      <c r="T68" s="1" t="e">
        <f t="shared" si="24"/>
        <v>#REF!</v>
      </c>
      <c r="U68" s="1" t="e">
        <f t="shared" si="24"/>
        <v>#REF!</v>
      </c>
      <c r="V68" s="1" t="e">
        <f t="shared" si="24"/>
        <v>#REF!</v>
      </c>
      <c r="W68" s="1" t="e">
        <f t="shared" si="24"/>
        <v>#REF!</v>
      </c>
      <c r="X68" s="1" t="e">
        <f t="shared" si="24"/>
        <v>#REF!</v>
      </c>
      <c r="Y68" s="1" t="e">
        <f t="shared" si="24"/>
        <v>#REF!</v>
      </c>
      <c r="Z68" s="1" t="e">
        <f t="shared" si="24"/>
        <v>#REF!</v>
      </c>
      <c r="AA68" s="1" t="e">
        <f t="shared" si="24"/>
        <v>#REF!</v>
      </c>
      <c r="AB68" s="1" t="e">
        <f t="shared" si="24"/>
        <v>#REF!</v>
      </c>
      <c r="AC68" s="1" t="e">
        <f t="shared" si="24"/>
        <v>#REF!</v>
      </c>
      <c r="AD68" s="1" t="e">
        <f t="shared" si="24"/>
        <v>#REF!</v>
      </c>
      <c r="AE68" s="1" t="e">
        <f t="shared" si="24"/>
        <v>#REF!</v>
      </c>
      <c r="AF68" s="1" t="e">
        <f t="shared" si="24"/>
        <v>#REF!</v>
      </c>
      <c r="AG68" s="1" t="e">
        <f t="shared" si="24"/>
        <v>#REF!</v>
      </c>
      <c r="AH68" s="1" t="e">
        <f t="shared" si="24"/>
        <v>#REF!</v>
      </c>
      <c r="AI68" s="1" t="e">
        <f t="shared" si="24"/>
        <v>#REF!</v>
      </c>
      <c r="AJ68" s="1" t="e">
        <f t="shared" si="24"/>
        <v>#REF!</v>
      </c>
      <c r="AK68" s="1" t="e">
        <f t="shared" si="24"/>
        <v>#REF!</v>
      </c>
      <c r="AL68" s="1" t="e">
        <f t="shared" si="24"/>
        <v>#REF!</v>
      </c>
      <c r="AM68" s="1" t="e">
        <f t="shared" si="24"/>
        <v>#REF!</v>
      </c>
      <c r="AN68" s="1" t="e">
        <f t="shared" si="24"/>
        <v>#REF!</v>
      </c>
      <c r="AO68" s="1" t="e">
        <f t="shared" si="24"/>
        <v>#REF!</v>
      </c>
      <c r="AP68" s="1" t="e">
        <f t="shared" si="24"/>
        <v>#REF!</v>
      </c>
      <c r="AQ68" s="1" t="e">
        <f t="shared" si="24"/>
        <v>#REF!</v>
      </c>
      <c r="AR68" s="1" t="e">
        <f t="shared" si="24"/>
        <v>#REF!</v>
      </c>
      <c r="AS68" s="1" t="e">
        <f t="shared" si="24"/>
        <v>#REF!</v>
      </c>
      <c r="AT68" s="1" t="e">
        <f t="shared" si="24"/>
        <v>#REF!</v>
      </c>
      <c r="AU68" s="1" t="e">
        <f t="shared" si="24"/>
        <v>#REF!</v>
      </c>
      <c r="AV68" s="1" t="e">
        <f t="shared" si="24"/>
        <v>#REF!</v>
      </c>
      <c r="AW68" s="1" t="e">
        <f t="shared" si="24"/>
        <v>#REF!</v>
      </c>
      <c r="AX68" s="1" t="e">
        <f t="shared" si="24"/>
        <v>#REF!</v>
      </c>
      <c r="AY68" s="1" t="e">
        <f t="shared" si="24"/>
        <v>#REF!</v>
      </c>
      <c r="AZ68" s="1" t="e">
        <f t="shared" si="24"/>
        <v>#REF!</v>
      </c>
      <c r="BA68" s="1" t="e">
        <f t="shared" si="24"/>
        <v>#REF!</v>
      </c>
      <c r="BB68" s="1" t="e">
        <f t="shared" si="24"/>
        <v>#REF!</v>
      </c>
      <c r="BC68" s="1" t="e">
        <f t="shared" si="24"/>
        <v>#REF!</v>
      </c>
      <c r="BD68" s="1" t="e">
        <f t="shared" si="24"/>
        <v>#REF!</v>
      </c>
      <c r="BE68" s="1" t="e">
        <f t="shared" si="24"/>
        <v>#REF!</v>
      </c>
      <c r="BF68" s="1" t="e">
        <f t="shared" si="24"/>
        <v>#REF!</v>
      </c>
      <c r="BG68" s="1" t="e">
        <f t="shared" si="24"/>
        <v>#REF!</v>
      </c>
      <c r="BH68" s="1" t="e">
        <f t="shared" si="24"/>
        <v>#REF!</v>
      </c>
      <c r="BI68" s="1" t="e">
        <f t="shared" si="24"/>
        <v>#REF!</v>
      </c>
      <c r="BJ68" s="1" t="e">
        <f t="shared" si="24"/>
        <v>#REF!</v>
      </c>
      <c r="BK68" s="1" t="e">
        <f t="shared" si="24"/>
        <v>#REF!</v>
      </c>
      <c r="BL68" s="1" t="e">
        <f t="shared" si="24"/>
        <v>#REF!</v>
      </c>
      <c r="BM68" s="1" t="e">
        <f t="shared" si="24"/>
        <v>#REF!</v>
      </c>
      <c r="BN68" s="1" t="e">
        <f t="shared" si="24"/>
        <v>#REF!</v>
      </c>
      <c r="BO68" s="1" t="e">
        <f t="shared" si="24"/>
        <v>#REF!</v>
      </c>
      <c r="BP68" s="1" t="e">
        <f t="shared" si="24"/>
        <v>#REF!</v>
      </c>
      <c r="BQ68" s="1" t="e">
        <f t="shared" si="24"/>
        <v>#REF!</v>
      </c>
      <c r="BR68" s="1" t="e">
        <f t="shared" si="24"/>
        <v>#REF!</v>
      </c>
      <c r="BS68" s="1" t="e">
        <f t="shared" si="24"/>
        <v>#REF!</v>
      </c>
      <c r="BT68" s="1" t="e">
        <f t="shared" si="24"/>
        <v>#REF!</v>
      </c>
      <c r="BU68" s="1" t="e">
        <f t="shared" si="24"/>
        <v>#REF!</v>
      </c>
      <c r="BV68" s="1" t="e">
        <f t="shared" si="24"/>
        <v>#REF!</v>
      </c>
      <c r="BW68" s="1" t="e">
        <f t="shared" si="24"/>
        <v>#REF!</v>
      </c>
      <c r="BX68" s="1" t="e">
        <f t="shared" si="24"/>
        <v>#REF!</v>
      </c>
      <c r="BY68" s="1" t="e">
        <f t="shared" si="24"/>
        <v>#REF!</v>
      </c>
      <c r="BZ68" s="1" t="e">
        <f t="shared" si="24"/>
        <v>#REF!</v>
      </c>
      <c r="CA68" s="1" t="e">
        <f t="shared" si="24"/>
        <v>#REF!</v>
      </c>
      <c r="CB68" s="1" t="e">
        <f t="shared" si="24"/>
        <v>#REF!</v>
      </c>
      <c r="CC68" s="1" t="e">
        <f t="shared" si="24"/>
        <v>#REF!</v>
      </c>
      <c r="CD68" s="1" t="e">
        <f t="shared" si="24"/>
        <v>#REF!</v>
      </c>
      <c r="CE68" s="1" t="e">
        <f t="shared" si="24"/>
        <v>#REF!</v>
      </c>
      <c r="CF68" s="1" t="e">
        <f t="shared" si="24"/>
        <v>#REF!</v>
      </c>
      <c r="CG68" s="1" t="e">
        <f t="shared" si="24"/>
        <v>#REF!</v>
      </c>
      <c r="CH68" s="1" t="e">
        <f t="shared" si="24"/>
        <v>#REF!</v>
      </c>
      <c r="CI68" s="1" t="e">
        <f t="shared" si="24"/>
        <v>#REF!</v>
      </c>
      <c r="CJ68" s="1" t="e">
        <f t="shared" si="24"/>
        <v>#REF!</v>
      </c>
      <c r="CK68" s="1" t="e">
        <f t="shared" si="24"/>
        <v>#REF!</v>
      </c>
      <c r="CL68" s="1" t="e">
        <f t="shared" si="24"/>
        <v>#REF!</v>
      </c>
      <c r="CM68" s="1" t="e">
        <f t="shared" si="24"/>
        <v>#REF!</v>
      </c>
      <c r="CN68" s="1" t="e">
        <f t="shared" si="24"/>
        <v>#REF!</v>
      </c>
      <c r="CO68" s="1" t="e">
        <f t="shared" si="24"/>
        <v>#REF!</v>
      </c>
      <c r="CP68" s="1" t="e">
        <f t="shared" si="24"/>
        <v>#REF!</v>
      </c>
      <c r="CQ68" s="1" t="e">
        <f t="shared" si="24"/>
        <v>#REF!</v>
      </c>
      <c r="CR68" s="1" t="e">
        <f t="shared" si="24"/>
        <v>#REF!</v>
      </c>
      <c r="CS68" s="1" t="e">
        <f t="shared" si="24"/>
        <v>#REF!</v>
      </c>
      <c r="CT68" s="1" t="e">
        <f t="shared" si="24"/>
        <v>#REF!</v>
      </c>
      <c r="CU68" s="1" t="e">
        <f t="shared" si="24"/>
        <v>#REF!</v>
      </c>
      <c r="CV68" s="1" t="e">
        <f t="shared" si="24"/>
        <v>#REF!</v>
      </c>
      <c r="CW68" s="1" t="e">
        <f t="shared" si="24"/>
        <v>#REF!</v>
      </c>
      <c r="CX68" s="1" t="e">
        <f t="shared" si="24"/>
        <v>#REF!</v>
      </c>
      <c r="CY68" s="1" t="e">
        <f t="shared" si="24"/>
        <v>#REF!</v>
      </c>
      <c r="CZ68" s="1" t="e">
        <f t="shared" si="24"/>
        <v>#REF!</v>
      </c>
      <c r="DA68" s="1" t="e">
        <f t="shared" si="24"/>
        <v>#REF!</v>
      </c>
      <c r="DB68" s="1" t="e">
        <f t="shared" si="24"/>
        <v>#REF!</v>
      </c>
      <c r="DC68" s="1" t="e">
        <f t="shared" si="24"/>
        <v>#REF!</v>
      </c>
      <c r="DD68" s="1" t="e">
        <f t="shared" si="24"/>
        <v>#REF!</v>
      </c>
      <c r="DE68" s="1" t="e">
        <f t="shared" si="24"/>
        <v>#REF!</v>
      </c>
      <c r="DF68" s="1" t="e">
        <f t="shared" si="24"/>
        <v>#REF!</v>
      </c>
      <c r="DG68" s="1" t="e">
        <f t="shared" si="24"/>
        <v>#REF!</v>
      </c>
      <c r="DH68" s="1" t="e">
        <f t="shared" si="24"/>
        <v>#REF!</v>
      </c>
      <c r="DI68" s="1" t="e">
        <f t="shared" si="24"/>
        <v>#REF!</v>
      </c>
      <c r="DJ68" s="1" t="e">
        <f t="shared" si="24"/>
        <v>#REF!</v>
      </c>
      <c r="DK68" s="1" t="e">
        <f t="shared" si="24"/>
        <v>#REF!</v>
      </c>
      <c r="DL68" s="1" t="e">
        <f t="shared" si="24"/>
        <v>#REF!</v>
      </c>
      <c r="DM68" s="1" t="e">
        <f t="shared" si="24"/>
        <v>#REF!</v>
      </c>
      <c r="DN68" s="1" t="e">
        <f t="shared" si="24"/>
        <v>#REF!</v>
      </c>
      <c r="DO68" s="1" t="e">
        <f t="shared" si="24"/>
        <v>#REF!</v>
      </c>
      <c r="DP68" s="1" t="e">
        <f t="shared" si="24"/>
        <v>#REF!</v>
      </c>
      <c r="DQ68" s="1" t="e">
        <f t="shared" si="24"/>
        <v>#REF!</v>
      </c>
      <c r="DR68" s="1" t="e">
        <f t="shared" si="24"/>
        <v>#REF!</v>
      </c>
      <c r="DS68" s="1" t="e">
        <f t="shared" si="24"/>
        <v>#REF!</v>
      </c>
      <c r="DT68" s="1" t="e">
        <f t="shared" si="24"/>
        <v>#REF!</v>
      </c>
      <c r="DU68" s="1" t="e">
        <f t="shared" si="24"/>
        <v>#REF!</v>
      </c>
      <c r="DV68" s="1" t="e">
        <f t="shared" si="24"/>
        <v>#REF!</v>
      </c>
      <c r="DW68" s="1" t="e">
        <f t="shared" si="24"/>
        <v>#REF!</v>
      </c>
      <c r="DX68" s="1" t="e">
        <f t="shared" si="24"/>
        <v>#REF!</v>
      </c>
      <c r="DY68" s="1" t="e">
        <f t="shared" si="24"/>
        <v>#REF!</v>
      </c>
      <c r="DZ68" s="1" t="e">
        <f t="shared" si="24"/>
        <v>#REF!</v>
      </c>
      <c r="EA68" s="1" t="e">
        <f t="shared" si="24"/>
        <v>#REF!</v>
      </c>
      <c r="EB68" s="1"/>
      <c r="EC68" s="1"/>
      <c r="ED68" s="1"/>
      <c r="EE68" s="1"/>
      <c r="EF68" s="1"/>
      <c r="EG68" s="1"/>
      <c r="EH68" s="1"/>
      <c r="EI68" s="1"/>
      <c r="EJ68" s="1"/>
      <c r="EK68" s="1"/>
    </row>
    <row r="69" spans="1:141" ht="12.75" customHeight="1">
      <c r="A69" s="59" t="e">
        <f t="shared" si="3"/>
        <v>#REF!</v>
      </c>
      <c r="B69" s="1" t="e">
        <f t="shared" ref="B69:EA69" si="25">IF(B$46=$A69,"X","")</f>
        <v>#REF!</v>
      </c>
      <c r="C69" s="1" t="e">
        <f t="shared" si="25"/>
        <v>#REF!</v>
      </c>
      <c r="D69" s="1" t="e">
        <f t="shared" si="25"/>
        <v>#REF!</v>
      </c>
      <c r="E69" s="1" t="e">
        <f t="shared" si="25"/>
        <v>#REF!</v>
      </c>
      <c r="F69" s="1" t="e">
        <f t="shared" si="25"/>
        <v>#REF!</v>
      </c>
      <c r="G69" s="1" t="e">
        <f t="shared" si="25"/>
        <v>#REF!</v>
      </c>
      <c r="H69" s="1" t="e">
        <f t="shared" si="25"/>
        <v>#REF!</v>
      </c>
      <c r="I69" s="1" t="e">
        <f t="shared" si="25"/>
        <v>#REF!</v>
      </c>
      <c r="J69" s="1" t="e">
        <f t="shared" si="25"/>
        <v>#REF!</v>
      </c>
      <c r="K69" s="1" t="e">
        <f t="shared" si="25"/>
        <v>#REF!</v>
      </c>
      <c r="L69" s="1" t="e">
        <f t="shared" si="25"/>
        <v>#REF!</v>
      </c>
      <c r="M69" s="1" t="e">
        <f t="shared" si="25"/>
        <v>#REF!</v>
      </c>
      <c r="N69" s="1" t="e">
        <f t="shared" si="25"/>
        <v>#REF!</v>
      </c>
      <c r="O69" s="1" t="e">
        <f t="shared" si="25"/>
        <v>#REF!</v>
      </c>
      <c r="P69" s="1" t="e">
        <f t="shared" si="25"/>
        <v>#REF!</v>
      </c>
      <c r="Q69" s="1" t="e">
        <f t="shared" si="25"/>
        <v>#REF!</v>
      </c>
      <c r="R69" s="1" t="e">
        <f t="shared" si="25"/>
        <v>#REF!</v>
      </c>
      <c r="S69" s="1" t="e">
        <f t="shared" si="25"/>
        <v>#REF!</v>
      </c>
      <c r="T69" s="1" t="e">
        <f t="shared" si="25"/>
        <v>#REF!</v>
      </c>
      <c r="U69" s="1" t="e">
        <f t="shared" si="25"/>
        <v>#REF!</v>
      </c>
      <c r="V69" s="1" t="e">
        <f t="shared" si="25"/>
        <v>#REF!</v>
      </c>
      <c r="W69" s="1" t="e">
        <f t="shared" si="25"/>
        <v>#REF!</v>
      </c>
      <c r="X69" s="1" t="e">
        <f t="shared" si="25"/>
        <v>#REF!</v>
      </c>
      <c r="Y69" s="1" t="e">
        <f t="shared" si="25"/>
        <v>#REF!</v>
      </c>
      <c r="Z69" s="1" t="e">
        <f t="shared" si="25"/>
        <v>#REF!</v>
      </c>
      <c r="AA69" s="1" t="e">
        <f t="shared" si="25"/>
        <v>#REF!</v>
      </c>
      <c r="AB69" s="1" t="e">
        <f t="shared" si="25"/>
        <v>#REF!</v>
      </c>
      <c r="AC69" s="1" t="e">
        <f t="shared" si="25"/>
        <v>#REF!</v>
      </c>
      <c r="AD69" s="1" t="e">
        <f t="shared" si="25"/>
        <v>#REF!</v>
      </c>
      <c r="AE69" s="1" t="e">
        <f t="shared" si="25"/>
        <v>#REF!</v>
      </c>
      <c r="AF69" s="1" t="e">
        <f t="shared" si="25"/>
        <v>#REF!</v>
      </c>
      <c r="AG69" s="1" t="e">
        <f t="shared" si="25"/>
        <v>#REF!</v>
      </c>
      <c r="AH69" s="1" t="e">
        <f t="shared" si="25"/>
        <v>#REF!</v>
      </c>
      <c r="AI69" s="1" t="e">
        <f t="shared" si="25"/>
        <v>#REF!</v>
      </c>
      <c r="AJ69" s="1" t="e">
        <f t="shared" si="25"/>
        <v>#REF!</v>
      </c>
      <c r="AK69" s="1" t="e">
        <f t="shared" si="25"/>
        <v>#REF!</v>
      </c>
      <c r="AL69" s="1" t="e">
        <f t="shared" si="25"/>
        <v>#REF!</v>
      </c>
      <c r="AM69" s="1" t="e">
        <f t="shared" si="25"/>
        <v>#REF!</v>
      </c>
      <c r="AN69" s="1" t="e">
        <f t="shared" si="25"/>
        <v>#REF!</v>
      </c>
      <c r="AO69" s="1" t="e">
        <f t="shared" si="25"/>
        <v>#REF!</v>
      </c>
      <c r="AP69" s="1" t="e">
        <f t="shared" si="25"/>
        <v>#REF!</v>
      </c>
      <c r="AQ69" s="1" t="e">
        <f t="shared" si="25"/>
        <v>#REF!</v>
      </c>
      <c r="AR69" s="1" t="e">
        <f t="shared" si="25"/>
        <v>#REF!</v>
      </c>
      <c r="AS69" s="1" t="e">
        <f t="shared" si="25"/>
        <v>#REF!</v>
      </c>
      <c r="AT69" s="1" t="e">
        <f t="shared" si="25"/>
        <v>#REF!</v>
      </c>
      <c r="AU69" s="1" t="e">
        <f t="shared" si="25"/>
        <v>#REF!</v>
      </c>
      <c r="AV69" s="1" t="e">
        <f t="shared" si="25"/>
        <v>#REF!</v>
      </c>
      <c r="AW69" s="1" t="e">
        <f t="shared" si="25"/>
        <v>#REF!</v>
      </c>
      <c r="AX69" s="1" t="e">
        <f t="shared" si="25"/>
        <v>#REF!</v>
      </c>
      <c r="AY69" s="1" t="e">
        <f t="shared" si="25"/>
        <v>#REF!</v>
      </c>
      <c r="AZ69" s="1" t="e">
        <f t="shared" si="25"/>
        <v>#REF!</v>
      </c>
      <c r="BA69" s="1" t="e">
        <f t="shared" si="25"/>
        <v>#REF!</v>
      </c>
      <c r="BB69" s="1" t="e">
        <f t="shared" si="25"/>
        <v>#REF!</v>
      </c>
      <c r="BC69" s="1" t="e">
        <f t="shared" si="25"/>
        <v>#REF!</v>
      </c>
      <c r="BD69" s="1" t="e">
        <f t="shared" si="25"/>
        <v>#REF!</v>
      </c>
      <c r="BE69" s="1" t="e">
        <f t="shared" si="25"/>
        <v>#REF!</v>
      </c>
      <c r="BF69" s="1" t="e">
        <f t="shared" si="25"/>
        <v>#REF!</v>
      </c>
      <c r="BG69" s="1" t="e">
        <f t="shared" si="25"/>
        <v>#REF!</v>
      </c>
      <c r="BH69" s="1" t="e">
        <f t="shared" si="25"/>
        <v>#REF!</v>
      </c>
      <c r="BI69" s="1" t="e">
        <f t="shared" si="25"/>
        <v>#REF!</v>
      </c>
      <c r="BJ69" s="1" t="e">
        <f t="shared" si="25"/>
        <v>#REF!</v>
      </c>
      <c r="BK69" s="1" t="e">
        <f t="shared" si="25"/>
        <v>#REF!</v>
      </c>
      <c r="BL69" s="1" t="e">
        <f t="shared" si="25"/>
        <v>#REF!</v>
      </c>
      <c r="BM69" s="1" t="e">
        <f t="shared" si="25"/>
        <v>#REF!</v>
      </c>
      <c r="BN69" s="1" t="e">
        <f t="shared" si="25"/>
        <v>#REF!</v>
      </c>
      <c r="BO69" s="1" t="e">
        <f t="shared" si="25"/>
        <v>#REF!</v>
      </c>
      <c r="BP69" s="1" t="e">
        <f t="shared" si="25"/>
        <v>#REF!</v>
      </c>
      <c r="BQ69" s="1" t="e">
        <f t="shared" si="25"/>
        <v>#REF!</v>
      </c>
      <c r="BR69" s="1" t="e">
        <f t="shared" si="25"/>
        <v>#REF!</v>
      </c>
      <c r="BS69" s="1" t="e">
        <f t="shared" si="25"/>
        <v>#REF!</v>
      </c>
      <c r="BT69" s="1" t="e">
        <f t="shared" si="25"/>
        <v>#REF!</v>
      </c>
      <c r="BU69" s="1" t="e">
        <f t="shared" si="25"/>
        <v>#REF!</v>
      </c>
      <c r="BV69" s="1" t="e">
        <f t="shared" si="25"/>
        <v>#REF!</v>
      </c>
      <c r="BW69" s="1" t="e">
        <f t="shared" si="25"/>
        <v>#REF!</v>
      </c>
      <c r="BX69" s="1" t="e">
        <f t="shared" si="25"/>
        <v>#REF!</v>
      </c>
      <c r="BY69" s="1" t="e">
        <f t="shared" si="25"/>
        <v>#REF!</v>
      </c>
      <c r="BZ69" s="1" t="e">
        <f t="shared" si="25"/>
        <v>#REF!</v>
      </c>
      <c r="CA69" s="1" t="e">
        <f t="shared" si="25"/>
        <v>#REF!</v>
      </c>
      <c r="CB69" s="1" t="e">
        <f t="shared" si="25"/>
        <v>#REF!</v>
      </c>
      <c r="CC69" s="1" t="e">
        <f t="shared" si="25"/>
        <v>#REF!</v>
      </c>
      <c r="CD69" s="1" t="e">
        <f t="shared" si="25"/>
        <v>#REF!</v>
      </c>
      <c r="CE69" s="1" t="e">
        <f t="shared" si="25"/>
        <v>#REF!</v>
      </c>
      <c r="CF69" s="1" t="e">
        <f t="shared" si="25"/>
        <v>#REF!</v>
      </c>
      <c r="CG69" s="1" t="e">
        <f t="shared" si="25"/>
        <v>#REF!</v>
      </c>
      <c r="CH69" s="1" t="e">
        <f t="shared" si="25"/>
        <v>#REF!</v>
      </c>
      <c r="CI69" s="1" t="e">
        <f t="shared" si="25"/>
        <v>#REF!</v>
      </c>
      <c r="CJ69" s="1" t="e">
        <f t="shared" si="25"/>
        <v>#REF!</v>
      </c>
      <c r="CK69" s="1" t="e">
        <f t="shared" si="25"/>
        <v>#REF!</v>
      </c>
      <c r="CL69" s="1" t="e">
        <f t="shared" si="25"/>
        <v>#REF!</v>
      </c>
      <c r="CM69" s="1" t="e">
        <f t="shared" si="25"/>
        <v>#REF!</v>
      </c>
      <c r="CN69" s="1" t="e">
        <f t="shared" si="25"/>
        <v>#REF!</v>
      </c>
      <c r="CO69" s="1" t="e">
        <f t="shared" si="25"/>
        <v>#REF!</v>
      </c>
      <c r="CP69" s="1" t="e">
        <f t="shared" si="25"/>
        <v>#REF!</v>
      </c>
      <c r="CQ69" s="1" t="e">
        <f t="shared" si="25"/>
        <v>#REF!</v>
      </c>
      <c r="CR69" s="1" t="e">
        <f t="shared" si="25"/>
        <v>#REF!</v>
      </c>
      <c r="CS69" s="1" t="e">
        <f t="shared" si="25"/>
        <v>#REF!</v>
      </c>
      <c r="CT69" s="1" t="e">
        <f t="shared" si="25"/>
        <v>#REF!</v>
      </c>
      <c r="CU69" s="1" t="e">
        <f t="shared" si="25"/>
        <v>#REF!</v>
      </c>
      <c r="CV69" s="1" t="e">
        <f t="shared" si="25"/>
        <v>#REF!</v>
      </c>
      <c r="CW69" s="1" t="e">
        <f t="shared" si="25"/>
        <v>#REF!</v>
      </c>
      <c r="CX69" s="1" t="e">
        <f t="shared" si="25"/>
        <v>#REF!</v>
      </c>
      <c r="CY69" s="1" t="e">
        <f t="shared" si="25"/>
        <v>#REF!</v>
      </c>
      <c r="CZ69" s="1" t="e">
        <f t="shared" si="25"/>
        <v>#REF!</v>
      </c>
      <c r="DA69" s="1" t="e">
        <f t="shared" si="25"/>
        <v>#REF!</v>
      </c>
      <c r="DB69" s="1" t="e">
        <f t="shared" si="25"/>
        <v>#REF!</v>
      </c>
      <c r="DC69" s="1" t="e">
        <f t="shared" si="25"/>
        <v>#REF!</v>
      </c>
      <c r="DD69" s="1" t="e">
        <f t="shared" si="25"/>
        <v>#REF!</v>
      </c>
      <c r="DE69" s="1" t="e">
        <f t="shared" si="25"/>
        <v>#REF!</v>
      </c>
      <c r="DF69" s="1" t="e">
        <f t="shared" si="25"/>
        <v>#REF!</v>
      </c>
      <c r="DG69" s="1" t="e">
        <f t="shared" si="25"/>
        <v>#REF!</v>
      </c>
      <c r="DH69" s="1" t="e">
        <f t="shared" si="25"/>
        <v>#REF!</v>
      </c>
      <c r="DI69" s="1" t="e">
        <f t="shared" si="25"/>
        <v>#REF!</v>
      </c>
      <c r="DJ69" s="1" t="e">
        <f t="shared" si="25"/>
        <v>#REF!</v>
      </c>
      <c r="DK69" s="1" t="e">
        <f t="shared" si="25"/>
        <v>#REF!</v>
      </c>
      <c r="DL69" s="1" t="e">
        <f t="shared" si="25"/>
        <v>#REF!</v>
      </c>
      <c r="DM69" s="1" t="e">
        <f t="shared" si="25"/>
        <v>#REF!</v>
      </c>
      <c r="DN69" s="1" t="e">
        <f t="shared" si="25"/>
        <v>#REF!</v>
      </c>
      <c r="DO69" s="1" t="e">
        <f t="shared" si="25"/>
        <v>#REF!</v>
      </c>
      <c r="DP69" s="1" t="e">
        <f t="shared" si="25"/>
        <v>#REF!</v>
      </c>
      <c r="DQ69" s="1" t="e">
        <f t="shared" si="25"/>
        <v>#REF!</v>
      </c>
      <c r="DR69" s="1" t="e">
        <f t="shared" si="25"/>
        <v>#REF!</v>
      </c>
      <c r="DS69" s="1" t="e">
        <f t="shared" si="25"/>
        <v>#REF!</v>
      </c>
      <c r="DT69" s="1" t="e">
        <f t="shared" si="25"/>
        <v>#REF!</v>
      </c>
      <c r="DU69" s="1" t="e">
        <f t="shared" si="25"/>
        <v>#REF!</v>
      </c>
      <c r="DV69" s="1" t="e">
        <f t="shared" si="25"/>
        <v>#REF!</v>
      </c>
      <c r="DW69" s="1" t="e">
        <f t="shared" si="25"/>
        <v>#REF!</v>
      </c>
      <c r="DX69" s="1" t="e">
        <f t="shared" si="25"/>
        <v>#REF!</v>
      </c>
      <c r="DY69" s="1" t="e">
        <f t="shared" si="25"/>
        <v>#REF!</v>
      </c>
      <c r="DZ69" s="1" t="e">
        <f t="shared" si="25"/>
        <v>#REF!</v>
      </c>
      <c r="EA69" s="1" t="e">
        <f t="shared" si="25"/>
        <v>#REF!</v>
      </c>
      <c r="EB69" s="1"/>
      <c r="EC69" s="1"/>
      <c r="ED69" s="1"/>
      <c r="EE69" s="1"/>
      <c r="EF69" s="1"/>
      <c r="EG69" s="1"/>
      <c r="EH69" s="1"/>
      <c r="EI69" s="1"/>
      <c r="EJ69" s="1"/>
      <c r="EK69" s="1"/>
    </row>
    <row r="70" spans="1:141" ht="12.75" customHeight="1">
      <c r="A70" s="59" t="e">
        <f t="shared" si="3"/>
        <v>#REF!</v>
      </c>
      <c r="B70" s="1" t="e">
        <f t="shared" ref="B70:EA70" si="26">IF(B$46=$A70,"X","")</f>
        <v>#REF!</v>
      </c>
      <c r="C70" s="1" t="e">
        <f t="shared" si="26"/>
        <v>#REF!</v>
      </c>
      <c r="D70" s="1" t="e">
        <f t="shared" si="26"/>
        <v>#REF!</v>
      </c>
      <c r="E70" s="1" t="e">
        <f t="shared" si="26"/>
        <v>#REF!</v>
      </c>
      <c r="F70" s="1" t="e">
        <f t="shared" si="26"/>
        <v>#REF!</v>
      </c>
      <c r="G70" s="1" t="e">
        <f t="shared" si="26"/>
        <v>#REF!</v>
      </c>
      <c r="H70" s="1" t="e">
        <f t="shared" si="26"/>
        <v>#REF!</v>
      </c>
      <c r="I70" s="1" t="e">
        <f t="shared" si="26"/>
        <v>#REF!</v>
      </c>
      <c r="J70" s="1" t="e">
        <f t="shared" si="26"/>
        <v>#REF!</v>
      </c>
      <c r="K70" s="1" t="e">
        <f t="shared" si="26"/>
        <v>#REF!</v>
      </c>
      <c r="L70" s="1" t="e">
        <f t="shared" si="26"/>
        <v>#REF!</v>
      </c>
      <c r="M70" s="1" t="e">
        <f t="shared" si="26"/>
        <v>#REF!</v>
      </c>
      <c r="N70" s="1" t="e">
        <f t="shared" si="26"/>
        <v>#REF!</v>
      </c>
      <c r="O70" s="1" t="e">
        <f t="shared" si="26"/>
        <v>#REF!</v>
      </c>
      <c r="P70" s="1" t="e">
        <f t="shared" si="26"/>
        <v>#REF!</v>
      </c>
      <c r="Q70" s="1" t="e">
        <f t="shared" si="26"/>
        <v>#REF!</v>
      </c>
      <c r="R70" s="1" t="e">
        <f t="shared" si="26"/>
        <v>#REF!</v>
      </c>
      <c r="S70" s="1" t="e">
        <f t="shared" si="26"/>
        <v>#REF!</v>
      </c>
      <c r="T70" s="1" t="e">
        <f t="shared" si="26"/>
        <v>#REF!</v>
      </c>
      <c r="U70" s="1" t="e">
        <f t="shared" si="26"/>
        <v>#REF!</v>
      </c>
      <c r="V70" s="1" t="e">
        <f t="shared" si="26"/>
        <v>#REF!</v>
      </c>
      <c r="W70" s="1" t="e">
        <f t="shared" si="26"/>
        <v>#REF!</v>
      </c>
      <c r="X70" s="1" t="e">
        <f t="shared" si="26"/>
        <v>#REF!</v>
      </c>
      <c r="Y70" s="1" t="e">
        <f t="shared" si="26"/>
        <v>#REF!</v>
      </c>
      <c r="Z70" s="1" t="e">
        <f t="shared" si="26"/>
        <v>#REF!</v>
      </c>
      <c r="AA70" s="1" t="e">
        <f t="shared" si="26"/>
        <v>#REF!</v>
      </c>
      <c r="AB70" s="1" t="e">
        <f t="shared" si="26"/>
        <v>#REF!</v>
      </c>
      <c r="AC70" s="1" t="e">
        <f t="shared" si="26"/>
        <v>#REF!</v>
      </c>
      <c r="AD70" s="1" t="e">
        <f t="shared" si="26"/>
        <v>#REF!</v>
      </c>
      <c r="AE70" s="1" t="e">
        <f t="shared" si="26"/>
        <v>#REF!</v>
      </c>
      <c r="AF70" s="1" t="e">
        <f t="shared" si="26"/>
        <v>#REF!</v>
      </c>
      <c r="AG70" s="1" t="e">
        <f t="shared" si="26"/>
        <v>#REF!</v>
      </c>
      <c r="AH70" s="1" t="e">
        <f t="shared" si="26"/>
        <v>#REF!</v>
      </c>
      <c r="AI70" s="1" t="e">
        <f t="shared" si="26"/>
        <v>#REF!</v>
      </c>
      <c r="AJ70" s="1" t="e">
        <f t="shared" si="26"/>
        <v>#REF!</v>
      </c>
      <c r="AK70" s="1" t="e">
        <f t="shared" si="26"/>
        <v>#REF!</v>
      </c>
      <c r="AL70" s="1" t="e">
        <f t="shared" si="26"/>
        <v>#REF!</v>
      </c>
      <c r="AM70" s="1" t="e">
        <f t="shared" si="26"/>
        <v>#REF!</v>
      </c>
      <c r="AN70" s="1" t="e">
        <f t="shared" si="26"/>
        <v>#REF!</v>
      </c>
      <c r="AO70" s="1" t="e">
        <f t="shared" si="26"/>
        <v>#REF!</v>
      </c>
      <c r="AP70" s="1" t="e">
        <f t="shared" si="26"/>
        <v>#REF!</v>
      </c>
      <c r="AQ70" s="1" t="e">
        <f t="shared" si="26"/>
        <v>#REF!</v>
      </c>
      <c r="AR70" s="1" t="e">
        <f t="shared" si="26"/>
        <v>#REF!</v>
      </c>
      <c r="AS70" s="1" t="e">
        <f t="shared" si="26"/>
        <v>#REF!</v>
      </c>
      <c r="AT70" s="1" t="e">
        <f t="shared" si="26"/>
        <v>#REF!</v>
      </c>
      <c r="AU70" s="1" t="e">
        <f t="shared" si="26"/>
        <v>#REF!</v>
      </c>
      <c r="AV70" s="1" t="e">
        <f t="shared" si="26"/>
        <v>#REF!</v>
      </c>
      <c r="AW70" s="1" t="e">
        <f t="shared" si="26"/>
        <v>#REF!</v>
      </c>
      <c r="AX70" s="1" t="e">
        <f t="shared" si="26"/>
        <v>#REF!</v>
      </c>
      <c r="AY70" s="1" t="e">
        <f t="shared" si="26"/>
        <v>#REF!</v>
      </c>
      <c r="AZ70" s="1" t="e">
        <f t="shared" si="26"/>
        <v>#REF!</v>
      </c>
      <c r="BA70" s="1" t="e">
        <f t="shared" si="26"/>
        <v>#REF!</v>
      </c>
      <c r="BB70" s="1" t="e">
        <f t="shared" si="26"/>
        <v>#REF!</v>
      </c>
      <c r="BC70" s="1" t="e">
        <f t="shared" si="26"/>
        <v>#REF!</v>
      </c>
      <c r="BD70" s="1" t="e">
        <f t="shared" si="26"/>
        <v>#REF!</v>
      </c>
      <c r="BE70" s="1" t="e">
        <f t="shared" si="26"/>
        <v>#REF!</v>
      </c>
      <c r="BF70" s="1" t="e">
        <f t="shared" si="26"/>
        <v>#REF!</v>
      </c>
      <c r="BG70" s="1" t="e">
        <f t="shared" si="26"/>
        <v>#REF!</v>
      </c>
      <c r="BH70" s="1" t="e">
        <f t="shared" si="26"/>
        <v>#REF!</v>
      </c>
      <c r="BI70" s="1" t="e">
        <f t="shared" si="26"/>
        <v>#REF!</v>
      </c>
      <c r="BJ70" s="1" t="e">
        <f t="shared" si="26"/>
        <v>#REF!</v>
      </c>
      <c r="BK70" s="1" t="e">
        <f t="shared" si="26"/>
        <v>#REF!</v>
      </c>
      <c r="BL70" s="1" t="e">
        <f t="shared" si="26"/>
        <v>#REF!</v>
      </c>
      <c r="BM70" s="1" t="e">
        <f t="shared" si="26"/>
        <v>#REF!</v>
      </c>
      <c r="BN70" s="1" t="e">
        <f t="shared" si="26"/>
        <v>#REF!</v>
      </c>
      <c r="BO70" s="1" t="e">
        <f t="shared" si="26"/>
        <v>#REF!</v>
      </c>
      <c r="BP70" s="1" t="e">
        <f t="shared" si="26"/>
        <v>#REF!</v>
      </c>
      <c r="BQ70" s="1" t="e">
        <f t="shared" si="26"/>
        <v>#REF!</v>
      </c>
      <c r="BR70" s="1" t="e">
        <f t="shared" si="26"/>
        <v>#REF!</v>
      </c>
      <c r="BS70" s="1" t="e">
        <f t="shared" si="26"/>
        <v>#REF!</v>
      </c>
      <c r="BT70" s="1" t="e">
        <f t="shared" si="26"/>
        <v>#REF!</v>
      </c>
      <c r="BU70" s="1" t="e">
        <f t="shared" si="26"/>
        <v>#REF!</v>
      </c>
      <c r="BV70" s="1" t="e">
        <f t="shared" si="26"/>
        <v>#REF!</v>
      </c>
      <c r="BW70" s="1" t="e">
        <f t="shared" si="26"/>
        <v>#REF!</v>
      </c>
      <c r="BX70" s="1" t="e">
        <f t="shared" si="26"/>
        <v>#REF!</v>
      </c>
      <c r="BY70" s="1" t="e">
        <f t="shared" si="26"/>
        <v>#REF!</v>
      </c>
      <c r="BZ70" s="1" t="e">
        <f t="shared" si="26"/>
        <v>#REF!</v>
      </c>
      <c r="CA70" s="1" t="e">
        <f t="shared" si="26"/>
        <v>#REF!</v>
      </c>
      <c r="CB70" s="1" t="e">
        <f t="shared" si="26"/>
        <v>#REF!</v>
      </c>
      <c r="CC70" s="1" t="e">
        <f t="shared" si="26"/>
        <v>#REF!</v>
      </c>
      <c r="CD70" s="1" t="e">
        <f t="shared" si="26"/>
        <v>#REF!</v>
      </c>
      <c r="CE70" s="1" t="e">
        <f t="shared" si="26"/>
        <v>#REF!</v>
      </c>
      <c r="CF70" s="1" t="e">
        <f t="shared" si="26"/>
        <v>#REF!</v>
      </c>
      <c r="CG70" s="1" t="e">
        <f t="shared" si="26"/>
        <v>#REF!</v>
      </c>
      <c r="CH70" s="1" t="e">
        <f t="shared" si="26"/>
        <v>#REF!</v>
      </c>
      <c r="CI70" s="1" t="e">
        <f t="shared" si="26"/>
        <v>#REF!</v>
      </c>
      <c r="CJ70" s="1" t="e">
        <f t="shared" si="26"/>
        <v>#REF!</v>
      </c>
      <c r="CK70" s="1" t="e">
        <f t="shared" si="26"/>
        <v>#REF!</v>
      </c>
      <c r="CL70" s="1" t="e">
        <f t="shared" si="26"/>
        <v>#REF!</v>
      </c>
      <c r="CM70" s="1" t="e">
        <f t="shared" si="26"/>
        <v>#REF!</v>
      </c>
      <c r="CN70" s="1" t="e">
        <f t="shared" si="26"/>
        <v>#REF!</v>
      </c>
      <c r="CO70" s="1" t="e">
        <f t="shared" si="26"/>
        <v>#REF!</v>
      </c>
      <c r="CP70" s="1" t="e">
        <f t="shared" si="26"/>
        <v>#REF!</v>
      </c>
      <c r="CQ70" s="1" t="e">
        <f t="shared" si="26"/>
        <v>#REF!</v>
      </c>
      <c r="CR70" s="1" t="e">
        <f t="shared" si="26"/>
        <v>#REF!</v>
      </c>
      <c r="CS70" s="1" t="e">
        <f t="shared" si="26"/>
        <v>#REF!</v>
      </c>
      <c r="CT70" s="1" t="e">
        <f t="shared" si="26"/>
        <v>#REF!</v>
      </c>
      <c r="CU70" s="1" t="e">
        <f t="shared" si="26"/>
        <v>#REF!</v>
      </c>
      <c r="CV70" s="1" t="e">
        <f t="shared" si="26"/>
        <v>#REF!</v>
      </c>
      <c r="CW70" s="1" t="e">
        <f t="shared" si="26"/>
        <v>#REF!</v>
      </c>
      <c r="CX70" s="1" t="e">
        <f t="shared" si="26"/>
        <v>#REF!</v>
      </c>
      <c r="CY70" s="1" t="e">
        <f t="shared" si="26"/>
        <v>#REF!</v>
      </c>
      <c r="CZ70" s="1" t="e">
        <f t="shared" si="26"/>
        <v>#REF!</v>
      </c>
      <c r="DA70" s="1" t="e">
        <f t="shared" si="26"/>
        <v>#REF!</v>
      </c>
      <c r="DB70" s="1" t="e">
        <f t="shared" si="26"/>
        <v>#REF!</v>
      </c>
      <c r="DC70" s="1" t="e">
        <f t="shared" si="26"/>
        <v>#REF!</v>
      </c>
      <c r="DD70" s="1" t="e">
        <f t="shared" si="26"/>
        <v>#REF!</v>
      </c>
      <c r="DE70" s="1" t="e">
        <f t="shared" si="26"/>
        <v>#REF!</v>
      </c>
      <c r="DF70" s="1" t="e">
        <f t="shared" si="26"/>
        <v>#REF!</v>
      </c>
      <c r="DG70" s="1" t="e">
        <f t="shared" si="26"/>
        <v>#REF!</v>
      </c>
      <c r="DH70" s="1" t="e">
        <f t="shared" si="26"/>
        <v>#REF!</v>
      </c>
      <c r="DI70" s="1" t="e">
        <f t="shared" si="26"/>
        <v>#REF!</v>
      </c>
      <c r="DJ70" s="1" t="e">
        <f t="shared" si="26"/>
        <v>#REF!</v>
      </c>
      <c r="DK70" s="1" t="e">
        <f t="shared" si="26"/>
        <v>#REF!</v>
      </c>
      <c r="DL70" s="1" t="e">
        <f t="shared" si="26"/>
        <v>#REF!</v>
      </c>
      <c r="DM70" s="1" t="e">
        <f t="shared" si="26"/>
        <v>#REF!</v>
      </c>
      <c r="DN70" s="1" t="e">
        <f t="shared" si="26"/>
        <v>#REF!</v>
      </c>
      <c r="DO70" s="1" t="e">
        <f t="shared" si="26"/>
        <v>#REF!</v>
      </c>
      <c r="DP70" s="1" t="e">
        <f t="shared" si="26"/>
        <v>#REF!</v>
      </c>
      <c r="DQ70" s="1" t="e">
        <f t="shared" si="26"/>
        <v>#REF!</v>
      </c>
      <c r="DR70" s="1" t="e">
        <f t="shared" si="26"/>
        <v>#REF!</v>
      </c>
      <c r="DS70" s="1" t="e">
        <f t="shared" si="26"/>
        <v>#REF!</v>
      </c>
      <c r="DT70" s="1" t="e">
        <f t="shared" si="26"/>
        <v>#REF!</v>
      </c>
      <c r="DU70" s="1" t="e">
        <f t="shared" si="26"/>
        <v>#REF!</v>
      </c>
      <c r="DV70" s="1" t="e">
        <f t="shared" si="26"/>
        <v>#REF!</v>
      </c>
      <c r="DW70" s="1" t="e">
        <f t="shared" si="26"/>
        <v>#REF!</v>
      </c>
      <c r="DX70" s="1" t="e">
        <f t="shared" si="26"/>
        <v>#REF!</v>
      </c>
      <c r="DY70" s="1" t="e">
        <f t="shared" si="26"/>
        <v>#REF!</v>
      </c>
      <c r="DZ70" s="1" t="e">
        <f t="shared" si="26"/>
        <v>#REF!</v>
      </c>
      <c r="EA70" s="1" t="e">
        <f t="shared" si="26"/>
        <v>#REF!</v>
      </c>
      <c r="EB70" s="1"/>
      <c r="EC70" s="1"/>
      <c r="ED70" s="1"/>
      <c r="EE70" s="1"/>
      <c r="EF70" s="1"/>
      <c r="EG70" s="1"/>
      <c r="EH70" s="1"/>
      <c r="EI70" s="1"/>
      <c r="EJ70" s="1"/>
      <c r="EK70" s="1"/>
    </row>
    <row r="71" spans="1:141" ht="12.75" customHeight="1">
      <c r="A71" s="59" t="e">
        <f t="shared" si="3"/>
        <v>#REF!</v>
      </c>
      <c r="B71" s="1" t="e">
        <f t="shared" ref="B71:EA71" si="27">IF(B$46=$A71,"X","")</f>
        <v>#REF!</v>
      </c>
      <c r="C71" s="1" t="e">
        <f t="shared" si="27"/>
        <v>#REF!</v>
      </c>
      <c r="D71" s="1" t="e">
        <f t="shared" si="27"/>
        <v>#REF!</v>
      </c>
      <c r="E71" s="1" t="e">
        <f t="shared" si="27"/>
        <v>#REF!</v>
      </c>
      <c r="F71" s="1" t="e">
        <f t="shared" si="27"/>
        <v>#REF!</v>
      </c>
      <c r="G71" s="1" t="e">
        <f t="shared" si="27"/>
        <v>#REF!</v>
      </c>
      <c r="H71" s="1" t="e">
        <f t="shared" si="27"/>
        <v>#REF!</v>
      </c>
      <c r="I71" s="1" t="e">
        <f t="shared" si="27"/>
        <v>#REF!</v>
      </c>
      <c r="J71" s="1" t="e">
        <f t="shared" si="27"/>
        <v>#REF!</v>
      </c>
      <c r="K71" s="1" t="e">
        <f t="shared" si="27"/>
        <v>#REF!</v>
      </c>
      <c r="L71" s="1" t="e">
        <f t="shared" si="27"/>
        <v>#REF!</v>
      </c>
      <c r="M71" s="1" t="e">
        <f t="shared" si="27"/>
        <v>#REF!</v>
      </c>
      <c r="N71" s="1" t="e">
        <f t="shared" si="27"/>
        <v>#REF!</v>
      </c>
      <c r="O71" s="1" t="e">
        <f t="shared" si="27"/>
        <v>#REF!</v>
      </c>
      <c r="P71" s="1" t="e">
        <f t="shared" si="27"/>
        <v>#REF!</v>
      </c>
      <c r="Q71" s="1" t="e">
        <f t="shared" si="27"/>
        <v>#REF!</v>
      </c>
      <c r="R71" s="1" t="e">
        <f t="shared" si="27"/>
        <v>#REF!</v>
      </c>
      <c r="S71" s="1" t="e">
        <f t="shared" si="27"/>
        <v>#REF!</v>
      </c>
      <c r="T71" s="1" t="e">
        <f t="shared" si="27"/>
        <v>#REF!</v>
      </c>
      <c r="U71" s="1" t="e">
        <f t="shared" si="27"/>
        <v>#REF!</v>
      </c>
      <c r="V71" s="1" t="e">
        <f t="shared" si="27"/>
        <v>#REF!</v>
      </c>
      <c r="W71" s="1" t="e">
        <f t="shared" si="27"/>
        <v>#REF!</v>
      </c>
      <c r="X71" s="1" t="e">
        <f t="shared" si="27"/>
        <v>#REF!</v>
      </c>
      <c r="Y71" s="1" t="e">
        <f t="shared" si="27"/>
        <v>#REF!</v>
      </c>
      <c r="Z71" s="1" t="e">
        <f t="shared" si="27"/>
        <v>#REF!</v>
      </c>
      <c r="AA71" s="1" t="e">
        <f t="shared" si="27"/>
        <v>#REF!</v>
      </c>
      <c r="AB71" s="1" t="e">
        <f t="shared" si="27"/>
        <v>#REF!</v>
      </c>
      <c r="AC71" s="1" t="e">
        <f t="shared" si="27"/>
        <v>#REF!</v>
      </c>
      <c r="AD71" s="1" t="e">
        <f t="shared" si="27"/>
        <v>#REF!</v>
      </c>
      <c r="AE71" s="1" t="e">
        <f t="shared" si="27"/>
        <v>#REF!</v>
      </c>
      <c r="AF71" s="1" t="e">
        <f t="shared" si="27"/>
        <v>#REF!</v>
      </c>
      <c r="AG71" s="1" t="e">
        <f t="shared" si="27"/>
        <v>#REF!</v>
      </c>
      <c r="AH71" s="1" t="e">
        <f t="shared" si="27"/>
        <v>#REF!</v>
      </c>
      <c r="AI71" s="1" t="e">
        <f t="shared" si="27"/>
        <v>#REF!</v>
      </c>
      <c r="AJ71" s="1" t="e">
        <f t="shared" si="27"/>
        <v>#REF!</v>
      </c>
      <c r="AK71" s="1" t="e">
        <f t="shared" si="27"/>
        <v>#REF!</v>
      </c>
      <c r="AL71" s="1" t="e">
        <f t="shared" si="27"/>
        <v>#REF!</v>
      </c>
      <c r="AM71" s="1" t="e">
        <f t="shared" si="27"/>
        <v>#REF!</v>
      </c>
      <c r="AN71" s="1" t="e">
        <f t="shared" si="27"/>
        <v>#REF!</v>
      </c>
      <c r="AO71" s="1" t="e">
        <f t="shared" si="27"/>
        <v>#REF!</v>
      </c>
      <c r="AP71" s="1" t="e">
        <f t="shared" si="27"/>
        <v>#REF!</v>
      </c>
      <c r="AQ71" s="1" t="e">
        <f t="shared" si="27"/>
        <v>#REF!</v>
      </c>
      <c r="AR71" s="1" t="e">
        <f t="shared" si="27"/>
        <v>#REF!</v>
      </c>
      <c r="AS71" s="1" t="e">
        <f t="shared" si="27"/>
        <v>#REF!</v>
      </c>
      <c r="AT71" s="1" t="e">
        <f t="shared" si="27"/>
        <v>#REF!</v>
      </c>
      <c r="AU71" s="1" t="e">
        <f t="shared" si="27"/>
        <v>#REF!</v>
      </c>
      <c r="AV71" s="1" t="e">
        <f t="shared" si="27"/>
        <v>#REF!</v>
      </c>
      <c r="AW71" s="1" t="e">
        <f t="shared" si="27"/>
        <v>#REF!</v>
      </c>
      <c r="AX71" s="1" t="e">
        <f t="shared" si="27"/>
        <v>#REF!</v>
      </c>
      <c r="AY71" s="1" t="e">
        <f t="shared" si="27"/>
        <v>#REF!</v>
      </c>
      <c r="AZ71" s="1" t="e">
        <f t="shared" si="27"/>
        <v>#REF!</v>
      </c>
      <c r="BA71" s="1" t="e">
        <f t="shared" si="27"/>
        <v>#REF!</v>
      </c>
      <c r="BB71" s="1" t="e">
        <f t="shared" si="27"/>
        <v>#REF!</v>
      </c>
      <c r="BC71" s="1" t="e">
        <f t="shared" si="27"/>
        <v>#REF!</v>
      </c>
      <c r="BD71" s="1" t="e">
        <f t="shared" si="27"/>
        <v>#REF!</v>
      </c>
      <c r="BE71" s="1" t="e">
        <f t="shared" si="27"/>
        <v>#REF!</v>
      </c>
      <c r="BF71" s="1" t="e">
        <f t="shared" si="27"/>
        <v>#REF!</v>
      </c>
      <c r="BG71" s="1" t="e">
        <f t="shared" si="27"/>
        <v>#REF!</v>
      </c>
      <c r="BH71" s="1" t="e">
        <f t="shared" si="27"/>
        <v>#REF!</v>
      </c>
      <c r="BI71" s="1" t="e">
        <f t="shared" si="27"/>
        <v>#REF!</v>
      </c>
      <c r="BJ71" s="1" t="e">
        <f t="shared" si="27"/>
        <v>#REF!</v>
      </c>
      <c r="BK71" s="1" t="e">
        <f t="shared" si="27"/>
        <v>#REF!</v>
      </c>
      <c r="BL71" s="1" t="e">
        <f t="shared" si="27"/>
        <v>#REF!</v>
      </c>
      <c r="BM71" s="1" t="e">
        <f t="shared" si="27"/>
        <v>#REF!</v>
      </c>
      <c r="BN71" s="1" t="e">
        <f t="shared" si="27"/>
        <v>#REF!</v>
      </c>
      <c r="BO71" s="1" t="e">
        <f t="shared" si="27"/>
        <v>#REF!</v>
      </c>
      <c r="BP71" s="1" t="e">
        <f t="shared" si="27"/>
        <v>#REF!</v>
      </c>
      <c r="BQ71" s="1" t="e">
        <f t="shared" si="27"/>
        <v>#REF!</v>
      </c>
      <c r="BR71" s="1" t="e">
        <f t="shared" si="27"/>
        <v>#REF!</v>
      </c>
      <c r="BS71" s="1" t="e">
        <f t="shared" si="27"/>
        <v>#REF!</v>
      </c>
      <c r="BT71" s="1" t="e">
        <f t="shared" si="27"/>
        <v>#REF!</v>
      </c>
      <c r="BU71" s="1" t="e">
        <f t="shared" si="27"/>
        <v>#REF!</v>
      </c>
      <c r="BV71" s="1" t="e">
        <f t="shared" si="27"/>
        <v>#REF!</v>
      </c>
      <c r="BW71" s="1" t="e">
        <f t="shared" si="27"/>
        <v>#REF!</v>
      </c>
      <c r="BX71" s="1" t="e">
        <f t="shared" si="27"/>
        <v>#REF!</v>
      </c>
      <c r="BY71" s="1" t="e">
        <f t="shared" si="27"/>
        <v>#REF!</v>
      </c>
      <c r="BZ71" s="1" t="e">
        <f t="shared" si="27"/>
        <v>#REF!</v>
      </c>
      <c r="CA71" s="1" t="e">
        <f t="shared" si="27"/>
        <v>#REF!</v>
      </c>
      <c r="CB71" s="1" t="e">
        <f t="shared" si="27"/>
        <v>#REF!</v>
      </c>
      <c r="CC71" s="1" t="e">
        <f t="shared" si="27"/>
        <v>#REF!</v>
      </c>
      <c r="CD71" s="1" t="e">
        <f t="shared" si="27"/>
        <v>#REF!</v>
      </c>
      <c r="CE71" s="1" t="e">
        <f t="shared" si="27"/>
        <v>#REF!</v>
      </c>
      <c r="CF71" s="1" t="e">
        <f t="shared" si="27"/>
        <v>#REF!</v>
      </c>
      <c r="CG71" s="1" t="e">
        <f t="shared" si="27"/>
        <v>#REF!</v>
      </c>
      <c r="CH71" s="1" t="e">
        <f t="shared" si="27"/>
        <v>#REF!</v>
      </c>
      <c r="CI71" s="1" t="e">
        <f t="shared" si="27"/>
        <v>#REF!</v>
      </c>
      <c r="CJ71" s="1" t="e">
        <f t="shared" si="27"/>
        <v>#REF!</v>
      </c>
      <c r="CK71" s="1" t="e">
        <f t="shared" si="27"/>
        <v>#REF!</v>
      </c>
      <c r="CL71" s="1" t="e">
        <f t="shared" si="27"/>
        <v>#REF!</v>
      </c>
      <c r="CM71" s="1" t="e">
        <f t="shared" si="27"/>
        <v>#REF!</v>
      </c>
      <c r="CN71" s="1" t="e">
        <f t="shared" si="27"/>
        <v>#REF!</v>
      </c>
      <c r="CO71" s="1" t="e">
        <f t="shared" si="27"/>
        <v>#REF!</v>
      </c>
      <c r="CP71" s="1" t="e">
        <f t="shared" si="27"/>
        <v>#REF!</v>
      </c>
      <c r="CQ71" s="1" t="e">
        <f t="shared" si="27"/>
        <v>#REF!</v>
      </c>
      <c r="CR71" s="1" t="e">
        <f t="shared" si="27"/>
        <v>#REF!</v>
      </c>
      <c r="CS71" s="1" t="e">
        <f t="shared" si="27"/>
        <v>#REF!</v>
      </c>
      <c r="CT71" s="1" t="e">
        <f t="shared" si="27"/>
        <v>#REF!</v>
      </c>
      <c r="CU71" s="1" t="e">
        <f t="shared" si="27"/>
        <v>#REF!</v>
      </c>
      <c r="CV71" s="1" t="e">
        <f t="shared" si="27"/>
        <v>#REF!</v>
      </c>
      <c r="CW71" s="1" t="e">
        <f t="shared" si="27"/>
        <v>#REF!</v>
      </c>
      <c r="CX71" s="1" t="e">
        <f t="shared" si="27"/>
        <v>#REF!</v>
      </c>
      <c r="CY71" s="1" t="e">
        <f t="shared" si="27"/>
        <v>#REF!</v>
      </c>
      <c r="CZ71" s="1" t="e">
        <f t="shared" si="27"/>
        <v>#REF!</v>
      </c>
      <c r="DA71" s="1" t="e">
        <f t="shared" si="27"/>
        <v>#REF!</v>
      </c>
      <c r="DB71" s="1" t="e">
        <f t="shared" si="27"/>
        <v>#REF!</v>
      </c>
      <c r="DC71" s="1" t="e">
        <f t="shared" si="27"/>
        <v>#REF!</v>
      </c>
      <c r="DD71" s="1" t="e">
        <f t="shared" si="27"/>
        <v>#REF!</v>
      </c>
      <c r="DE71" s="1" t="e">
        <f t="shared" si="27"/>
        <v>#REF!</v>
      </c>
      <c r="DF71" s="1" t="e">
        <f t="shared" si="27"/>
        <v>#REF!</v>
      </c>
      <c r="DG71" s="1" t="e">
        <f t="shared" si="27"/>
        <v>#REF!</v>
      </c>
      <c r="DH71" s="1" t="e">
        <f t="shared" si="27"/>
        <v>#REF!</v>
      </c>
      <c r="DI71" s="1" t="e">
        <f t="shared" si="27"/>
        <v>#REF!</v>
      </c>
      <c r="DJ71" s="1" t="e">
        <f t="shared" si="27"/>
        <v>#REF!</v>
      </c>
      <c r="DK71" s="1" t="e">
        <f t="shared" si="27"/>
        <v>#REF!</v>
      </c>
      <c r="DL71" s="1" t="e">
        <f t="shared" si="27"/>
        <v>#REF!</v>
      </c>
      <c r="DM71" s="1" t="e">
        <f t="shared" si="27"/>
        <v>#REF!</v>
      </c>
      <c r="DN71" s="1" t="e">
        <f t="shared" si="27"/>
        <v>#REF!</v>
      </c>
      <c r="DO71" s="1" t="e">
        <f t="shared" si="27"/>
        <v>#REF!</v>
      </c>
      <c r="DP71" s="1" t="e">
        <f t="shared" si="27"/>
        <v>#REF!</v>
      </c>
      <c r="DQ71" s="1" t="e">
        <f t="shared" si="27"/>
        <v>#REF!</v>
      </c>
      <c r="DR71" s="1" t="e">
        <f t="shared" si="27"/>
        <v>#REF!</v>
      </c>
      <c r="DS71" s="1" t="e">
        <f t="shared" si="27"/>
        <v>#REF!</v>
      </c>
      <c r="DT71" s="1" t="e">
        <f t="shared" si="27"/>
        <v>#REF!</v>
      </c>
      <c r="DU71" s="1" t="e">
        <f t="shared" si="27"/>
        <v>#REF!</v>
      </c>
      <c r="DV71" s="1" t="e">
        <f t="shared" si="27"/>
        <v>#REF!</v>
      </c>
      <c r="DW71" s="1" t="e">
        <f t="shared" si="27"/>
        <v>#REF!</v>
      </c>
      <c r="DX71" s="1" t="e">
        <f t="shared" si="27"/>
        <v>#REF!</v>
      </c>
      <c r="DY71" s="1" t="e">
        <f t="shared" si="27"/>
        <v>#REF!</v>
      </c>
      <c r="DZ71" s="1" t="e">
        <f t="shared" si="27"/>
        <v>#REF!</v>
      </c>
      <c r="EA71" s="1" t="e">
        <f t="shared" si="27"/>
        <v>#REF!</v>
      </c>
      <c r="EB71" s="1"/>
      <c r="EC71" s="1"/>
      <c r="ED71" s="1"/>
      <c r="EE71" s="1"/>
      <c r="EF71" s="1"/>
      <c r="EG71" s="1"/>
      <c r="EH71" s="1"/>
      <c r="EI71" s="1"/>
      <c r="EJ71" s="1"/>
      <c r="EK71" s="1"/>
    </row>
    <row r="72" spans="1:141" ht="12.75" customHeight="1">
      <c r="A72" s="59" t="e">
        <f t="shared" si="3"/>
        <v>#REF!</v>
      </c>
      <c r="B72" s="1" t="e">
        <f t="shared" ref="B72:EA72" si="28">IF(B$46=$A72,"X","")</f>
        <v>#REF!</v>
      </c>
      <c r="C72" s="1" t="e">
        <f t="shared" si="28"/>
        <v>#REF!</v>
      </c>
      <c r="D72" s="1" t="e">
        <f t="shared" si="28"/>
        <v>#REF!</v>
      </c>
      <c r="E72" s="1" t="e">
        <f t="shared" si="28"/>
        <v>#REF!</v>
      </c>
      <c r="F72" s="1" t="e">
        <f t="shared" si="28"/>
        <v>#REF!</v>
      </c>
      <c r="G72" s="1" t="e">
        <f t="shared" si="28"/>
        <v>#REF!</v>
      </c>
      <c r="H72" s="1" t="e">
        <f t="shared" si="28"/>
        <v>#REF!</v>
      </c>
      <c r="I72" s="1" t="e">
        <f t="shared" si="28"/>
        <v>#REF!</v>
      </c>
      <c r="J72" s="1" t="e">
        <f t="shared" si="28"/>
        <v>#REF!</v>
      </c>
      <c r="K72" s="1" t="e">
        <f t="shared" si="28"/>
        <v>#REF!</v>
      </c>
      <c r="L72" s="1" t="e">
        <f t="shared" si="28"/>
        <v>#REF!</v>
      </c>
      <c r="M72" s="1" t="e">
        <f t="shared" si="28"/>
        <v>#REF!</v>
      </c>
      <c r="N72" s="1" t="e">
        <f t="shared" si="28"/>
        <v>#REF!</v>
      </c>
      <c r="O72" s="1" t="e">
        <f t="shared" si="28"/>
        <v>#REF!</v>
      </c>
      <c r="P72" s="1" t="e">
        <f t="shared" si="28"/>
        <v>#REF!</v>
      </c>
      <c r="Q72" s="1" t="e">
        <f t="shared" si="28"/>
        <v>#REF!</v>
      </c>
      <c r="R72" s="1" t="e">
        <f t="shared" si="28"/>
        <v>#REF!</v>
      </c>
      <c r="S72" s="1" t="e">
        <f t="shared" si="28"/>
        <v>#REF!</v>
      </c>
      <c r="T72" s="1" t="e">
        <f t="shared" si="28"/>
        <v>#REF!</v>
      </c>
      <c r="U72" s="1" t="e">
        <f t="shared" si="28"/>
        <v>#REF!</v>
      </c>
      <c r="V72" s="1" t="e">
        <f t="shared" si="28"/>
        <v>#REF!</v>
      </c>
      <c r="W72" s="1" t="e">
        <f t="shared" si="28"/>
        <v>#REF!</v>
      </c>
      <c r="X72" s="1" t="e">
        <f t="shared" si="28"/>
        <v>#REF!</v>
      </c>
      <c r="Y72" s="1" t="e">
        <f t="shared" si="28"/>
        <v>#REF!</v>
      </c>
      <c r="Z72" s="1" t="e">
        <f t="shared" si="28"/>
        <v>#REF!</v>
      </c>
      <c r="AA72" s="1" t="e">
        <f t="shared" si="28"/>
        <v>#REF!</v>
      </c>
      <c r="AB72" s="1" t="e">
        <f t="shared" si="28"/>
        <v>#REF!</v>
      </c>
      <c r="AC72" s="1" t="e">
        <f t="shared" si="28"/>
        <v>#REF!</v>
      </c>
      <c r="AD72" s="1" t="e">
        <f t="shared" si="28"/>
        <v>#REF!</v>
      </c>
      <c r="AE72" s="1" t="e">
        <f t="shared" si="28"/>
        <v>#REF!</v>
      </c>
      <c r="AF72" s="1" t="e">
        <f t="shared" si="28"/>
        <v>#REF!</v>
      </c>
      <c r="AG72" s="1" t="e">
        <f t="shared" si="28"/>
        <v>#REF!</v>
      </c>
      <c r="AH72" s="1" t="e">
        <f t="shared" si="28"/>
        <v>#REF!</v>
      </c>
      <c r="AI72" s="1" t="e">
        <f t="shared" si="28"/>
        <v>#REF!</v>
      </c>
      <c r="AJ72" s="1" t="e">
        <f t="shared" si="28"/>
        <v>#REF!</v>
      </c>
      <c r="AK72" s="1" t="e">
        <f t="shared" si="28"/>
        <v>#REF!</v>
      </c>
      <c r="AL72" s="1" t="e">
        <f t="shared" si="28"/>
        <v>#REF!</v>
      </c>
      <c r="AM72" s="1" t="e">
        <f t="shared" si="28"/>
        <v>#REF!</v>
      </c>
      <c r="AN72" s="1" t="e">
        <f t="shared" si="28"/>
        <v>#REF!</v>
      </c>
      <c r="AO72" s="1" t="e">
        <f t="shared" si="28"/>
        <v>#REF!</v>
      </c>
      <c r="AP72" s="1" t="e">
        <f t="shared" si="28"/>
        <v>#REF!</v>
      </c>
      <c r="AQ72" s="1" t="e">
        <f t="shared" si="28"/>
        <v>#REF!</v>
      </c>
      <c r="AR72" s="1" t="e">
        <f t="shared" si="28"/>
        <v>#REF!</v>
      </c>
      <c r="AS72" s="1" t="e">
        <f t="shared" si="28"/>
        <v>#REF!</v>
      </c>
      <c r="AT72" s="1" t="e">
        <f t="shared" si="28"/>
        <v>#REF!</v>
      </c>
      <c r="AU72" s="1" t="e">
        <f t="shared" si="28"/>
        <v>#REF!</v>
      </c>
      <c r="AV72" s="1" t="e">
        <f t="shared" si="28"/>
        <v>#REF!</v>
      </c>
      <c r="AW72" s="1" t="e">
        <f t="shared" si="28"/>
        <v>#REF!</v>
      </c>
      <c r="AX72" s="1" t="e">
        <f t="shared" si="28"/>
        <v>#REF!</v>
      </c>
      <c r="AY72" s="1" t="e">
        <f t="shared" si="28"/>
        <v>#REF!</v>
      </c>
      <c r="AZ72" s="1" t="e">
        <f t="shared" si="28"/>
        <v>#REF!</v>
      </c>
      <c r="BA72" s="1" t="e">
        <f t="shared" si="28"/>
        <v>#REF!</v>
      </c>
      <c r="BB72" s="1" t="e">
        <f t="shared" si="28"/>
        <v>#REF!</v>
      </c>
      <c r="BC72" s="1" t="e">
        <f t="shared" si="28"/>
        <v>#REF!</v>
      </c>
      <c r="BD72" s="1" t="e">
        <f t="shared" si="28"/>
        <v>#REF!</v>
      </c>
      <c r="BE72" s="1" t="e">
        <f t="shared" si="28"/>
        <v>#REF!</v>
      </c>
      <c r="BF72" s="1" t="e">
        <f t="shared" si="28"/>
        <v>#REF!</v>
      </c>
      <c r="BG72" s="1" t="e">
        <f t="shared" si="28"/>
        <v>#REF!</v>
      </c>
      <c r="BH72" s="1" t="e">
        <f t="shared" si="28"/>
        <v>#REF!</v>
      </c>
      <c r="BI72" s="1" t="e">
        <f t="shared" si="28"/>
        <v>#REF!</v>
      </c>
      <c r="BJ72" s="1" t="e">
        <f t="shared" si="28"/>
        <v>#REF!</v>
      </c>
      <c r="BK72" s="1" t="e">
        <f t="shared" si="28"/>
        <v>#REF!</v>
      </c>
      <c r="BL72" s="1" t="e">
        <f t="shared" si="28"/>
        <v>#REF!</v>
      </c>
      <c r="BM72" s="1" t="e">
        <f t="shared" si="28"/>
        <v>#REF!</v>
      </c>
      <c r="BN72" s="1" t="e">
        <f t="shared" si="28"/>
        <v>#REF!</v>
      </c>
      <c r="BO72" s="1" t="e">
        <f t="shared" si="28"/>
        <v>#REF!</v>
      </c>
      <c r="BP72" s="1" t="e">
        <f t="shared" si="28"/>
        <v>#REF!</v>
      </c>
      <c r="BQ72" s="1" t="e">
        <f t="shared" si="28"/>
        <v>#REF!</v>
      </c>
      <c r="BR72" s="1" t="e">
        <f t="shared" si="28"/>
        <v>#REF!</v>
      </c>
      <c r="BS72" s="1" t="e">
        <f t="shared" si="28"/>
        <v>#REF!</v>
      </c>
      <c r="BT72" s="1" t="e">
        <f t="shared" si="28"/>
        <v>#REF!</v>
      </c>
      <c r="BU72" s="1" t="e">
        <f t="shared" si="28"/>
        <v>#REF!</v>
      </c>
      <c r="BV72" s="1" t="e">
        <f t="shared" si="28"/>
        <v>#REF!</v>
      </c>
      <c r="BW72" s="1" t="e">
        <f t="shared" si="28"/>
        <v>#REF!</v>
      </c>
      <c r="BX72" s="1" t="e">
        <f t="shared" si="28"/>
        <v>#REF!</v>
      </c>
      <c r="BY72" s="1" t="e">
        <f t="shared" si="28"/>
        <v>#REF!</v>
      </c>
      <c r="BZ72" s="1" t="e">
        <f t="shared" si="28"/>
        <v>#REF!</v>
      </c>
      <c r="CA72" s="1" t="e">
        <f t="shared" si="28"/>
        <v>#REF!</v>
      </c>
      <c r="CB72" s="1" t="e">
        <f t="shared" si="28"/>
        <v>#REF!</v>
      </c>
      <c r="CC72" s="1" t="e">
        <f t="shared" si="28"/>
        <v>#REF!</v>
      </c>
      <c r="CD72" s="1" t="e">
        <f t="shared" si="28"/>
        <v>#REF!</v>
      </c>
      <c r="CE72" s="1" t="e">
        <f t="shared" si="28"/>
        <v>#REF!</v>
      </c>
      <c r="CF72" s="1" t="e">
        <f t="shared" si="28"/>
        <v>#REF!</v>
      </c>
      <c r="CG72" s="1" t="e">
        <f t="shared" si="28"/>
        <v>#REF!</v>
      </c>
      <c r="CH72" s="1" t="e">
        <f t="shared" si="28"/>
        <v>#REF!</v>
      </c>
      <c r="CI72" s="1" t="e">
        <f t="shared" si="28"/>
        <v>#REF!</v>
      </c>
      <c r="CJ72" s="1" t="e">
        <f t="shared" si="28"/>
        <v>#REF!</v>
      </c>
      <c r="CK72" s="1" t="e">
        <f t="shared" si="28"/>
        <v>#REF!</v>
      </c>
      <c r="CL72" s="1" t="e">
        <f t="shared" si="28"/>
        <v>#REF!</v>
      </c>
      <c r="CM72" s="1" t="e">
        <f t="shared" si="28"/>
        <v>#REF!</v>
      </c>
      <c r="CN72" s="1" t="e">
        <f t="shared" si="28"/>
        <v>#REF!</v>
      </c>
      <c r="CO72" s="1" t="e">
        <f t="shared" si="28"/>
        <v>#REF!</v>
      </c>
      <c r="CP72" s="1" t="e">
        <f t="shared" si="28"/>
        <v>#REF!</v>
      </c>
      <c r="CQ72" s="1" t="e">
        <f t="shared" si="28"/>
        <v>#REF!</v>
      </c>
      <c r="CR72" s="1" t="e">
        <f t="shared" si="28"/>
        <v>#REF!</v>
      </c>
      <c r="CS72" s="1" t="e">
        <f t="shared" si="28"/>
        <v>#REF!</v>
      </c>
      <c r="CT72" s="1" t="e">
        <f t="shared" si="28"/>
        <v>#REF!</v>
      </c>
      <c r="CU72" s="1" t="e">
        <f t="shared" si="28"/>
        <v>#REF!</v>
      </c>
      <c r="CV72" s="1" t="e">
        <f t="shared" si="28"/>
        <v>#REF!</v>
      </c>
      <c r="CW72" s="1" t="e">
        <f t="shared" si="28"/>
        <v>#REF!</v>
      </c>
      <c r="CX72" s="1" t="e">
        <f t="shared" si="28"/>
        <v>#REF!</v>
      </c>
      <c r="CY72" s="1" t="e">
        <f t="shared" si="28"/>
        <v>#REF!</v>
      </c>
      <c r="CZ72" s="1" t="e">
        <f t="shared" si="28"/>
        <v>#REF!</v>
      </c>
      <c r="DA72" s="1" t="e">
        <f t="shared" si="28"/>
        <v>#REF!</v>
      </c>
      <c r="DB72" s="1" t="e">
        <f t="shared" si="28"/>
        <v>#REF!</v>
      </c>
      <c r="DC72" s="1" t="e">
        <f t="shared" si="28"/>
        <v>#REF!</v>
      </c>
      <c r="DD72" s="1" t="e">
        <f t="shared" si="28"/>
        <v>#REF!</v>
      </c>
      <c r="DE72" s="1" t="e">
        <f t="shared" si="28"/>
        <v>#REF!</v>
      </c>
      <c r="DF72" s="1" t="e">
        <f t="shared" si="28"/>
        <v>#REF!</v>
      </c>
      <c r="DG72" s="1" t="e">
        <f t="shared" si="28"/>
        <v>#REF!</v>
      </c>
      <c r="DH72" s="1" t="e">
        <f t="shared" si="28"/>
        <v>#REF!</v>
      </c>
      <c r="DI72" s="1" t="e">
        <f t="shared" si="28"/>
        <v>#REF!</v>
      </c>
      <c r="DJ72" s="1" t="e">
        <f t="shared" si="28"/>
        <v>#REF!</v>
      </c>
      <c r="DK72" s="1" t="e">
        <f t="shared" si="28"/>
        <v>#REF!</v>
      </c>
      <c r="DL72" s="1" t="e">
        <f t="shared" si="28"/>
        <v>#REF!</v>
      </c>
      <c r="DM72" s="1" t="e">
        <f t="shared" si="28"/>
        <v>#REF!</v>
      </c>
      <c r="DN72" s="1" t="e">
        <f t="shared" si="28"/>
        <v>#REF!</v>
      </c>
      <c r="DO72" s="1" t="e">
        <f t="shared" si="28"/>
        <v>#REF!</v>
      </c>
      <c r="DP72" s="1" t="e">
        <f t="shared" si="28"/>
        <v>#REF!</v>
      </c>
      <c r="DQ72" s="1" t="e">
        <f t="shared" si="28"/>
        <v>#REF!</v>
      </c>
      <c r="DR72" s="1" t="e">
        <f t="shared" si="28"/>
        <v>#REF!</v>
      </c>
      <c r="DS72" s="1" t="e">
        <f t="shared" si="28"/>
        <v>#REF!</v>
      </c>
      <c r="DT72" s="1" t="e">
        <f t="shared" si="28"/>
        <v>#REF!</v>
      </c>
      <c r="DU72" s="1" t="e">
        <f t="shared" si="28"/>
        <v>#REF!</v>
      </c>
      <c r="DV72" s="1" t="e">
        <f t="shared" si="28"/>
        <v>#REF!</v>
      </c>
      <c r="DW72" s="1" t="e">
        <f t="shared" si="28"/>
        <v>#REF!</v>
      </c>
      <c r="DX72" s="1" t="e">
        <f t="shared" si="28"/>
        <v>#REF!</v>
      </c>
      <c r="DY72" s="1" t="e">
        <f t="shared" si="28"/>
        <v>#REF!</v>
      </c>
      <c r="DZ72" s="1" t="e">
        <f t="shared" si="28"/>
        <v>#REF!</v>
      </c>
      <c r="EA72" s="1" t="e">
        <f t="shared" si="28"/>
        <v>#REF!</v>
      </c>
      <c r="EB72" s="1"/>
      <c r="EC72" s="1"/>
      <c r="ED72" s="1"/>
      <c r="EE72" s="1"/>
      <c r="EF72" s="1"/>
      <c r="EG72" s="1"/>
      <c r="EH72" s="1"/>
      <c r="EI72" s="1"/>
      <c r="EJ72" s="1"/>
      <c r="EK72" s="1"/>
    </row>
    <row r="73" spans="1:141" ht="12.75" customHeight="1">
      <c r="A73" s="59" t="e">
        <f t="shared" si="3"/>
        <v>#REF!</v>
      </c>
      <c r="B73" s="1" t="e">
        <f t="shared" ref="B73:EA73" si="29">IF(B$46=$A73,"X","")</f>
        <v>#REF!</v>
      </c>
      <c r="C73" s="1" t="e">
        <f t="shared" si="29"/>
        <v>#REF!</v>
      </c>
      <c r="D73" s="1" t="e">
        <f t="shared" si="29"/>
        <v>#REF!</v>
      </c>
      <c r="E73" s="1" t="e">
        <f t="shared" si="29"/>
        <v>#REF!</v>
      </c>
      <c r="F73" s="1" t="e">
        <f t="shared" si="29"/>
        <v>#REF!</v>
      </c>
      <c r="G73" s="1" t="e">
        <f t="shared" si="29"/>
        <v>#REF!</v>
      </c>
      <c r="H73" s="1" t="e">
        <f t="shared" si="29"/>
        <v>#REF!</v>
      </c>
      <c r="I73" s="1" t="e">
        <f t="shared" si="29"/>
        <v>#REF!</v>
      </c>
      <c r="J73" s="1" t="e">
        <f t="shared" si="29"/>
        <v>#REF!</v>
      </c>
      <c r="K73" s="1" t="e">
        <f t="shared" si="29"/>
        <v>#REF!</v>
      </c>
      <c r="L73" s="1" t="e">
        <f t="shared" si="29"/>
        <v>#REF!</v>
      </c>
      <c r="M73" s="1" t="e">
        <f t="shared" si="29"/>
        <v>#REF!</v>
      </c>
      <c r="N73" s="1" t="e">
        <f t="shared" si="29"/>
        <v>#REF!</v>
      </c>
      <c r="O73" s="1" t="e">
        <f t="shared" si="29"/>
        <v>#REF!</v>
      </c>
      <c r="P73" s="1" t="e">
        <f t="shared" si="29"/>
        <v>#REF!</v>
      </c>
      <c r="Q73" s="1" t="e">
        <f t="shared" si="29"/>
        <v>#REF!</v>
      </c>
      <c r="R73" s="1" t="e">
        <f t="shared" si="29"/>
        <v>#REF!</v>
      </c>
      <c r="S73" s="1" t="e">
        <f t="shared" si="29"/>
        <v>#REF!</v>
      </c>
      <c r="T73" s="1" t="e">
        <f t="shared" si="29"/>
        <v>#REF!</v>
      </c>
      <c r="U73" s="1" t="e">
        <f t="shared" si="29"/>
        <v>#REF!</v>
      </c>
      <c r="V73" s="1" t="e">
        <f t="shared" si="29"/>
        <v>#REF!</v>
      </c>
      <c r="W73" s="1" t="e">
        <f t="shared" si="29"/>
        <v>#REF!</v>
      </c>
      <c r="X73" s="1" t="e">
        <f t="shared" si="29"/>
        <v>#REF!</v>
      </c>
      <c r="Y73" s="1" t="e">
        <f t="shared" si="29"/>
        <v>#REF!</v>
      </c>
      <c r="Z73" s="1" t="e">
        <f t="shared" si="29"/>
        <v>#REF!</v>
      </c>
      <c r="AA73" s="1" t="e">
        <f t="shared" si="29"/>
        <v>#REF!</v>
      </c>
      <c r="AB73" s="1" t="e">
        <f t="shared" si="29"/>
        <v>#REF!</v>
      </c>
      <c r="AC73" s="1" t="e">
        <f t="shared" si="29"/>
        <v>#REF!</v>
      </c>
      <c r="AD73" s="1" t="e">
        <f t="shared" si="29"/>
        <v>#REF!</v>
      </c>
      <c r="AE73" s="1" t="e">
        <f t="shared" si="29"/>
        <v>#REF!</v>
      </c>
      <c r="AF73" s="1" t="e">
        <f t="shared" si="29"/>
        <v>#REF!</v>
      </c>
      <c r="AG73" s="1" t="e">
        <f t="shared" si="29"/>
        <v>#REF!</v>
      </c>
      <c r="AH73" s="1" t="e">
        <f t="shared" si="29"/>
        <v>#REF!</v>
      </c>
      <c r="AI73" s="1" t="e">
        <f t="shared" si="29"/>
        <v>#REF!</v>
      </c>
      <c r="AJ73" s="1" t="e">
        <f t="shared" si="29"/>
        <v>#REF!</v>
      </c>
      <c r="AK73" s="1" t="e">
        <f t="shared" si="29"/>
        <v>#REF!</v>
      </c>
      <c r="AL73" s="1" t="e">
        <f t="shared" si="29"/>
        <v>#REF!</v>
      </c>
      <c r="AM73" s="1" t="e">
        <f t="shared" si="29"/>
        <v>#REF!</v>
      </c>
      <c r="AN73" s="1" t="e">
        <f t="shared" si="29"/>
        <v>#REF!</v>
      </c>
      <c r="AO73" s="1" t="e">
        <f t="shared" si="29"/>
        <v>#REF!</v>
      </c>
      <c r="AP73" s="1" t="e">
        <f t="shared" si="29"/>
        <v>#REF!</v>
      </c>
      <c r="AQ73" s="1" t="e">
        <f t="shared" si="29"/>
        <v>#REF!</v>
      </c>
      <c r="AR73" s="1" t="e">
        <f t="shared" si="29"/>
        <v>#REF!</v>
      </c>
      <c r="AS73" s="1" t="e">
        <f t="shared" si="29"/>
        <v>#REF!</v>
      </c>
      <c r="AT73" s="1" t="e">
        <f t="shared" si="29"/>
        <v>#REF!</v>
      </c>
      <c r="AU73" s="1" t="e">
        <f t="shared" si="29"/>
        <v>#REF!</v>
      </c>
      <c r="AV73" s="1" t="e">
        <f t="shared" si="29"/>
        <v>#REF!</v>
      </c>
      <c r="AW73" s="1" t="e">
        <f t="shared" si="29"/>
        <v>#REF!</v>
      </c>
      <c r="AX73" s="1" t="e">
        <f t="shared" si="29"/>
        <v>#REF!</v>
      </c>
      <c r="AY73" s="1" t="e">
        <f t="shared" si="29"/>
        <v>#REF!</v>
      </c>
      <c r="AZ73" s="1" t="e">
        <f t="shared" si="29"/>
        <v>#REF!</v>
      </c>
      <c r="BA73" s="1" t="e">
        <f t="shared" si="29"/>
        <v>#REF!</v>
      </c>
      <c r="BB73" s="1" t="e">
        <f t="shared" si="29"/>
        <v>#REF!</v>
      </c>
      <c r="BC73" s="1" t="e">
        <f t="shared" si="29"/>
        <v>#REF!</v>
      </c>
      <c r="BD73" s="1" t="e">
        <f t="shared" si="29"/>
        <v>#REF!</v>
      </c>
      <c r="BE73" s="1" t="e">
        <f t="shared" si="29"/>
        <v>#REF!</v>
      </c>
      <c r="BF73" s="1" t="e">
        <f t="shared" si="29"/>
        <v>#REF!</v>
      </c>
      <c r="BG73" s="1" t="e">
        <f t="shared" si="29"/>
        <v>#REF!</v>
      </c>
      <c r="BH73" s="1" t="e">
        <f t="shared" si="29"/>
        <v>#REF!</v>
      </c>
      <c r="BI73" s="1" t="e">
        <f t="shared" si="29"/>
        <v>#REF!</v>
      </c>
      <c r="BJ73" s="1" t="e">
        <f t="shared" si="29"/>
        <v>#REF!</v>
      </c>
      <c r="BK73" s="1" t="e">
        <f t="shared" si="29"/>
        <v>#REF!</v>
      </c>
      <c r="BL73" s="1" t="e">
        <f t="shared" si="29"/>
        <v>#REF!</v>
      </c>
      <c r="BM73" s="1" t="e">
        <f t="shared" si="29"/>
        <v>#REF!</v>
      </c>
      <c r="BN73" s="1" t="e">
        <f t="shared" si="29"/>
        <v>#REF!</v>
      </c>
      <c r="BO73" s="1" t="e">
        <f t="shared" si="29"/>
        <v>#REF!</v>
      </c>
      <c r="BP73" s="1" t="e">
        <f t="shared" si="29"/>
        <v>#REF!</v>
      </c>
      <c r="BQ73" s="1" t="e">
        <f t="shared" si="29"/>
        <v>#REF!</v>
      </c>
      <c r="BR73" s="1" t="e">
        <f t="shared" si="29"/>
        <v>#REF!</v>
      </c>
      <c r="BS73" s="1" t="e">
        <f t="shared" si="29"/>
        <v>#REF!</v>
      </c>
      <c r="BT73" s="1" t="e">
        <f t="shared" si="29"/>
        <v>#REF!</v>
      </c>
      <c r="BU73" s="1" t="e">
        <f t="shared" si="29"/>
        <v>#REF!</v>
      </c>
      <c r="BV73" s="1" t="e">
        <f t="shared" si="29"/>
        <v>#REF!</v>
      </c>
      <c r="BW73" s="1" t="e">
        <f t="shared" si="29"/>
        <v>#REF!</v>
      </c>
      <c r="BX73" s="1" t="e">
        <f t="shared" si="29"/>
        <v>#REF!</v>
      </c>
      <c r="BY73" s="1" t="e">
        <f t="shared" si="29"/>
        <v>#REF!</v>
      </c>
      <c r="BZ73" s="1" t="e">
        <f t="shared" si="29"/>
        <v>#REF!</v>
      </c>
      <c r="CA73" s="1" t="e">
        <f t="shared" si="29"/>
        <v>#REF!</v>
      </c>
      <c r="CB73" s="1" t="e">
        <f t="shared" si="29"/>
        <v>#REF!</v>
      </c>
      <c r="CC73" s="1" t="e">
        <f t="shared" si="29"/>
        <v>#REF!</v>
      </c>
      <c r="CD73" s="1" t="e">
        <f t="shared" si="29"/>
        <v>#REF!</v>
      </c>
      <c r="CE73" s="1" t="e">
        <f t="shared" si="29"/>
        <v>#REF!</v>
      </c>
      <c r="CF73" s="1" t="e">
        <f t="shared" si="29"/>
        <v>#REF!</v>
      </c>
      <c r="CG73" s="1" t="e">
        <f t="shared" si="29"/>
        <v>#REF!</v>
      </c>
      <c r="CH73" s="1" t="e">
        <f t="shared" si="29"/>
        <v>#REF!</v>
      </c>
      <c r="CI73" s="1" t="e">
        <f t="shared" si="29"/>
        <v>#REF!</v>
      </c>
      <c r="CJ73" s="1" t="e">
        <f t="shared" si="29"/>
        <v>#REF!</v>
      </c>
      <c r="CK73" s="1" t="e">
        <f t="shared" si="29"/>
        <v>#REF!</v>
      </c>
      <c r="CL73" s="1" t="e">
        <f t="shared" si="29"/>
        <v>#REF!</v>
      </c>
      <c r="CM73" s="1" t="e">
        <f t="shared" si="29"/>
        <v>#REF!</v>
      </c>
      <c r="CN73" s="1" t="e">
        <f t="shared" si="29"/>
        <v>#REF!</v>
      </c>
      <c r="CO73" s="1" t="e">
        <f t="shared" si="29"/>
        <v>#REF!</v>
      </c>
      <c r="CP73" s="1" t="e">
        <f t="shared" si="29"/>
        <v>#REF!</v>
      </c>
      <c r="CQ73" s="1" t="e">
        <f t="shared" si="29"/>
        <v>#REF!</v>
      </c>
      <c r="CR73" s="1" t="e">
        <f t="shared" si="29"/>
        <v>#REF!</v>
      </c>
      <c r="CS73" s="1" t="e">
        <f t="shared" si="29"/>
        <v>#REF!</v>
      </c>
      <c r="CT73" s="1" t="e">
        <f t="shared" si="29"/>
        <v>#REF!</v>
      </c>
      <c r="CU73" s="1" t="e">
        <f t="shared" si="29"/>
        <v>#REF!</v>
      </c>
      <c r="CV73" s="1" t="e">
        <f t="shared" si="29"/>
        <v>#REF!</v>
      </c>
      <c r="CW73" s="1" t="e">
        <f t="shared" si="29"/>
        <v>#REF!</v>
      </c>
      <c r="CX73" s="1" t="e">
        <f t="shared" si="29"/>
        <v>#REF!</v>
      </c>
      <c r="CY73" s="1" t="e">
        <f t="shared" si="29"/>
        <v>#REF!</v>
      </c>
      <c r="CZ73" s="1" t="e">
        <f t="shared" si="29"/>
        <v>#REF!</v>
      </c>
      <c r="DA73" s="1" t="e">
        <f t="shared" si="29"/>
        <v>#REF!</v>
      </c>
      <c r="DB73" s="1" t="e">
        <f t="shared" si="29"/>
        <v>#REF!</v>
      </c>
      <c r="DC73" s="1" t="e">
        <f t="shared" si="29"/>
        <v>#REF!</v>
      </c>
      <c r="DD73" s="1" t="e">
        <f t="shared" si="29"/>
        <v>#REF!</v>
      </c>
      <c r="DE73" s="1" t="e">
        <f t="shared" si="29"/>
        <v>#REF!</v>
      </c>
      <c r="DF73" s="1" t="e">
        <f t="shared" si="29"/>
        <v>#REF!</v>
      </c>
      <c r="DG73" s="1" t="e">
        <f t="shared" si="29"/>
        <v>#REF!</v>
      </c>
      <c r="DH73" s="1" t="e">
        <f t="shared" si="29"/>
        <v>#REF!</v>
      </c>
      <c r="DI73" s="1" t="e">
        <f t="shared" si="29"/>
        <v>#REF!</v>
      </c>
      <c r="DJ73" s="1" t="e">
        <f t="shared" si="29"/>
        <v>#REF!</v>
      </c>
      <c r="DK73" s="1" t="e">
        <f t="shared" si="29"/>
        <v>#REF!</v>
      </c>
      <c r="DL73" s="1" t="e">
        <f t="shared" si="29"/>
        <v>#REF!</v>
      </c>
      <c r="DM73" s="1" t="e">
        <f t="shared" si="29"/>
        <v>#REF!</v>
      </c>
      <c r="DN73" s="1" t="e">
        <f t="shared" si="29"/>
        <v>#REF!</v>
      </c>
      <c r="DO73" s="1" t="e">
        <f t="shared" si="29"/>
        <v>#REF!</v>
      </c>
      <c r="DP73" s="1" t="e">
        <f t="shared" si="29"/>
        <v>#REF!</v>
      </c>
      <c r="DQ73" s="1" t="e">
        <f t="shared" si="29"/>
        <v>#REF!</v>
      </c>
      <c r="DR73" s="1" t="e">
        <f t="shared" si="29"/>
        <v>#REF!</v>
      </c>
      <c r="DS73" s="1" t="e">
        <f t="shared" si="29"/>
        <v>#REF!</v>
      </c>
      <c r="DT73" s="1" t="e">
        <f t="shared" si="29"/>
        <v>#REF!</v>
      </c>
      <c r="DU73" s="1" t="e">
        <f t="shared" si="29"/>
        <v>#REF!</v>
      </c>
      <c r="DV73" s="1" t="e">
        <f t="shared" si="29"/>
        <v>#REF!</v>
      </c>
      <c r="DW73" s="1" t="e">
        <f t="shared" si="29"/>
        <v>#REF!</v>
      </c>
      <c r="DX73" s="1" t="e">
        <f t="shared" si="29"/>
        <v>#REF!</v>
      </c>
      <c r="DY73" s="1" t="e">
        <f t="shared" si="29"/>
        <v>#REF!</v>
      </c>
      <c r="DZ73" s="1" t="e">
        <f t="shared" si="29"/>
        <v>#REF!</v>
      </c>
      <c r="EA73" s="1" t="e">
        <f t="shared" si="29"/>
        <v>#REF!</v>
      </c>
      <c r="EB73" s="1"/>
      <c r="EC73" s="1"/>
      <c r="ED73" s="1"/>
      <c r="EE73" s="1"/>
      <c r="EF73" s="1"/>
      <c r="EG73" s="1"/>
      <c r="EH73" s="1"/>
      <c r="EI73" s="1"/>
      <c r="EJ73" s="1"/>
      <c r="EK73" s="1"/>
    </row>
    <row r="74" spans="1:141" ht="12.75" customHeight="1">
      <c r="A74" s="59" t="e">
        <f t="shared" si="3"/>
        <v>#REF!</v>
      </c>
      <c r="B74" s="1" t="e">
        <f t="shared" ref="B74:EA74" si="30">IF(B$46=$A74,"X","")</f>
        <v>#REF!</v>
      </c>
      <c r="C74" s="1" t="e">
        <f t="shared" si="30"/>
        <v>#REF!</v>
      </c>
      <c r="D74" s="1" t="e">
        <f t="shared" si="30"/>
        <v>#REF!</v>
      </c>
      <c r="E74" s="1" t="e">
        <f t="shared" si="30"/>
        <v>#REF!</v>
      </c>
      <c r="F74" s="1" t="e">
        <f t="shared" si="30"/>
        <v>#REF!</v>
      </c>
      <c r="G74" s="1" t="e">
        <f t="shared" si="30"/>
        <v>#REF!</v>
      </c>
      <c r="H74" s="1" t="e">
        <f t="shared" si="30"/>
        <v>#REF!</v>
      </c>
      <c r="I74" s="1" t="e">
        <f t="shared" si="30"/>
        <v>#REF!</v>
      </c>
      <c r="J74" s="1" t="e">
        <f t="shared" si="30"/>
        <v>#REF!</v>
      </c>
      <c r="K74" s="1" t="e">
        <f t="shared" si="30"/>
        <v>#REF!</v>
      </c>
      <c r="L74" s="1" t="e">
        <f t="shared" si="30"/>
        <v>#REF!</v>
      </c>
      <c r="M74" s="1" t="e">
        <f t="shared" si="30"/>
        <v>#REF!</v>
      </c>
      <c r="N74" s="1" t="e">
        <f t="shared" si="30"/>
        <v>#REF!</v>
      </c>
      <c r="O74" s="1" t="e">
        <f t="shared" si="30"/>
        <v>#REF!</v>
      </c>
      <c r="P74" s="1" t="e">
        <f t="shared" si="30"/>
        <v>#REF!</v>
      </c>
      <c r="Q74" s="1" t="e">
        <f t="shared" si="30"/>
        <v>#REF!</v>
      </c>
      <c r="R74" s="1" t="e">
        <f t="shared" si="30"/>
        <v>#REF!</v>
      </c>
      <c r="S74" s="1" t="e">
        <f t="shared" si="30"/>
        <v>#REF!</v>
      </c>
      <c r="T74" s="1" t="e">
        <f t="shared" si="30"/>
        <v>#REF!</v>
      </c>
      <c r="U74" s="1" t="e">
        <f t="shared" si="30"/>
        <v>#REF!</v>
      </c>
      <c r="V74" s="1" t="e">
        <f t="shared" si="30"/>
        <v>#REF!</v>
      </c>
      <c r="W74" s="1" t="e">
        <f t="shared" si="30"/>
        <v>#REF!</v>
      </c>
      <c r="X74" s="1" t="e">
        <f t="shared" si="30"/>
        <v>#REF!</v>
      </c>
      <c r="Y74" s="1" t="e">
        <f t="shared" si="30"/>
        <v>#REF!</v>
      </c>
      <c r="Z74" s="1" t="e">
        <f t="shared" si="30"/>
        <v>#REF!</v>
      </c>
      <c r="AA74" s="1" t="e">
        <f t="shared" si="30"/>
        <v>#REF!</v>
      </c>
      <c r="AB74" s="1" t="e">
        <f t="shared" si="30"/>
        <v>#REF!</v>
      </c>
      <c r="AC74" s="1" t="e">
        <f t="shared" si="30"/>
        <v>#REF!</v>
      </c>
      <c r="AD74" s="1" t="e">
        <f t="shared" si="30"/>
        <v>#REF!</v>
      </c>
      <c r="AE74" s="1" t="e">
        <f t="shared" si="30"/>
        <v>#REF!</v>
      </c>
      <c r="AF74" s="1" t="e">
        <f t="shared" si="30"/>
        <v>#REF!</v>
      </c>
      <c r="AG74" s="1" t="e">
        <f t="shared" si="30"/>
        <v>#REF!</v>
      </c>
      <c r="AH74" s="1" t="e">
        <f t="shared" si="30"/>
        <v>#REF!</v>
      </c>
      <c r="AI74" s="1" t="e">
        <f t="shared" si="30"/>
        <v>#REF!</v>
      </c>
      <c r="AJ74" s="1" t="e">
        <f t="shared" si="30"/>
        <v>#REF!</v>
      </c>
      <c r="AK74" s="1" t="e">
        <f t="shared" si="30"/>
        <v>#REF!</v>
      </c>
      <c r="AL74" s="1" t="e">
        <f t="shared" si="30"/>
        <v>#REF!</v>
      </c>
      <c r="AM74" s="1" t="e">
        <f t="shared" si="30"/>
        <v>#REF!</v>
      </c>
      <c r="AN74" s="1" t="e">
        <f t="shared" si="30"/>
        <v>#REF!</v>
      </c>
      <c r="AO74" s="1" t="e">
        <f t="shared" si="30"/>
        <v>#REF!</v>
      </c>
      <c r="AP74" s="1" t="e">
        <f t="shared" si="30"/>
        <v>#REF!</v>
      </c>
      <c r="AQ74" s="1" t="e">
        <f t="shared" si="30"/>
        <v>#REF!</v>
      </c>
      <c r="AR74" s="1" t="e">
        <f t="shared" si="30"/>
        <v>#REF!</v>
      </c>
      <c r="AS74" s="1" t="e">
        <f t="shared" si="30"/>
        <v>#REF!</v>
      </c>
      <c r="AT74" s="1" t="e">
        <f t="shared" si="30"/>
        <v>#REF!</v>
      </c>
      <c r="AU74" s="1" t="e">
        <f t="shared" si="30"/>
        <v>#REF!</v>
      </c>
      <c r="AV74" s="1" t="e">
        <f t="shared" si="30"/>
        <v>#REF!</v>
      </c>
      <c r="AW74" s="1" t="e">
        <f t="shared" si="30"/>
        <v>#REF!</v>
      </c>
      <c r="AX74" s="1" t="e">
        <f t="shared" si="30"/>
        <v>#REF!</v>
      </c>
      <c r="AY74" s="1" t="e">
        <f t="shared" si="30"/>
        <v>#REF!</v>
      </c>
      <c r="AZ74" s="1" t="e">
        <f t="shared" si="30"/>
        <v>#REF!</v>
      </c>
      <c r="BA74" s="1" t="e">
        <f t="shared" si="30"/>
        <v>#REF!</v>
      </c>
      <c r="BB74" s="1" t="e">
        <f t="shared" si="30"/>
        <v>#REF!</v>
      </c>
      <c r="BC74" s="1" t="e">
        <f t="shared" si="30"/>
        <v>#REF!</v>
      </c>
      <c r="BD74" s="1" t="e">
        <f t="shared" si="30"/>
        <v>#REF!</v>
      </c>
      <c r="BE74" s="1" t="e">
        <f t="shared" si="30"/>
        <v>#REF!</v>
      </c>
      <c r="BF74" s="1" t="e">
        <f t="shared" si="30"/>
        <v>#REF!</v>
      </c>
      <c r="BG74" s="1" t="e">
        <f t="shared" si="30"/>
        <v>#REF!</v>
      </c>
      <c r="BH74" s="1" t="e">
        <f t="shared" si="30"/>
        <v>#REF!</v>
      </c>
      <c r="BI74" s="1" t="e">
        <f t="shared" si="30"/>
        <v>#REF!</v>
      </c>
      <c r="BJ74" s="1" t="e">
        <f t="shared" si="30"/>
        <v>#REF!</v>
      </c>
      <c r="BK74" s="1" t="e">
        <f t="shared" si="30"/>
        <v>#REF!</v>
      </c>
      <c r="BL74" s="1" t="e">
        <f t="shared" si="30"/>
        <v>#REF!</v>
      </c>
      <c r="BM74" s="1" t="e">
        <f t="shared" si="30"/>
        <v>#REF!</v>
      </c>
      <c r="BN74" s="1" t="e">
        <f t="shared" si="30"/>
        <v>#REF!</v>
      </c>
      <c r="BO74" s="1" t="e">
        <f t="shared" si="30"/>
        <v>#REF!</v>
      </c>
      <c r="BP74" s="1" t="e">
        <f t="shared" si="30"/>
        <v>#REF!</v>
      </c>
      <c r="BQ74" s="1" t="e">
        <f t="shared" si="30"/>
        <v>#REF!</v>
      </c>
      <c r="BR74" s="1" t="e">
        <f t="shared" si="30"/>
        <v>#REF!</v>
      </c>
      <c r="BS74" s="1" t="e">
        <f t="shared" si="30"/>
        <v>#REF!</v>
      </c>
      <c r="BT74" s="1" t="e">
        <f t="shared" si="30"/>
        <v>#REF!</v>
      </c>
      <c r="BU74" s="1" t="e">
        <f t="shared" si="30"/>
        <v>#REF!</v>
      </c>
      <c r="BV74" s="1" t="e">
        <f t="shared" si="30"/>
        <v>#REF!</v>
      </c>
      <c r="BW74" s="1" t="e">
        <f t="shared" si="30"/>
        <v>#REF!</v>
      </c>
      <c r="BX74" s="1" t="e">
        <f t="shared" si="30"/>
        <v>#REF!</v>
      </c>
      <c r="BY74" s="1" t="e">
        <f t="shared" si="30"/>
        <v>#REF!</v>
      </c>
      <c r="BZ74" s="1" t="e">
        <f t="shared" si="30"/>
        <v>#REF!</v>
      </c>
      <c r="CA74" s="1" t="e">
        <f t="shared" si="30"/>
        <v>#REF!</v>
      </c>
      <c r="CB74" s="1" t="e">
        <f t="shared" si="30"/>
        <v>#REF!</v>
      </c>
      <c r="CC74" s="1" t="e">
        <f t="shared" si="30"/>
        <v>#REF!</v>
      </c>
      <c r="CD74" s="1" t="e">
        <f t="shared" si="30"/>
        <v>#REF!</v>
      </c>
      <c r="CE74" s="1" t="e">
        <f t="shared" si="30"/>
        <v>#REF!</v>
      </c>
      <c r="CF74" s="1" t="e">
        <f t="shared" si="30"/>
        <v>#REF!</v>
      </c>
      <c r="CG74" s="1" t="e">
        <f t="shared" si="30"/>
        <v>#REF!</v>
      </c>
      <c r="CH74" s="1" t="e">
        <f t="shared" si="30"/>
        <v>#REF!</v>
      </c>
      <c r="CI74" s="1" t="e">
        <f t="shared" si="30"/>
        <v>#REF!</v>
      </c>
      <c r="CJ74" s="1" t="e">
        <f t="shared" si="30"/>
        <v>#REF!</v>
      </c>
      <c r="CK74" s="1" t="e">
        <f t="shared" si="30"/>
        <v>#REF!</v>
      </c>
      <c r="CL74" s="1" t="e">
        <f t="shared" si="30"/>
        <v>#REF!</v>
      </c>
      <c r="CM74" s="1" t="e">
        <f t="shared" si="30"/>
        <v>#REF!</v>
      </c>
      <c r="CN74" s="1" t="e">
        <f t="shared" si="30"/>
        <v>#REF!</v>
      </c>
      <c r="CO74" s="1" t="e">
        <f t="shared" si="30"/>
        <v>#REF!</v>
      </c>
      <c r="CP74" s="1" t="e">
        <f t="shared" si="30"/>
        <v>#REF!</v>
      </c>
      <c r="CQ74" s="1" t="e">
        <f t="shared" si="30"/>
        <v>#REF!</v>
      </c>
      <c r="CR74" s="1" t="e">
        <f t="shared" si="30"/>
        <v>#REF!</v>
      </c>
      <c r="CS74" s="1" t="e">
        <f t="shared" si="30"/>
        <v>#REF!</v>
      </c>
      <c r="CT74" s="1" t="e">
        <f t="shared" si="30"/>
        <v>#REF!</v>
      </c>
      <c r="CU74" s="1" t="e">
        <f t="shared" si="30"/>
        <v>#REF!</v>
      </c>
      <c r="CV74" s="1" t="e">
        <f t="shared" si="30"/>
        <v>#REF!</v>
      </c>
      <c r="CW74" s="1" t="e">
        <f t="shared" si="30"/>
        <v>#REF!</v>
      </c>
      <c r="CX74" s="1" t="e">
        <f t="shared" si="30"/>
        <v>#REF!</v>
      </c>
      <c r="CY74" s="1" t="e">
        <f t="shared" si="30"/>
        <v>#REF!</v>
      </c>
      <c r="CZ74" s="1" t="e">
        <f t="shared" si="30"/>
        <v>#REF!</v>
      </c>
      <c r="DA74" s="1" t="e">
        <f t="shared" si="30"/>
        <v>#REF!</v>
      </c>
      <c r="DB74" s="1" t="e">
        <f t="shared" si="30"/>
        <v>#REF!</v>
      </c>
      <c r="DC74" s="1" t="e">
        <f t="shared" si="30"/>
        <v>#REF!</v>
      </c>
      <c r="DD74" s="1" t="e">
        <f t="shared" si="30"/>
        <v>#REF!</v>
      </c>
      <c r="DE74" s="1" t="e">
        <f t="shared" si="30"/>
        <v>#REF!</v>
      </c>
      <c r="DF74" s="1" t="e">
        <f t="shared" si="30"/>
        <v>#REF!</v>
      </c>
      <c r="DG74" s="1" t="e">
        <f t="shared" si="30"/>
        <v>#REF!</v>
      </c>
      <c r="DH74" s="1" t="e">
        <f t="shared" si="30"/>
        <v>#REF!</v>
      </c>
      <c r="DI74" s="1" t="e">
        <f t="shared" si="30"/>
        <v>#REF!</v>
      </c>
      <c r="DJ74" s="1" t="e">
        <f t="shared" si="30"/>
        <v>#REF!</v>
      </c>
      <c r="DK74" s="1" t="e">
        <f t="shared" si="30"/>
        <v>#REF!</v>
      </c>
      <c r="DL74" s="1" t="e">
        <f t="shared" si="30"/>
        <v>#REF!</v>
      </c>
      <c r="DM74" s="1" t="e">
        <f t="shared" si="30"/>
        <v>#REF!</v>
      </c>
      <c r="DN74" s="1" t="e">
        <f t="shared" si="30"/>
        <v>#REF!</v>
      </c>
      <c r="DO74" s="1" t="e">
        <f t="shared" si="30"/>
        <v>#REF!</v>
      </c>
      <c r="DP74" s="1" t="e">
        <f t="shared" si="30"/>
        <v>#REF!</v>
      </c>
      <c r="DQ74" s="1" t="e">
        <f t="shared" si="30"/>
        <v>#REF!</v>
      </c>
      <c r="DR74" s="1" t="e">
        <f t="shared" si="30"/>
        <v>#REF!</v>
      </c>
      <c r="DS74" s="1" t="e">
        <f t="shared" si="30"/>
        <v>#REF!</v>
      </c>
      <c r="DT74" s="1" t="e">
        <f t="shared" si="30"/>
        <v>#REF!</v>
      </c>
      <c r="DU74" s="1" t="e">
        <f t="shared" si="30"/>
        <v>#REF!</v>
      </c>
      <c r="DV74" s="1" t="e">
        <f t="shared" si="30"/>
        <v>#REF!</v>
      </c>
      <c r="DW74" s="1" t="e">
        <f t="shared" si="30"/>
        <v>#REF!</v>
      </c>
      <c r="DX74" s="1" t="e">
        <f t="shared" si="30"/>
        <v>#REF!</v>
      </c>
      <c r="DY74" s="1" t="e">
        <f t="shared" si="30"/>
        <v>#REF!</v>
      </c>
      <c r="DZ74" s="1" t="e">
        <f t="shared" si="30"/>
        <v>#REF!</v>
      </c>
      <c r="EA74" s="1" t="e">
        <f t="shared" si="30"/>
        <v>#REF!</v>
      </c>
      <c r="EB74" s="1"/>
      <c r="EC74" s="1"/>
      <c r="ED74" s="1"/>
      <c r="EE74" s="1"/>
      <c r="EF74" s="1"/>
      <c r="EG74" s="1"/>
      <c r="EH74" s="1"/>
      <c r="EI74" s="1"/>
      <c r="EJ74" s="1"/>
      <c r="EK74" s="1"/>
    </row>
    <row r="75" spans="1:141" ht="12.75" customHeight="1">
      <c r="A75" s="59" t="e">
        <f t="shared" si="3"/>
        <v>#REF!</v>
      </c>
      <c r="B75" s="1" t="e">
        <f t="shared" ref="B75:EA75" si="31">IF(B$46=$A75,"X","")</f>
        <v>#REF!</v>
      </c>
      <c r="C75" s="1" t="e">
        <f t="shared" si="31"/>
        <v>#REF!</v>
      </c>
      <c r="D75" s="1" t="e">
        <f t="shared" si="31"/>
        <v>#REF!</v>
      </c>
      <c r="E75" s="1" t="e">
        <f t="shared" si="31"/>
        <v>#REF!</v>
      </c>
      <c r="F75" s="1" t="e">
        <f t="shared" si="31"/>
        <v>#REF!</v>
      </c>
      <c r="G75" s="1" t="e">
        <f t="shared" si="31"/>
        <v>#REF!</v>
      </c>
      <c r="H75" s="1" t="e">
        <f t="shared" si="31"/>
        <v>#REF!</v>
      </c>
      <c r="I75" s="1" t="e">
        <f t="shared" si="31"/>
        <v>#REF!</v>
      </c>
      <c r="J75" s="1" t="e">
        <f t="shared" si="31"/>
        <v>#REF!</v>
      </c>
      <c r="K75" s="1" t="e">
        <f t="shared" si="31"/>
        <v>#REF!</v>
      </c>
      <c r="L75" s="1" t="e">
        <f t="shared" si="31"/>
        <v>#REF!</v>
      </c>
      <c r="M75" s="1" t="e">
        <f t="shared" si="31"/>
        <v>#REF!</v>
      </c>
      <c r="N75" s="1" t="e">
        <f t="shared" si="31"/>
        <v>#REF!</v>
      </c>
      <c r="O75" s="1" t="e">
        <f t="shared" si="31"/>
        <v>#REF!</v>
      </c>
      <c r="P75" s="1" t="e">
        <f t="shared" si="31"/>
        <v>#REF!</v>
      </c>
      <c r="Q75" s="1" t="e">
        <f t="shared" si="31"/>
        <v>#REF!</v>
      </c>
      <c r="R75" s="1" t="e">
        <f t="shared" si="31"/>
        <v>#REF!</v>
      </c>
      <c r="S75" s="1" t="e">
        <f t="shared" si="31"/>
        <v>#REF!</v>
      </c>
      <c r="T75" s="1" t="e">
        <f t="shared" si="31"/>
        <v>#REF!</v>
      </c>
      <c r="U75" s="1" t="e">
        <f t="shared" si="31"/>
        <v>#REF!</v>
      </c>
      <c r="V75" s="1" t="e">
        <f t="shared" si="31"/>
        <v>#REF!</v>
      </c>
      <c r="W75" s="1" t="e">
        <f t="shared" si="31"/>
        <v>#REF!</v>
      </c>
      <c r="X75" s="1" t="e">
        <f t="shared" si="31"/>
        <v>#REF!</v>
      </c>
      <c r="Y75" s="1" t="e">
        <f t="shared" si="31"/>
        <v>#REF!</v>
      </c>
      <c r="Z75" s="1" t="e">
        <f t="shared" si="31"/>
        <v>#REF!</v>
      </c>
      <c r="AA75" s="1" t="e">
        <f t="shared" si="31"/>
        <v>#REF!</v>
      </c>
      <c r="AB75" s="1" t="e">
        <f t="shared" si="31"/>
        <v>#REF!</v>
      </c>
      <c r="AC75" s="1" t="e">
        <f t="shared" si="31"/>
        <v>#REF!</v>
      </c>
      <c r="AD75" s="1" t="e">
        <f t="shared" si="31"/>
        <v>#REF!</v>
      </c>
      <c r="AE75" s="1" t="e">
        <f t="shared" si="31"/>
        <v>#REF!</v>
      </c>
      <c r="AF75" s="1" t="e">
        <f t="shared" si="31"/>
        <v>#REF!</v>
      </c>
      <c r="AG75" s="1" t="e">
        <f t="shared" si="31"/>
        <v>#REF!</v>
      </c>
      <c r="AH75" s="1" t="e">
        <f t="shared" si="31"/>
        <v>#REF!</v>
      </c>
      <c r="AI75" s="1" t="e">
        <f t="shared" si="31"/>
        <v>#REF!</v>
      </c>
      <c r="AJ75" s="1" t="e">
        <f t="shared" si="31"/>
        <v>#REF!</v>
      </c>
      <c r="AK75" s="1" t="e">
        <f t="shared" si="31"/>
        <v>#REF!</v>
      </c>
      <c r="AL75" s="1" t="e">
        <f t="shared" si="31"/>
        <v>#REF!</v>
      </c>
      <c r="AM75" s="1" t="e">
        <f t="shared" si="31"/>
        <v>#REF!</v>
      </c>
      <c r="AN75" s="1" t="e">
        <f t="shared" si="31"/>
        <v>#REF!</v>
      </c>
      <c r="AO75" s="1" t="e">
        <f t="shared" si="31"/>
        <v>#REF!</v>
      </c>
      <c r="AP75" s="1" t="e">
        <f t="shared" si="31"/>
        <v>#REF!</v>
      </c>
      <c r="AQ75" s="1" t="e">
        <f t="shared" si="31"/>
        <v>#REF!</v>
      </c>
      <c r="AR75" s="1" t="e">
        <f t="shared" si="31"/>
        <v>#REF!</v>
      </c>
      <c r="AS75" s="1" t="e">
        <f t="shared" si="31"/>
        <v>#REF!</v>
      </c>
      <c r="AT75" s="1" t="e">
        <f t="shared" si="31"/>
        <v>#REF!</v>
      </c>
      <c r="AU75" s="1" t="e">
        <f t="shared" si="31"/>
        <v>#REF!</v>
      </c>
      <c r="AV75" s="1" t="e">
        <f t="shared" si="31"/>
        <v>#REF!</v>
      </c>
      <c r="AW75" s="1" t="e">
        <f t="shared" si="31"/>
        <v>#REF!</v>
      </c>
      <c r="AX75" s="1" t="e">
        <f t="shared" si="31"/>
        <v>#REF!</v>
      </c>
      <c r="AY75" s="1" t="e">
        <f t="shared" si="31"/>
        <v>#REF!</v>
      </c>
      <c r="AZ75" s="1" t="e">
        <f t="shared" si="31"/>
        <v>#REF!</v>
      </c>
      <c r="BA75" s="1" t="e">
        <f t="shared" si="31"/>
        <v>#REF!</v>
      </c>
      <c r="BB75" s="1" t="e">
        <f t="shared" si="31"/>
        <v>#REF!</v>
      </c>
      <c r="BC75" s="1" t="e">
        <f t="shared" si="31"/>
        <v>#REF!</v>
      </c>
      <c r="BD75" s="1" t="e">
        <f t="shared" si="31"/>
        <v>#REF!</v>
      </c>
      <c r="BE75" s="1" t="e">
        <f t="shared" si="31"/>
        <v>#REF!</v>
      </c>
      <c r="BF75" s="1" t="e">
        <f t="shared" si="31"/>
        <v>#REF!</v>
      </c>
      <c r="BG75" s="1" t="e">
        <f t="shared" si="31"/>
        <v>#REF!</v>
      </c>
      <c r="BH75" s="1" t="e">
        <f t="shared" si="31"/>
        <v>#REF!</v>
      </c>
      <c r="BI75" s="1" t="e">
        <f t="shared" si="31"/>
        <v>#REF!</v>
      </c>
      <c r="BJ75" s="1" t="e">
        <f t="shared" si="31"/>
        <v>#REF!</v>
      </c>
      <c r="BK75" s="1" t="e">
        <f t="shared" si="31"/>
        <v>#REF!</v>
      </c>
      <c r="BL75" s="1" t="e">
        <f t="shared" si="31"/>
        <v>#REF!</v>
      </c>
      <c r="BM75" s="1" t="e">
        <f t="shared" si="31"/>
        <v>#REF!</v>
      </c>
      <c r="BN75" s="1" t="e">
        <f t="shared" si="31"/>
        <v>#REF!</v>
      </c>
      <c r="BO75" s="1" t="e">
        <f t="shared" si="31"/>
        <v>#REF!</v>
      </c>
      <c r="BP75" s="1" t="e">
        <f t="shared" si="31"/>
        <v>#REF!</v>
      </c>
      <c r="BQ75" s="1" t="e">
        <f t="shared" si="31"/>
        <v>#REF!</v>
      </c>
      <c r="BR75" s="1" t="e">
        <f t="shared" si="31"/>
        <v>#REF!</v>
      </c>
      <c r="BS75" s="1" t="e">
        <f t="shared" si="31"/>
        <v>#REF!</v>
      </c>
      <c r="BT75" s="1" t="e">
        <f t="shared" si="31"/>
        <v>#REF!</v>
      </c>
      <c r="BU75" s="1" t="e">
        <f t="shared" si="31"/>
        <v>#REF!</v>
      </c>
      <c r="BV75" s="1" t="e">
        <f t="shared" si="31"/>
        <v>#REF!</v>
      </c>
      <c r="BW75" s="1" t="e">
        <f t="shared" si="31"/>
        <v>#REF!</v>
      </c>
      <c r="BX75" s="1" t="e">
        <f t="shared" si="31"/>
        <v>#REF!</v>
      </c>
      <c r="BY75" s="1" t="e">
        <f t="shared" si="31"/>
        <v>#REF!</v>
      </c>
      <c r="BZ75" s="1" t="e">
        <f t="shared" si="31"/>
        <v>#REF!</v>
      </c>
      <c r="CA75" s="1" t="e">
        <f t="shared" si="31"/>
        <v>#REF!</v>
      </c>
      <c r="CB75" s="1" t="e">
        <f t="shared" si="31"/>
        <v>#REF!</v>
      </c>
      <c r="CC75" s="1" t="e">
        <f t="shared" si="31"/>
        <v>#REF!</v>
      </c>
      <c r="CD75" s="1" t="e">
        <f t="shared" si="31"/>
        <v>#REF!</v>
      </c>
      <c r="CE75" s="1" t="e">
        <f t="shared" si="31"/>
        <v>#REF!</v>
      </c>
      <c r="CF75" s="1" t="e">
        <f t="shared" si="31"/>
        <v>#REF!</v>
      </c>
      <c r="CG75" s="1" t="e">
        <f t="shared" si="31"/>
        <v>#REF!</v>
      </c>
      <c r="CH75" s="1" t="e">
        <f t="shared" si="31"/>
        <v>#REF!</v>
      </c>
      <c r="CI75" s="1" t="e">
        <f t="shared" si="31"/>
        <v>#REF!</v>
      </c>
      <c r="CJ75" s="1" t="e">
        <f t="shared" si="31"/>
        <v>#REF!</v>
      </c>
      <c r="CK75" s="1" t="e">
        <f t="shared" si="31"/>
        <v>#REF!</v>
      </c>
      <c r="CL75" s="1" t="e">
        <f t="shared" si="31"/>
        <v>#REF!</v>
      </c>
      <c r="CM75" s="1" t="e">
        <f t="shared" si="31"/>
        <v>#REF!</v>
      </c>
      <c r="CN75" s="1" t="e">
        <f t="shared" si="31"/>
        <v>#REF!</v>
      </c>
      <c r="CO75" s="1" t="e">
        <f t="shared" si="31"/>
        <v>#REF!</v>
      </c>
      <c r="CP75" s="1" t="e">
        <f t="shared" si="31"/>
        <v>#REF!</v>
      </c>
      <c r="CQ75" s="1" t="e">
        <f t="shared" si="31"/>
        <v>#REF!</v>
      </c>
      <c r="CR75" s="1" t="e">
        <f t="shared" si="31"/>
        <v>#REF!</v>
      </c>
      <c r="CS75" s="1" t="e">
        <f t="shared" si="31"/>
        <v>#REF!</v>
      </c>
      <c r="CT75" s="1" t="e">
        <f t="shared" si="31"/>
        <v>#REF!</v>
      </c>
      <c r="CU75" s="1" t="e">
        <f t="shared" si="31"/>
        <v>#REF!</v>
      </c>
      <c r="CV75" s="1" t="e">
        <f t="shared" si="31"/>
        <v>#REF!</v>
      </c>
      <c r="CW75" s="1" t="e">
        <f t="shared" si="31"/>
        <v>#REF!</v>
      </c>
      <c r="CX75" s="1" t="e">
        <f t="shared" si="31"/>
        <v>#REF!</v>
      </c>
      <c r="CY75" s="1" t="e">
        <f t="shared" si="31"/>
        <v>#REF!</v>
      </c>
      <c r="CZ75" s="1" t="e">
        <f t="shared" si="31"/>
        <v>#REF!</v>
      </c>
      <c r="DA75" s="1" t="e">
        <f t="shared" si="31"/>
        <v>#REF!</v>
      </c>
      <c r="DB75" s="1" t="e">
        <f t="shared" si="31"/>
        <v>#REF!</v>
      </c>
      <c r="DC75" s="1" t="e">
        <f t="shared" si="31"/>
        <v>#REF!</v>
      </c>
      <c r="DD75" s="1" t="e">
        <f t="shared" si="31"/>
        <v>#REF!</v>
      </c>
      <c r="DE75" s="1" t="e">
        <f t="shared" si="31"/>
        <v>#REF!</v>
      </c>
      <c r="DF75" s="1" t="e">
        <f t="shared" si="31"/>
        <v>#REF!</v>
      </c>
      <c r="DG75" s="1" t="e">
        <f t="shared" si="31"/>
        <v>#REF!</v>
      </c>
      <c r="DH75" s="1" t="e">
        <f t="shared" si="31"/>
        <v>#REF!</v>
      </c>
      <c r="DI75" s="1" t="e">
        <f t="shared" si="31"/>
        <v>#REF!</v>
      </c>
      <c r="DJ75" s="1" t="e">
        <f t="shared" si="31"/>
        <v>#REF!</v>
      </c>
      <c r="DK75" s="1" t="e">
        <f t="shared" si="31"/>
        <v>#REF!</v>
      </c>
      <c r="DL75" s="1" t="e">
        <f t="shared" si="31"/>
        <v>#REF!</v>
      </c>
      <c r="DM75" s="1" t="e">
        <f t="shared" si="31"/>
        <v>#REF!</v>
      </c>
      <c r="DN75" s="1" t="e">
        <f t="shared" si="31"/>
        <v>#REF!</v>
      </c>
      <c r="DO75" s="1" t="e">
        <f t="shared" si="31"/>
        <v>#REF!</v>
      </c>
      <c r="DP75" s="1" t="e">
        <f t="shared" si="31"/>
        <v>#REF!</v>
      </c>
      <c r="DQ75" s="1" t="e">
        <f t="shared" si="31"/>
        <v>#REF!</v>
      </c>
      <c r="DR75" s="1" t="e">
        <f t="shared" si="31"/>
        <v>#REF!</v>
      </c>
      <c r="DS75" s="1" t="e">
        <f t="shared" si="31"/>
        <v>#REF!</v>
      </c>
      <c r="DT75" s="1" t="e">
        <f t="shared" si="31"/>
        <v>#REF!</v>
      </c>
      <c r="DU75" s="1" t="e">
        <f t="shared" si="31"/>
        <v>#REF!</v>
      </c>
      <c r="DV75" s="1" t="e">
        <f t="shared" si="31"/>
        <v>#REF!</v>
      </c>
      <c r="DW75" s="1" t="e">
        <f t="shared" si="31"/>
        <v>#REF!</v>
      </c>
      <c r="DX75" s="1" t="e">
        <f t="shared" si="31"/>
        <v>#REF!</v>
      </c>
      <c r="DY75" s="1" t="e">
        <f t="shared" si="31"/>
        <v>#REF!</v>
      </c>
      <c r="DZ75" s="1" t="e">
        <f t="shared" si="31"/>
        <v>#REF!</v>
      </c>
      <c r="EA75" s="1" t="e">
        <f t="shared" si="31"/>
        <v>#REF!</v>
      </c>
      <c r="EB75" s="1"/>
      <c r="EC75" s="1"/>
      <c r="ED75" s="1"/>
      <c r="EE75" s="1"/>
      <c r="EF75" s="1"/>
      <c r="EG75" s="1"/>
      <c r="EH75" s="1"/>
      <c r="EI75" s="1"/>
      <c r="EJ75" s="1"/>
      <c r="EK75" s="1"/>
    </row>
    <row r="76" spans="1:141" ht="12.75" customHeight="1">
      <c r="A76" s="59" t="e">
        <f t="shared" si="3"/>
        <v>#REF!</v>
      </c>
      <c r="B76" s="1" t="e">
        <f t="shared" ref="B76:EA76" si="32">IF(B$46=$A76,"X","")</f>
        <v>#REF!</v>
      </c>
      <c r="C76" s="1" t="e">
        <f t="shared" si="32"/>
        <v>#REF!</v>
      </c>
      <c r="D76" s="1" t="e">
        <f t="shared" si="32"/>
        <v>#REF!</v>
      </c>
      <c r="E76" s="1" t="e">
        <f t="shared" si="32"/>
        <v>#REF!</v>
      </c>
      <c r="F76" s="1" t="e">
        <f t="shared" si="32"/>
        <v>#REF!</v>
      </c>
      <c r="G76" s="1" t="e">
        <f t="shared" si="32"/>
        <v>#REF!</v>
      </c>
      <c r="H76" s="1" t="e">
        <f t="shared" si="32"/>
        <v>#REF!</v>
      </c>
      <c r="I76" s="1" t="e">
        <f t="shared" si="32"/>
        <v>#REF!</v>
      </c>
      <c r="J76" s="1" t="e">
        <f t="shared" si="32"/>
        <v>#REF!</v>
      </c>
      <c r="K76" s="1" t="e">
        <f t="shared" si="32"/>
        <v>#REF!</v>
      </c>
      <c r="L76" s="1" t="e">
        <f t="shared" si="32"/>
        <v>#REF!</v>
      </c>
      <c r="M76" s="1" t="e">
        <f t="shared" si="32"/>
        <v>#REF!</v>
      </c>
      <c r="N76" s="1" t="e">
        <f t="shared" si="32"/>
        <v>#REF!</v>
      </c>
      <c r="O76" s="1" t="e">
        <f t="shared" si="32"/>
        <v>#REF!</v>
      </c>
      <c r="P76" s="1" t="e">
        <f t="shared" si="32"/>
        <v>#REF!</v>
      </c>
      <c r="Q76" s="1" t="e">
        <f t="shared" si="32"/>
        <v>#REF!</v>
      </c>
      <c r="R76" s="1" t="e">
        <f t="shared" si="32"/>
        <v>#REF!</v>
      </c>
      <c r="S76" s="1" t="e">
        <f t="shared" si="32"/>
        <v>#REF!</v>
      </c>
      <c r="T76" s="1" t="e">
        <f t="shared" si="32"/>
        <v>#REF!</v>
      </c>
      <c r="U76" s="1" t="e">
        <f t="shared" si="32"/>
        <v>#REF!</v>
      </c>
      <c r="V76" s="1" t="e">
        <f t="shared" si="32"/>
        <v>#REF!</v>
      </c>
      <c r="W76" s="1" t="e">
        <f t="shared" si="32"/>
        <v>#REF!</v>
      </c>
      <c r="X76" s="1" t="e">
        <f t="shared" si="32"/>
        <v>#REF!</v>
      </c>
      <c r="Y76" s="1" t="e">
        <f t="shared" si="32"/>
        <v>#REF!</v>
      </c>
      <c r="Z76" s="1" t="e">
        <f t="shared" si="32"/>
        <v>#REF!</v>
      </c>
      <c r="AA76" s="1" t="e">
        <f t="shared" si="32"/>
        <v>#REF!</v>
      </c>
      <c r="AB76" s="1" t="e">
        <f t="shared" si="32"/>
        <v>#REF!</v>
      </c>
      <c r="AC76" s="1" t="e">
        <f t="shared" si="32"/>
        <v>#REF!</v>
      </c>
      <c r="AD76" s="1" t="e">
        <f t="shared" si="32"/>
        <v>#REF!</v>
      </c>
      <c r="AE76" s="1" t="e">
        <f t="shared" si="32"/>
        <v>#REF!</v>
      </c>
      <c r="AF76" s="1" t="e">
        <f t="shared" si="32"/>
        <v>#REF!</v>
      </c>
      <c r="AG76" s="1" t="e">
        <f t="shared" si="32"/>
        <v>#REF!</v>
      </c>
      <c r="AH76" s="1" t="e">
        <f t="shared" si="32"/>
        <v>#REF!</v>
      </c>
      <c r="AI76" s="1" t="e">
        <f t="shared" si="32"/>
        <v>#REF!</v>
      </c>
      <c r="AJ76" s="1" t="e">
        <f t="shared" si="32"/>
        <v>#REF!</v>
      </c>
      <c r="AK76" s="1" t="e">
        <f t="shared" si="32"/>
        <v>#REF!</v>
      </c>
      <c r="AL76" s="1" t="e">
        <f t="shared" si="32"/>
        <v>#REF!</v>
      </c>
      <c r="AM76" s="1" t="e">
        <f t="shared" si="32"/>
        <v>#REF!</v>
      </c>
      <c r="AN76" s="1" t="e">
        <f t="shared" si="32"/>
        <v>#REF!</v>
      </c>
      <c r="AO76" s="1" t="e">
        <f t="shared" si="32"/>
        <v>#REF!</v>
      </c>
      <c r="AP76" s="1" t="e">
        <f t="shared" si="32"/>
        <v>#REF!</v>
      </c>
      <c r="AQ76" s="1" t="e">
        <f t="shared" si="32"/>
        <v>#REF!</v>
      </c>
      <c r="AR76" s="1" t="e">
        <f t="shared" si="32"/>
        <v>#REF!</v>
      </c>
      <c r="AS76" s="1" t="e">
        <f t="shared" si="32"/>
        <v>#REF!</v>
      </c>
      <c r="AT76" s="1" t="e">
        <f t="shared" si="32"/>
        <v>#REF!</v>
      </c>
      <c r="AU76" s="1" t="e">
        <f t="shared" si="32"/>
        <v>#REF!</v>
      </c>
      <c r="AV76" s="1" t="e">
        <f t="shared" si="32"/>
        <v>#REF!</v>
      </c>
      <c r="AW76" s="1" t="e">
        <f t="shared" si="32"/>
        <v>#REF!</v>
      </c>
      <c r="AX76" s="1" t="e">
        <f t="shared" si="32"/>
        <v>#REF!</v>
      </c>
      <c r="AY76" s="1" t="e">
        <f t="shared" si="32"/>
        <v>#REF!</v>
      </c>
      <c r="AZ76" s="1" t="e">
        <f t="shared" si="32"/>
        <v>#REF!</v>
      </c>
      <c r="BA76" s="1" t="e">
        <f t="shared" si="32"/>
        <v>#REF!</v>
      </c>
      <c r="BB76" s="1" t="e">
        <f t="shared" si="32"/>
        <v>#REF!</v>
      </c>
      <c r="BC76" s="1" t="e">
        <f t="shared" si="32"/>
        <v>#REF!</v>
      </c>
      <c r="BD76" s="1" t="e">
        <f t="shared" si="32"/>
        <v>#REF!</v>
      </c>
      <c r="BE76" s="1" t="e">
        <f t="shared" si="32"/>
        <v>#REF!</v>
      </c>
      <c r="BF76" s="1" t="e">
        <f t="shared" si="32"/>
        <v>#REF!</v>
      </c>
      <c r="BG76" s="1" t="e">
        <f t="shared" si="32"/>
        <v>#REF!</v>
      </c>
      <c r="BH76" s="1" t="e">
        <f t="shared" si="32"/>
        <v>#REF!</v>
      </c>
      <c r="BI76" s="1" t="e">
        <f t="shared" si="32"/>
        <v>#REF!</v>
      </c>
      <c r="BJ76" s="1" t="e">
        <f t="shared" si="32"/>
        <v>#REF!</v>
      </c>
      <c r="BK76" s="1" t="e">
        <f t="shared" si="32"/>
        <v>#REF!</v>
      </c>
      <c r="BL76" s="1" t="e">
        <f t="shared" si="32"/>
        <v>#REF!</v>
      </c>
      <c r="BM76" s="1" t="e">
        <f t="shared" si="32"/>
        <v>#REF!</v>
      </c>
      <c r="BN76" s="1" t="e">
        <f t="shared" si="32"/>
        <v>#REF!</v>
      </c>
      <c r="BO76" s="1" t="e">
        <f t="shared" si="32"/>
        <v>#REF!</v>
      </c>
      <c r="BP76" s="1" t="e">
        <f t="shared" si="32"/>
        <v>#REF!</v>
      </c>
      <c r="BQ76" s="1" t="e">
        <f t="shared" si="32"/>
        <v>#REF!</v>
      </c>
      <c r="BR76" s="1" t="e">
        <f t="shared" si="32"/>
        <v>#REF!</v>
      </c>
      <c r="BS76" s="1" t="e">
        <f t="shared" si="32"/>
        <v>#REF!</v>
      </c>
      <c r="BT76" s="1" t="e">
        <f t="shared" si="32"/>
        <v>#REF!</v>
      </c>
      <c r="BU76" s="1" t="e">
        <f t="shared" si="32"/>
        <v>#REF!</v>
      </c>
      <c r="BV76" s="1" t="e">
        <f t="shared" si="32"/>
        <v>#REF!</v>
      </c>
      <c r="BW76" s="1" t="e">
        <f t="shared" si="32"/>
        <v>#REF!</v>
      </c>
      <c r="BX76" s="1" t="e">
        <f t="shared" si="32"/>
        <v>#REF!</v>
      </c>
      <c r="BY76" s="1" t="e">
        <f t="shared" si="32"/>
        <v>#REF!</v>
      </c>
      <c r="BZ76" s="1" t="e">
        <f t="shared" si="32"/>
        <v>#REF!</v>
      </c>
      <c r="CA76" s="1" t="e">
        <f t="shared" si="32"/>
        <v>#REF!</v>
      </c>
      <c r="CB76" s="1" t="e">
        <f t="shared" si="32"/>
        <v>#REF!</v>
      </c>
      <c r="CC76" s="1" t="e">
        <f t="shared" si="32"/>
        <v>#REF!</v>
      </c>
      <c r="CD76" s="1" t="e">
        <f t="shared" si="32"/>
        <v>#REF!</v>
      </c>
      <c r="CE76" s="1" t="e">
        <f t="shared" si="32"/>
        <v>#REF!</v>
      </c>
      <c r="CF76" s="1" t="e">
        <f t="shared" si="32"/>
        <v>#REF!</v>
      </c>
      <c r="CG76" s="1" t="e">
        <f t="shared" si="32"/>
        <v>#REF!</v>
      </c>
      <c r="CH76" s="1" t="e">
        <f t="shared" si="32"/>
        <v>#REF!</v>
      </c>
      <c r="CI76" s="1" t="e">
        <f t="shared" si="32"/>
        <v>#REF!</v>
      </c>
      <c r="CJ76" s="1" t="e">
        <f t="shared" si="32"/>
        <v>#REF!</v>
      </c>
      <c r="CK76" s="1" t="e">
        <f t="shared" si="32"/>
        <v>#REF!</v>
      </c>
      <c r="CL76" s="1" t="e">
        <f t="shared" si="32"/>
        <v>#REF!</v>
      </c>
      <c r="CM76" s="1" t="e">
        <f t="shared" si="32"/>
        <v>#REF!</v>
      </c>
      <c r="CN76" s="1" t="e">
        <f t="shared" si="32"/>
        <v>#REF!</v>
      </c>
      <c r="CO76" s="1" t="e">
        <f t="shared" si="32"/>
        <v>#REF!</v>
      </c>
      <c r="CP76" s="1" t="e">
        <f t="shared" si="32"/>
        <v>#REF!</v>
      </c>
      <c r="CQ76" s="1" t="e">
        <f t="shared" si="32"/>
        <v>#REF!</v>
      </c>
      <c r="CR76" s="1" t="e">
        <f t="shared" si="32"/>
        <v>#REF!</v>
      </c>
      <c r="CS76" s="1" t="e">
        <f t="shared" si="32"/>
        <v>#REF!</v>
      </c>
      <c r="CT76" s="1" t="e">
        <f t="shared" si="32"/>
        <v>#REF!</v>
      </c>
      <c r="CU76" s="1" t="e">
        <f t="shared" si="32"/>
        <v>#REF!</v>
      </c>
      <c r="CV76" s="1" t="e">
        <f t="shared" si="32"/>
        <v>#REF!</v>
      </c>
      <c r="CW76" s="1" t="e">
        <f t="shared" si="32"/>
        <v>#REF!</v>
      </c>
      <c r="CX76" s="1" t="e">
        <f t="shared" si="32"/>
        <v>#REF!</v>
      </c>
      <c r="CY76" s="1" t="e">
        <f t="shared" si="32"/>
        <v>#REF!</v>
      </c>
      <c r="CZ76" s="1" t="e">
        <f t="shared" si="32"/>
        <v>#REF!</v>
      </c>
      <c r="DA76" s="1" t="e">
        <f t="shared" si="32"/>
        <v>#REF!</v>
      </c>
      <c r="DB76" s="1" t="e">
        <f t="shared" si="32"/>
        <v>#REF!</v>
      </c>
      <c r="DC76" s="1" t="e">
        <f t="shared" si="32"/>
        <v>#REF!</v>
      </c>
      <c r="DD76" s="1" t="e">
        <f t="shared" si="32"/>
        <v>#REF!</v>
      </c>
      <c r="DE76" s="1" t="e">
        <f t="shared" si="32"/>
        <v>#REF!</v>
      </c>
      <c r="DF76" s="1" t="e">
        <f t="shared" si="32"/>
        <v>#REF!</v>
      </c>
      <c r="DG76" s="1" t="e">
        <f t="shared" si="32"/>
        <v>#REF!</v>
      </c>
      <c r="DH76" s="1" t="e">
        <f t="shared" si="32"/>
        <v>#REF!</v>
      </c>
      <c r="DI76" s="1" t="e">
        <f t="shared" si="32"/>
        <v>#REF!</v>
      </c>
      <c r="DJ76" s="1" t="e">
        <f t="shared" si="32"/>
        <v>#REF!</v>
      </c>
      <c r="DK76" s="1" t="e">
        <f t="shared" si="32"/>
        <v>#REF!</v>
      </c>
      <c r="DL76" s="1" t="e">
        <f t="shared" si="32"/>
        <v>#REF!</v>
      </c>
      <c r="DM76" s="1" t="e">
        <f t="shared" si="32"/>
        <v>#REF!</v>
      </c>
      <c r="DN76" s="1" t="e">
        <f t="shared" si="32"/>
        <v>#REF!</v>
      </c>
      <c r="DO76" s="1" t="e">
        <f t="shared" si="32"/>
        <v>#REF!</v>
      </c>
      <c r="DP76" s="1" t="e">
        <f t="shared" si="32"/>
        <v>#REF!</v>
      </c>
      <c r="DQ76" s="1" t="e">
        <f t="shared" si="32"/>
        <v>#REF!</v>
      </c>
      <c r="DR76" s="1" t="e">
        <f t="shared" si="32"/>
        <v>#REF!</v>
      </c>
      <c r="DS76" s="1" t="e">
        <f t="shared" si="32"/>
        <v>#REF!</v>
      </c>
      <c r="DT76" s="1" t="e">
        <f t="shared" si="32"/>
        <v>#REF!</v>
      </c>
      <c r="DU76" s="1" t="e">
        <f t="shared" si="32"/>
        <v>#REF!</v>
      </c>
      <c r="DV76" s="1" t="e">
        <f t="shared" si="32"/>
        <v>#REF!</v>
      </c>
      <c r="DW76" s="1" t="e">
        <f t="shared" si="32"/>
        <v>#REF!</v>
      </c>
      <c r="DX76" s="1" t="e">
        <f t="shared" si="32"/>
        <v>#REF!</v>
      </c>
      <c r="DY76" s="1" t="e">
        <f t="shared" si="32"/>
        <v>#REF!</v>
      </c>
      <c r="DZ76" s="1" t="e">
        <f t="shared" si="32"/>
        <v>#REF!</v>
      </c>
      <c r="EA76" s="1" t="e">
        <f t="shared" si="32"/>
        <v>#REF!</v>
      </c>
      <c r="EB76" s="1"/>
      <c r="EC76" s="1"/>
      <c r="ED76" s="1"/>
      <c r="EE76" s="1"/>
      <c r="EF76" s="1"/>
      <c r="EG76" s="1"/>
      <c r="EH76" s="1"/>
      <c r="EI76" s="1"/>
      <c r="EJ76" s="1"/>
      <c r="EK76" s="1"/>
    </row>
    <row r="77" spans="1:141" ht="12.75" customHeight="1">
      <c r="A77" s="59" t="e">
        <f t="shared" si="3"/>
        <v>#REF!</v>
      </c>
      <c r="B77" s="1" t="e">
        <f t="shared" ref="B77:EA77" si="33">IF(B$46=$A77,"X","")</f>
        <v>#REF!</v>
      </c>
      <c r="C77" s="1" t="e">
        <f t="shared" si="33"/>
        <v>#REF!</v>
      </c>
      <c r="D77" s="1" t="e">
        <f t="shared" si="33"/>
        <v>#REF!</v>
      </c>
      <c r="E77" s="1" t="e">
        <f t="shared" si="33"/>
        <v>#REF!</v>
      </c>
      <c r="F77" s="1" t="e">
        <f t="shared" si="33"/>
        <v>#REF!</v>
      </c>
      <c r="G77" s="1" t="e">
        <f t="shared" si="33"/>
        <v>#REF!</v>
      </c>
      <c r="H77" s="1" t="e">
        <f t="shared" si="33"/>
        <v>#REF!</v>
      </c>
      <c r="I77" s="1" t="e">
        <f t="shared" si="33"/>
        <v>#REF!</v>
      </c>
      <c r="J77" s="1" t="e">
        <f t="shared" si="33"/>
        <v>#REF!</v>
      </c>
      <c r="K77" s="1" t="e">
        <f t="shared" si="33"/>
        <v>#REF!</v>
      </c>
      <c r="L77" s="1" t="e">
        <f t="shared" si="33"/>
        <v>#REF!</v>
      </c>
      <c r="M77" s="1" t="e">
        <f t="shared" si="33"/>
        <v>#REF!</v>
      </c>
      <c r="N77" s="1" t="e">
        <f t="shared" si="33"/>
        <v>#REF!</v>
      </c>
      <c r="O77" s="1" t="e">
        <f t="shared" si="33"/>
        <v>#REF!</v>
      </c>
      <c r="P77" s="1" t="e">
        <f t="shared" si="33"/>
        <v>#REF!</v>
      </c>
      <c r="Q77" s="1" t="e">
        <f t="shared" si="33"/>
        <v>#REF!</v>
      </c>
      <c r="R77" s="1" t="e">
        <f t="shared" si="33"/>
        <v>#REF!</v>
      </c>
      <c r="S77" s="1" t="e">
        <f t="shared" si="33"/>
        <v>#REF!</v>
      </c>
      <c r="T77" s="1" t="e">
        <f t="shared" si="33"/>
        <v>#REF!</v>
      </c>
      <c r="U77" s="1" t="e">
        <f t="shared" si="33"/>
        <v>#REF!</v>
      </c>
      <c r="V77" s="1" t="e">
        <f t="shared" si="33"/>
        <v>#REF!</v>
      </c>
      <c r="W77" s="1" t="e">
        <f t="shared" si="33"/>
        <v>#REF!</v>
      </c>
      <c r="X77" s="1" t="e">
        <f t="shared" si="33"/>
        <v>#REF!</v>
      </c>
      <c r="Y77" s="1" t="e">
        <f t="shared" si="33"/>
        <v>#REF!</v>
      </c>
      <c r="Z77" s="1" t="e">
        <f t="shared" si="33"/>
        <v>#REF!</v>
      </c>
      <c r="AA77" s="1" t="e">
        <f t="shared" si="33"/>
        <v>#REF!</v>
      </c>
      <c r="AB77" s="1" t="e">
        <f t="shared" si="33"/>
        <v>#REF!</v>
      </c>
      <c r="AC77" s="1" t="e">
        <f t="shared" si="33"/>
        <v>#REF!</v>
      </c>
      <c r="AD77" s="1" t="e">
        <f t="shared" si="33"/>
        <v>#REF!</v>
      </c>
      <c r="AE77" s="1" t="e">
        <f t="shared" si="33"/>
        <v>#REF!</v>
      </c>
      <c r="AF77" s="1" t="e">
        <f t="shared" si="33"/>
        <v>#REF!</v>
      </c>
      <c r="AG77" s="1" t="e">
        <f t="shared" si="33"/>
        <v>#REF!</v>
      </c>
      <c r="AH77" s="1" t="e">
        <f t="shared" si="33"/>
        <v>#REF!</v>
      </c>
      <c r="AI77" s="1" t="e">
        <f t="shared" si="33"/>
        <v>#REF!</v>
      </c>
      <c r="AJ77" s="1" t="e">
        <f t="shared" si="33"/>
        <v>#REF!</v>
      </c>
      <c r="AK77" s="1" t="e">
        <f t="shared" si="33"/>
        <v>#REF!</v>
      </c>
      <c r="AL77" s="1" t="e">
        <f t="shared" si="33"/>
        <v>#REF!</v>
      </c>
      <c r="AM77" s="1" t="e">
        <f t="shared" si="33"/>
        <v>#REF!</v>
      </c>
      <c r="AN77" s="1" t="e">
        <f t="shared" si="33"/>
        <v>#REF!</v>
      </c>
      <c r="AO77" s="1" t="e">
        <f t="shared" si="33"/>
        <v>#REF!</v>
      </c>
      <c r="AP77" s="1" t="e">
        <f t="shared" si="33"/>
        <v>#REF!</v>
      </c>
      <c r="AQ77" s="1" t="e">
        <f t="shared" si="33"/>
        <v>#REF!</v>
      </c>
      <c r="AR77" s="1" t="e">
        <f t="shared" si="33"/>
        <v>#REF!</v>
      </c>
      <c r="AS77" s="1" t="e">
        <f t="shared" si="33"/>
        <v>#REF!</v>
      </c>
      <c r="AT77" s="1" t="e">
        <f t="shared" si="33"/>
        <v>#REF!</v>
      </c>
      <c r="AU77" s="1" t="e">
        <f t="shared" si="33"/>
        <v>#REF!</v>
      </c>
      <c r="AV77" s="1" t="e">
        <f t="shared" si="33"/>
        <v>#REF!</v>
      </c>
      <c r="AW77" s="1" t="e">
        <f t="shared" si="33"/>
        <v>#REF!</v>
      </c>
      <c r="AX77" s="1" t="e">
        <f t="shared" si="33"/>
        <v>#REF!</v>
      </c>
      <c r="AY77" s="1" t="e">
        <f t="shared" si="33"/>
        <v>#REF!</v>
      </c>
      <c r="AZ77" s="1" t="e">
        <f t="shared" si="33"/>
        <v>#REF!</v>
      </c>
      <c r="BA77" s="1" t="e">
        <f t="shared" si="33"/>
        <v>#REF!</v>
      </c>
      <c r="BB77" s="1" t="e">
        <f t="shared" si="33"/>
        <v>#REF!</v>
      </c>
      <c r="BC77" s="1" t="e">
        <f t="shared" si="33"/>
        <v>#REF!</v>
      </c>
      <c r="BD77" s="1" t="e">
        <f t="shared" si="33"/>
        <v>#REF!</v>
      </c>
      <c r="BE77" s="1" t="e">
        <f t="shared" si="33"/>
        <v>#REF!</v>
      </c>
      <c r="BF77" s="1" t="e">
        <f t="shared" si="33"/>
        <v>#REF!</v>
      </c>
      <c r="BG77" s="1" t="e">
        <f t="shared" si="33"/>
        <v>#REF!</v>
      </c>
      <c r="BH77" s="1" t="e">
        <f t="shared" si="33"/>
        <v>#REF!</v>
      </c>
      <c r="BI77" s="1" t="e">
        <f t="shared" si="33"/>
        <v>#REF!</v>
      </c>
      <c r="BJ77" s="1" t="e">
        <f t="shared" si="33"/>
        <v>#REF!</v>
      </c>
      <c r="BK77" s="1" t="e">
        <f t="shared" si="33"/>
        <v>#REF!</v>
      </c>
      <c r="BL77" s="1" t="e">
        <f t="shared" si="33"/>
        <v>#REF!</v>
      </c>
      <c r="BM77" s="1" t="e">
        <f t="shared" si="33"/>
        <v>#REF!</v>
      </c>
      <c r="BN77" s="1" t="e">
        <f t="shared" si="33"/>
        <v>#REF!</v>
      </c>
      <c r="BO77" s="1" t="e">
        <f t="shared" si="33"/>
        <v>#REF!</v>
      </c>
      <c r="BP77" s="1" t="e">
        <f t="shared" si="33"/>
        <v>#REF!</v>
      </c>
      <c r="BQ77" s="1" t="e">
        <f t="shared" si="33"/>
        <v>#REF!</v>
      </c>
      <c r="BR77" s="1" t="e">
        <f t="shared" si="33"/>
        <v>#REF!</v>
      </c>
      <c r="BS77" s="1" t="e">
        <f t="shared" si="33"/>
        <v>#REF!</v>
      </c>
      <c r="BT77" s="1" t="e">
        <f t="shared" si="33"/>
        <v>#REF!</v>
      </c>
      <c r="BU77" s="1" t="e">
        <f t="shared" si="33"/>
        <v>#REF!</v>
      </c>
      <c r="BV77" s="1" t="e">
        <f t="shared" si="33"/>
        <v>#REF!</v>
      </c>
      <c r="BW77" s="1" t="e">
        <f t="shared" si="33"/>
        <v>#REF!</v>
      </c>
      <c r="BX77" s="1" t="e">
        <f t="shared" si="33"/>
        <v>#REF!</v>
      </c>
      <c r="BY77" s="1" t="e">
        <f t="shared" si="33"/>
        <v>#REF!</v>
      </c>
      <c r="BZ77" s="1" t="e">
        <f t="shared" si="33"/>
        <v>#REF!</v>
      </c>
      <c r="CA77" s="1" t="e">
        <f t="shared" si="33"/>
        <v>#REF!</v>
      </c>
      <c r="CB77" s="1" t="e">
        <f t="shared" si="33"/>
        <v>#REF!</v>
      </c>
      <c r="CC77" s="1" t="e">
        <f t="shared" si="33"/>
        <v>#REF!</v>
      </c>
      <c r="CD77" s="1" t="e">
        <f t="shared" si="33"/>
        <v>#REF!</v>
      </c>
      <c r="CE77" s="1" t="e">
        <f t="shared" si="33"/>
        <v>#REF!</v>
      </c>
      <c r="CF77" s="1" t="e">
        <f t="shared" si="33"/>
        <v>#REF!</v>
      </c>
      <c r="CG77" s="1" t="e">
        <f t="shared" si="33"/>
        <v>#REF!</v>
      </c>
      <c r="CH77" s="1" t="e">
        <f t="shared" si="33"/>
        <v>#REF!</v>
      </c>
      <c r="CI77" s="1" t="e">
        <f t="shared" si="33"/>
        <v>#REF!</v>
      </c>
      <c r="CJ77" s="1" t="e">
        <f t="shared" si="33"/>
        <v>#REF!</v>
      </c>
      <c r="CK77" s="1" t="e">
        <f t="shared" si="33"/>
        <v>#REF!</v>
      </c>
      <c r="CL77" s="1" t="e">
        <f t="shared" si="33"/>
        <v>#REF!</v>
      </c>
      <c r="CM77" s="1" t="e">
        <f t="shared" si="33"/>
        <v>#REF!</v>
      </c>
      <c r="CN77" s="1" t="e">
        <f t="shared" si="33"/>
        <v>#REF!</v>
      </c>
      <c r="CO77" s="1" t="e">
        <f t="shared" si="33"/>
        <v>#REF!</v>
      </c>
      <c r="CP77" s="1" t="e">
        <f t="shared" si="33"/>
        <v>#REF!</v>
      </c>
      <c r="CQ77" s="1" t="e">
        <f t="shared" si="33"/>
        <v>#REF!</v>
      </c>
      <c r="CR77" s="1" t="e">
        <f t="shared" si="33"/>
        <v>#REF!</v>
      </c>
      <c r="CS77" s="1" t="e">
        <f t="shared" si="33"/>
        <v>#REF!</v>
      </c>
      <c r="CT77" s="1" t="e">
        <f t="shared" si="33"/>
        <v>#REF!</v>
      </c>
      <c r="CU77" s="1" t="e">
        <f t="shared" si="33"/>
        <v>#REF!</v>
      </c>
      <c r="CV77" s="1" t="e">
        <f t="shared" si="33"/>
        <v>#REF!</v>
      </c>
      <c r="CW77" s="1" t="e">
        <f t="shared" si="33"/>
        <v>#REF!</v>
      </c>
      <c r="CX77" s="1" t="e">
        <f t="shared" si="33"/>
        <v>#REF!</v>
      </c>
      <c r="CY77" s="1" t="e">
        <f t="shared" si="33"/>
        <v>#REF!</v>
      </c>
      <c r="CZ77" s="1" t="e">
        <f t="shared" si="33"/>
        <v>#REF!</v>
      </c>
      <c r="DA77" s="1" t="e">
        <f t="shared" si="33"/>
        <v>#REF!</v>
      </c>
      <c r="DB77" s="1" t="e">
        <f t="shared" si="33"/>
        <v>#REF!</v>
      </c>
      <c r="DC77" s="1" t="e">
        <f t="shared" si="33"/>
        <v>#REF!</v>
      </c>
      <c r="DD77" s="1" t="e">
        <f t="shared" si="33"/>
        <v>#REF!</v>
      </c>
      <c r="DE77" s="1" t="e">
        <f t="shared" si="33"/>
        <v>#REF!</v>
      </c>
      <c r="DF77" s="1" t="e">
        <f t="shared" si="33"/>
        <v>#REF!</v>
      </c>
      <c r="DG77" s="1" t="e">
        <f t="shared" si="33"/>
        <v>#REF!</v>
      </c>
      <c r="DH77" s="1" t="e">
        <f t="shared" si="33"/>
        <v>#REF!</v>
      </c>
      <c r="DI77" s="1" t="e">
        <f t="shared" si="33"/>
        <v>#REF!</v>
      </c>
      <c r="DJ77" s="1" t="e">
        <f t="shared" si="33"/>
        <v>#REF!</v>
      </c>
      <c r="DK77" s="1" t="e">
        <f t="shared" si="33"/>
        <v>#REF!</v>
      </c>
      <c r="DL77" s="1" t="e">
        <f t="shared" si="33"/>
        <v>#REF!</v>
      </c>
      <c r="DM77" s="1" t="e">
        <f t="shared" si="33"/>
        <v>#REF!</v>
      </c>
      <c r="DN77" s="1" t="e">
        <f t="shared" si="33"/>
        <v>#REF!</v>
      </c>
      <c r="DO77" s="1" t="e">
        <f t="shared" si="33"/>
        <v>#REF!</v>
      </c>
      <c r="DP77" s="1" t="e">
        <f t="shared" si="33"/>
        <v>#REF!</v>
      </c>
      <c r="DQ77" s="1" t="e">
        <f t="shared" si="33"/>
        <v>#REF!</v>
      </c>
      <c r="DR77" s="1" t="e">
        <f t="shared" si="33"/>
        <v>#REF!</v>
      </c>
      <c r="DS77" s="1" t="e">
        <f t="shared" si="33"/>
        <v>#REF!</v>
      </c>
      <c r="DT77" s="1" t="e">
        <f t="shared" si="33"/>
        <v>#REF!</v>
      </c>
      <c r="DU77" s="1" t="e">
        <f t="shared" si="33"/>
        <v>#REF!</v>
      </c>
      <c r="DV77" s="1" t="e">
        <f t="shared" si="33"/>
        <v>#REF!</v>
      </c>
      <c r="DW77" s="1" t="e">
        <f t="shared" si="33"/>
        <v>#REF!</v>
      </c>
      <c r="DX77" s="1" t="e">
        <f t="shared" si="33"/>
        <v>#REF!</v>
      </c>
      <c r="DY77" s="1" t="e">
        <f t="shared" si="33"/>
        <v>#REF!</v>
      </c>
      <c r="DZ77" s="1" t="e">
        <f t="shared" si="33"/>
        <v>#REF!</v>
      </c>
      <c r="EA77" s="1" t="e">
        <f t="shared" si="33"/>
        <v>#REF!</v>
      </c>
      <c r="EB77" s="1"/>
      <c r="EC77" s="1"/>
      <c r="ED77" s="1"/>
      <c r="EE77" s="1"/>
      <c r="EF77" s="1"/>
      <c r="EG77" s="1"/>
      <c r="EH77" s="1"/>
      <c r="EI77" s="1"/>
      <c r="EJ77" s="1"/>
      <c r="EK77" s="1"/>
    </row>
    <row r="78" spans="1:141" ht="12.75" customHeight="1">
      <c r="A78" s="59" t="e">
        <f t="shared" si="3"/>
        <v>#REF!</v>
      </c>
      <c r="B78" s="1" t="e">
        <f t="shared" ref="B78:EA78" si="34">IF(B$46=$A78,"X","")</f>
        <v>#REF!</v>
      </c>
      <c r="C78" s="1" t="e">
        <f t="shared" si="34"/>
        <v>#REF!</v>
      </c>
      <c r="D78" s="1" t="e">
        <f t="shared" si="34"/>
        <v>#REF!</v>
      </c>
      <c r="E78" s="1" t="e">
        <f t="shared" si="34"/>
        <v>#REF!</v>
      </c>
      <c r="F78" s="1" t="e">
        <f t="shared" si="34"/>
        <v>#REF!</v>
      </c>
      <c r="G78" s="1" t="e">
        <f t="shared" si="34"/>
        <v>#REF!</v>
      </c>
      <c r="H78" s="1" t="e">
        <f t="shared" si="34"/>
        <v>#REF!</v>
      </c>
      <c r="I78" s="1" t="e">
        <f t="shared" si="34"/>
        <v>#REF!</v>
      </c>
      <c r="J78" s="1" t="e">
        <f t="shared" si="34"/>
        <v>#REF!</v>
      </c>
      <c r="K78" s="1" t="e">
        <f t="shared" si="34"/>
        <v>#REF!</v>
      </c>
      <c r="L78" s="1" t="e">
        <f t="shared" si="34"/>
        <v>#REF!</v>
      </c>
      <c r="M78" s="1" t="e">
        <f t="shared" si="34"/>
        <v>#REF!</v>
      </c>
      <c r="N78" s="1" t="e">
        <f t="shared" si="34"/>
        <v>#REF!</v>
      </c>
      <c r="O78" s="1" t="e">
        <f t="shared" si="34"/>
        <v>#REF!</v>
      </c>
      <c r="P78" s="1" t="e">
        <f t="shared" si="34"/>
        <v>#REF!</v>
      </c>
      <c r="Q78" s="1" t="e">
        <f t="shared" si="34"/>
        <v>#REF!</v>
      </c>
      <c r="R78" s="1" t="e">
        <f t="shared" si="34"/>
        <v>#REF!</v>
      </c>
      <c r="S78" s="1" t="e">
        <f t="shared" si="34"/>
        <v>#REF!</v>
      </c>
      <c r="T78" s="1" t="e">
        <f t="shared" si="34"/>
        <v>#REF!</v>
      </c>
      <c r="U78" s="1" t="e">
        <f t="shared" si="34"/>
        <v>#REF!</v>
      </c>
      <c r="V78" s="1" t="e">
        <f t="shared" si="34"/>
        <v>#REF!</v>
      </c>
      <c r="W78" s="1" t="e">
        <f t="shared" si="34"/>
        <v>#REF!</v>
      </c>
      <c r="X78" s="1" t="e">
        <f t="shared" si="34"/>
        <v>#REF!</v>
      </c>
      <c r="Y78" s="1" t="e">
        <f t="shared" si="34"/>
        <v>#REF!</v>
      </c>
      <c r="Z78" s="1" t="e">
        <f t="shared" si="34"/>
        <v>#REF!</v>
      </c>
      <c r="AA78" s="1" t="e">
        <f t="shared" si="34"/>
        <v>#REF!</v>
      </c>
      <c r="AB78" s="1" t="e">
        <f t="shared" si="34"/>
        <v>#REF!</v>
      </c>
      <c r="AC78" s="1" t="e">
        <f t="shared" si="34"/>
        <v>#REF!</v>
      </c>
      <c r="AD78" s="1" t="e">
        <f t="shared" si="34"/>
        <v>#REF!</v>
      </c>
      <c r="AE78" s="1" t="e">
        <f t="shared" si="34"/>
        <v>#REF!</v>
      </c>
      <c r="AF78" s="1" t="e">
        <f t="shared" si="34"/>
        <v>#REF!</v>
      </c>
      <c r="AG78" s="1" t="e">
        <f t="shared" si="34"/>
        <v>#REF!</v>
      </c>
      <c r="AH78" s="1" t="e">
        <f t="shared" si="34"/>
        <v>#REF!</v>
      </c>
      <c r="AI78" s="1" t="e">
        <f t="shared" si="34"/>
        <v>#REF!</v>
      </c>
      <c r="AJ78" s="1" t="e">
        <f t="shared" si="34"/>
        <v>#REF!</v>
      </c>
      <c r="AK78" s="1" t="e">
        <f t="shared" si="34"/>
        <v>#REF!</v>
      </c>
      <c r="AL78" s="1" t="e">
        <f t="shared" si="34"/>
        <v>#REF!</v>
      </c>
      <c r="AM78" s="1" t="e">
        <f t="shared" si="34"/>
        <v>#REF!</v>
      </c>
      <c r="AN78" s="1" t="e">
        <f t="shared" si="34"/>
        <v>#REF!</v>
      </c>
      <c r="AO78" s="1" t="e">
        <f t="shared" si="34"/>
        <v>#REF!</v>
      </c>
      <c r="AP78" s="1" t="e">
        <f t="shared" si="34"/>
        <v>#REF!</v>
      </c>
      <c r="AQ78" s="1" t="e">
        <f t="shared" si="34"/>
        <v>#REF!</v>
      </c>
      <c r="AR78" s="1" t="e">
        <f t="shared" si="34"/>
        <v>#REF!</v>
      </c>
      <c r="AS78" s="1" t="e">
        <f t="shared" si="34"/>
        <v>#REF!</v>
      </c>
      <c r="AT78" s="1" t="e">
        <f t="shared" si="34"/>
        <v>#REF!</v>
      </c>
      <c r="AU78" s="1" t="e">
        <f t="shared" si="34"/>
        <v>#REF!</v>
      </c>
      <c r="AV78" s="1" t="e">
        <f t="shared" si="34"/>
        <v>#REF!</v>
      </c>
      <c r="AW78" s="1" t="e">
        <f t="shared" si="34"/>
        <v>#REF!</v>
      </c>
      <c r="AX78" s="1" t="e">
        <f t="shared" si="34"/>
        <v>#REF!</v>
      </c>
      <c r="AY78" s="1" t="e">
        <f t="shared" si="34"/>
        <v>#REF!</v>
      </c>
      <c r="AZ78" s="1" t="e">
        <f t="shared" si="34"/>
        <v>#REF!</v>
      </c>
      <c r="BA78" s="1" t="e">
        <f t="shared" si="34"/>
        <v>#REF!</v>
      </c>
      <c r="BB78" s="1" t="e">
        <f t="shared" si="34"/>
        <v>#REF!</v>
      </c>
      <c r="BC78" s="1" t="e">
        <f t="shared" si="34"/>
        <v>#REF!</v>
      </c>
      <c r="BD78" s="1" t="e">
        <f t="shared" si="34"/>
        <v>#REF!</v>
      </c>
      <c r="BE78" s="1" t="e">
        <f t="shared" si="34"/>
        <v>#REF!</v>
      </c>
      <c r="BF78" s="1" t="e">
        <f t="shared" si="34"/>
        <v>#REF!</v>
      </c>
      <c r="BG78" s="1" t="e">
        <f t="shared" si="34"/>
        <v>#REF!</v>
      </c>
      <c r="BH78" s="1" t="e">
        <f t="shared" si="34"/>
        <v>#REF!</v>
      </c>
      <c r="BI78" s="1" t="e">
        <f t="shared" si="34"/>
        <v>#REF!</v>
      </c>
      <c r="BJ78" s="1" t="e">
        <f t="shared" si="34"/>
        <v>#REF!</v>
      </c>
      <c r="BK78" s="1" t="e">
        <f t="shared" si="34"/>
        <v>#REF!</v>
      </c>
      <c r="BL78" s="1" t="e">
        <f t="shared" si="34"/>
        <v>#REF!</v>
      </c>
      <c r="BM78" s="1" t="e">
        <f t="shared" si="34"/>
        <v>#REF!</v>
      </c>
      <c r="BN78" s="1" t="e">
        <f t="shared" si="34"/>
        <v>#REF!</v>
      </c>
      <c r="BO78" s="1" t="e">
        <f t="shared" si="34"/>
        <v>#REF!</v>
      </c>
      <c r="BP78" s="1" t="e">
        <f t="shared" si="34"/>
        <v>#REF!</v>
      </c>
      <c r="BQ78" s="1" t="e">
        <f t="shared" si="34"/>
        <v>#REF!</v>
      </c>
      <c r="BR78" s="1" t="e">
        <f t="shared" si="34"/>
        <v>#REF!</v>
      </c>
      <c r="BS78" s="1" t="e">
        <f t="shared" si="34"/>
        <v>#REF!</v>
      </c>
      <c r="BT78" s="1" t="e">
        <f t="shared" si="34"/>
        <v>#REF!</v>
      </c>
      <c r="BU78" s="1" t="e">
        <f t="shared" si="34"/>
        <v>#REF!</v>
      </c>
      <c r="BV78" s="1" t="e">
        <f t="shared" si="34"/>
        <v>#REF!</v>
      </c>
      <c r="BW78" s="1" t="e">
        <f t="shared" si="34"/>
        <v>#REF!</v>
      </c>
      <c r="BX78" s="1" t="e">
        <f t="shared" si="34"/>
        <v>#REF!</v>
      </c>
      <c r="BY78" s="1" t="e">
        <f t="shared" si="34"/>
        <v>#REF!</v>
      </c>
      <c r="BZ78" s="1" t="e">
        <f t="shared" si="34"/>
        <v>#REF!</v>
      </c>
      <c r="CA78" s="1" t="e">
        <f t="shared" si="34"/>
        <v>#REF!</v>
      </c>
      <c r="CB78" s="1" t="e">
        <f t="shared" si="34"/>
        <v>#REF!</v>
      </c>
      <c r="CC78" s="1" t="e">
        <f t="shared" si="34"/>
        <v>#REF!</v>
      </c>
      <c r="CD78" s="1" t="e">
        <f t="shared" si="34"/>
        <v>#REF!</v>
      </c>
      <c r="CE78" s="1" t="e">
        <f t="shared" si="34"/>
        <v>#REF!</v>
      </c>
      <c r="CF78" s="1" t="e">
        <f t="shared" si="34"/>
        <v>#REF!</v>
      </c>
      <c r="CG78" s="1" t="e">
        <f t="shared" si="34"/>
        <v>#REF!</v>
      </c>
      <c r="CH78" s="1" t="e">
        <f t="shared" si="34"/>
        <v>#REF!</v>
      </c>
      <c r="CI78" s="1" t="e">
        <f t="shared" si="34"/>
        <v>#REF!</v>
      </c>
      <c r="CJ78" s="1" t="e">
        <f t="shared" si="34"/>
        <v>#REF!</v>
      </c>
      <c r="CK78" s="1" t="e">
        <f t="shared" si="34"/>
        <v>#REF!</v>
      </c>
      <c r="CL78" s="1" t="e">
        <f t="shared" si="34"/>
        <v>#REF!</v>
      </c>
      <c r="CM78" s="1" t="e">
        <f t="shared" si="34"/>
        <v>#REF!</v>
      </c>
      <c r="CN78" s="1" t="e">
        <f t="shared" si="34"/>
        <v>#REF!</v>
      </c>
      <c r="CO78" s="1" t="e">
        <f t="shared" si="34"/>
        <v>#REF!</v>
      </c>
      <c r="CP78" s="1" t="e">
        <f t="shared" si="34"/>
        <v>#REF!</v>
      </c>
      <c r="CQ78" s="1" t="e">
        <f t="shared" si="34"/>
        <v>#REF!</v>
      </c>
      <c r="CR78" s="1" t="e">
        <f t="shared" si="34"/>
        <v>#REF!</v>
      </c>
      <c r="CS78" s="1" t="e">
        <f t="shared" si="34"/>
        <v>#REF!</v>
      </c>
      <c r="CT78" s="1" t="e">
        <f t="shared" si="34"/>
        <v>#REF!</v>
      </c>
      <c r="CU78" s="1" t="e">
        <f t="shared" si="34"/>
        <v>#REF!</v>
      </c>
      <c r="CV78" s="1" t="e">
        <f t="shared" si="34"/>
        <v>#REF!</v>
      </c>
      <c r="CW78" s="1" t="e">
        <f t="shared" si="34"/>
        <v>#REF!</v>
      </c>
      <c r="CX78" s="1" t="e">
        <f t="shared" si="34"/>
        <v>#REF!</v>
      </c>
      <c r="CY78" s="1" t="e">
        <f t="shared" si="34"/>
        <v>#REF!</v>
      </c>
      <c r="CZ78" s="1" t="e">
        <f t="shared" si="34"/>
        <v>#REF!</v>
      </c>
      <c r="DA78" s="1" t="e">
        <f t="shared" si="34"/>
        <v>#REF!</v>
      </c>
      <c r="DB78" s="1" t="e">
        <f t="shared" si="34"/>
        <v>#REF!</v>
      </c>
      <c r="DC78" s="1" t="e">
        <f t="shared" si="34"/>
        <v>#REF!</v>
      </c>
      <c r="DD78" s="1" t="e">
        <f t="shared" si="34"/>
        <v>#REF!</v>
      </c>
      <c r="DE78" s="1" t="e">
        <f t="shared" si="34"/>
        <v>#REF!</v>
      </c>
      <c r="DF78" s="1" t="e">
        <f t="shared" si="34"/>
        <v>#REF!</v>
      </c>
      <c r="DG78" s="1" t="e">
        <f t="shared" si="34"/>
        <v>#REF!</v>
      </c>
      <c r="DH78" s="1" t="e">
        <f t="shared" si="34"/>
        <v>#REF!</v>
      </c>
      <c r="DI78" s="1" t="e">
        <f t="shared" si="34"/>
        <v>#REF!</v>
      </c>
      <c r="DJ78" s="1" t="e">
        <f t="shared" si="34"/>
        <v>#REF!</v>
      </c>
      <c r="DK78" s="1" t="e">
        <f t="shared" si="34"/>
        <v>#REF!</v>
      </c>
      <c r="DL78" s="1" t="e">
        <f t="shared" si="34"/>
        <v>#REF!</v>
      </c>
      <c r="DM78" s="1" t="e">
        <f t="shared" si="34"/>
        <v>#REF!</v>
      </c>
      <c r="DN78" s="1" t="e">
        <f t="shared" si="34"/>
        <v>#REF!</v>
      </c>
      <c r="DO78" s="1" t="e">
        <f t="shared" si="34"/>
        <v>#REF!</v>
      </c>
      <c r="DP78" s="1" t="e">
        <f t="shared" si="34"/>
        <v>#REF!</v>
      </c>
      <c r="DQ78" s="1" t="e">
        <f t="shared" si="34"/>
        <v>#REF!</v>
      </c>
      <c r="DR78" s="1" t="e">
        <f t="shared" si="34"/>
        <v>#REF!</v>
      </c>
      <c r="DS78" s="1" t="e">
        <f t="shared" si="34"/>
        <v>#REF!</v>
      </c>
      <c r="DT78" s="1" t="e">
        <f t="shared" si="34"/>
        <v>#REF!</v>
      </c>
      <c r="DU78" s="1" t="e">
        <f t="shared" si="34"/>
        <v>#REF!</v>
      </c>
      <c r="DV78" s="1" t="e">
        <f t="shared" si="34"/>
        <v>#REF!</v>
      </c>
      <c r="DW78" s="1" t="e">
        <f t="shared" si="34"/>
        <v>#REF!</v>
      </c>
      <c r="DX78" s="1" t="e">
        <f t="shared" si="34"/>
        <v>#REF!</v>
      </c>
      <c r="DY78" s="1" t="e">
        <f t="shared" si="34"/>
        <v>#REF!</v>
      </c>
      <c r="DZ78" s="1" t="e">
        <f t="shared" si="34"/>
        <v>#REF!</v>
      </c>
      <c r="EA78" s="1" t="e">
        <f t="shared" si="34"/>
        <v>#REF!</v>
      </c>
      <c r="EB78" s="1"/>
      <c r="EC78" s="1"/>
      <c r="ED78" s="1"/>
      <c r="EE78" s="1"/>
      <c r="EF78" s="1"/>
      <c r="EG78" s="1"/>
      <c r="EH78" s="1"/>
      <c r="EI78" s="1"/>
      <c r="EJ78" s="1"/>
      <c r="EK78" s="1"/>
    </row>
    <row r="79" spans="1:141" ht="12.75" customHeight="1">
      <c r="A79" s="59" t="e">
        <f t="shared" si="3"/>
        <v>#REF!</v>
      </c>
      <c r="B79" s="1" t="e">
        <f t="shared" ref="B79:EA79" si="35">IF(B$46=$A79,"X","")</f>
        <v>#REF!</v>
      </c>
      <c r="C79" s="1" t="e">
        <f t="shared" si="35"/>
        <v>#REF!</v>
      </c>
      <c r="D79" s="1" t="e">
        <f t="shared" si="35"/>
        <v>#REF!</v>
      </c>
      <c r="E79" s="1" t="e">
        <f t="shared" si="35"/>
        <v>#REF!</v>
      </c>
      <c r="F79" s="1" t="e">
        <f t="shared" si="35"/>
        <v>#REF!</v>
      </c>
      <c r="G79" s="1" t="e">
        <f t="shared" si="35"/>
        <v>#REF!</v>
      </c>
      <c r="H79" s="1" t="e">
        <f t="shared" si="35"/>
        <v>#REF!</v>
      </c>
      <c r="I79" s="1" t="e">
        <f t="shared" si="35"/>
        <v>#REF!</v>
      </c>
      <c r="J79" s="1" t="e">
        <f t="shared" si="35"/>
        <v>#REF!</v>
      </c>
      <c r="K79" s="1" t="e">
        <f t="shared" si="35"/>
        <v>#REF!</v>
      </c>
      <c r="L79" s="1" t="e">
        <f t="shared" si="35"/>
        <v>#REF!</v>
      </c>
      <c r="M79" s="1" t="e">
        <f t="shared" si="35"/>
        <v>#REF!</v>
      </c>
      <c r="N79" s="1" t="e">
        <f t="shared" si="35"/>
        <v>#REF!</v>
      </c>
      <c r="O79" s="1" t="e">
        <f t="shared" si="35"/>
        <v>#REF!</v>
      </c>
      <c r="P79" s="1" t="e">
        <f t="shared" si="35"/>
        <v>#REF!</v>
      </c>
      <c r="Q79" s="1" t="e">
        <f t="shared" si="35"/>
        <v>#REF!</v>
      </c>
      <c r="R79" s="1" t="e">
        <f t="shared" si="35"/>
        <v>#REF!</v>
      </c>
      <c r="S79" s="1" t="e">
        <f t="shared" si="35"/>
        <v>#REF!</v>
      </c>
      <c r="T79" s="1" t="e">
        <f t="shared" si="35"/>
        <v>#REF!</v>
      </c>
      <c r="U79" s="1" t="e">
        <f t="shared" si="35"/>
        <v>#REF!</v>
      </c>
      <c r="V79" s="1" t="e">
        <f t="shared" si="35"/>
        <v>#REF!</v>
      </c>
      <c r="W79" s="1" t="e">
        <f t="shared" si="35"/>
        <v>#REF!</v>
      </c>
      <c r="X79" s="1" t="e">
        <f t="shared" si="35"/>
        <v>#REF!</v>
      </c>
      <c r="Y79" s="1" t="e">
        <f t="shared" si="35"/>
        <v>#REF!</v>
      </c>
      <c r="Z79" s="1" t="e">
        <f t="shared" si="35"/>
        <v>#REF!</v>
      </c>
      <c r="AA79" s="1" t="e">
        <f t="shared" si="35"/>
        <v>#REF!</v>
      </c>
      <c r="AB79" s="1" t="e">
        <f t="shared" si="35"/>
        <v>#REF!</v>
      </c>
      <c r="AC79" s="1" t="e">
        <f t="shared" si="35"/>
        <v>#REF!</v>
      </c>
      <c r="AD79" s="1" t="e">
        <f t="shared" si="35"/>
        <v>#REF!</v>
      </c>
      <c r="AE79" s="1" t="e">
        <f t="shared" si="35"/>
        <v>#REF!</v>
      </c>
      <c r="AF79" s="1" t="e">
        <f t="shared" si="35"/>
        <v>#REF!</v>
      </c>
      <c r="AG79" s="1" t="e">
        <f t="shared" si="35"/>
        <v>#REF!</v>
      </c>
      <c r="AH79" s="1" t="e">
        <f t="shared" si="35"/>
        <v>#REF!</v>
      </c>
      <c r="AI79" s="1" t="e">
        <f t="shared" si="35"/>
        <v>#REF!</v>
      </c>
      <c r="AJ79" s="1" t="e">
        <f t="shared" si="35"/>
        <v>#REF!</v>
      </c>
      <c r="AK79" s="1" t="e">
        <f t="shared" si="35"/>
        <v>#REF!</v>
      </c>
      <c r="AL79" s="1" t="e">
        <f t="shared" si="35"/>
        <v>#REF!</v>
      </c>
      <c r="AM79" s="1" t="e">
        <f t="shared" si="35"/>
        <v>#REF!</v>
      </c>
      <c r="AN79" s="1" t="e">
        <f t="shared" si="35"/>
        <v>#REF!</v>
      </c>
      <c r="AO79" s="1" t="e">
        <f t="shared" si="35"/>
        <v>#REF!</v>
      </c>
      <c r="AP79" s="1" t="e">
        <f t="shared" si="35"/>
        <v>#REF!</v>
      </c>
      <c r="AQ79" s="1" t="e">
        <f t="shared" si="35"/>
        <v>#REF!</v>
      </c>
      <c r="AR79" s="1" t="e">
        <f t="shared" si="35"/>
        <v>#REF!</v>
      </c>
      <c r="AS79" s="1" t="e">
        <f t="shared" si="35"/>
        <v>#REF!</v>
      </c>
      <c r="AT79" s="1" t="e">
        <f t="shared" si="35"/>
        <v>#REF!</v>
      </c>
      <c r="AU79" s="1" t="e">
        <f t="shared" si="35"/>
        <v>#REF!</v>
      </c>
      <c r="AV79" s="1" t="e">
        <f t="shared" si="35"/>
        <v>#REF!</v>
      </c>
      <c r="AW79" s="1" t="e">
        <f t="shared" si="35"/>
        <v>#REF!</v>
      </c>
      <c r="AX79" s="1" t="e">
        <f t="shared" si="35"/>
        <v>#REF!</v>
      </c>
      <c r="AY79" s="1" t="e">
        <f t="shared" si="35"/>
        <v>#REF!</v>
      </c>
      <c r="AZ79" s="1" t="e">
        <f t="shared" si="35"/>
        <v>#REF!</v>
      </c>
      <c r="BA79" s="1" t="e">
        <f t="shared" si="35"/>
        <v>#REF!</v>
      </c>
      <c r="BB79" s="1" t="e">
        <f t="shared" si="35"/>
        <v>#REF!</v>
      </c>
      <c r="BC79" s="1" t="e">
        <f t="shared" si="35"/>
        <v>#REF!</v>
      </c>
      <c r="BD79" s="1" t="e">
        <f t="shared" si="35"/>
        <v>#REF!</v>
      </c>
      <c r="BE79" s="1" t="e">
        <f t="shared" si="35"/>
        <v>#REF!</v>
      </c>
      <c r="BF79" s="1" t="e">
        <f t="shared" si="35"/>
        <v>#REF!</v>
      </c>
      <c r="BG79" s="1" t="e">
        <f t="shared" si="35"/>
        <v>#REF!</v>
      </c>
      <c r="BH79" s="1" t="e">
        <f t="shared" si="35"/>
        <v>#REF!</v>
      </c>
      <c r="BI79" s="1" t="e">
        <f t="shared" si="35"/>
        <v>#REF!</v>
      </c>
      <c r="BJ79" s="1" t="e">
        <f t="shared" si="35"/>
        <v>#REF!</v>
      </c>
      <c r="BK79" s="1" t="e">
        <f t="shared" si="35"/>
        <v>#REF!</v>
      </c>
      <c r="BL79" s="1" t="e">
        <f t="shared" si="35"/>
        <v>#REF!</v>
      </c>
      <c r="BM79" s="1" t="e">
        <f t="shared" si="35"/>
        <v>#REF!</v>
      </c>
      <c r="BN79" s="1" t="e">
        <f t="shared" si="35"/>
        <v>#REF!</v>
      </c>
      <c r="BO79" s="1" t="e">
        <f t="shared" si="35"/>
        <v>#REF!</v>
      </c>
      <c r="BP79" s="1" t="e">
        <f t="shared" si="35"/>
        <v>#REF!</v>
      </c>
      <c r="BQ79" s="1" t="e">
        <f t="shared" si="35"/>
        <v>#REF!</v>
      </c>
      <c r="BR79" s="1" t="e">
        <f t="shared" si="35"/>
        <v>#REF!</v>
      </c>
      <c r="BS79" s="1" t="e">
        <f t="shared" si="35"/>
        <v>#REF!</v>
      </c>
      <c r="BT79" s="1" t="e">
        <f t="shared" si="35"/>
        <v>#REF!</v>
      </c>
      <c r="BU79" s="1" t="e">
        <f t="shared" si="35"/>
        <v>#REF!</v>
      </c>
      <c r="BV79" s="1" t="e">
        <f t="shared" si="35"/>
        <v>#REF!</v>
      </c>
      <c r="BW79" s="1" t="e">
        <f t="shared" si="35"/>
        <v>#REF!</v>
      </c>
      <c r="BX79" s="1" t="e">
        <f t="shared" si="35"/>
        <v>#REF!</v>
      </c>
      <c r="BY79" s="1" t="e">
        <f t="shared" si="35"/>
        <v>#REF!</v>
      </c>
      <c r="BZ79" s="1" t="e">
        <f t="shared" si="35"/>
        <v>#REF!</v>
      </c>
      <c r="CA79" s="1" t="e">
        <f t="shared" si="35"/>
        <v>#REF!</v>
      </c>
      <c r="CB79" s="1" t="e">
        <f t="shared" si="35"/>
        <v>#REF!</v>
      </c>
      <c r="CC79" s="1" t="e">
        <f t="shared" si="35"/>
        <v>#REF!</v>
      </c>
      <c r="CD79" s="1" t="e">
        <f t="shared" si="35"/>
        <v>#REF!</v>
      </c>
      <c r="CE79" s="1" t="e">
        <f t="shared" si="35"/>
        <v>#REF!</v>
      </c>
      <c r="CF79" s="1" t="e">
        <f t="shared" si="35"/>
        <v>#REF!</v>
      </c>
      <c r="CG79" s="1" t="e">
        <f t="shared" si="35"/>
        <v>#REF!</v>
      </c>
      <c r="CH79" s="1" t="e">
        <f t="shared" si="35"/>
        <v>#REF!</v>
      </c>
      <c r="CI79" s="1" t="e">
        <f t="shared" si="35"/>
        <v>#REF!</v>
      </c>
      <c r="CJ79" s="1" t="e">
        <f t="shared" si="35"/>
        <v>#REF!</v>
      </c>
      <c r="CK79" s="1" t="e">
        <f t="shared" si="35"/>
        <v>#REF!</v>
      </c>
      <c r="CL79" s="1" t="e">
        <f t="shared" si="35"/>
        <v>#REF!</v>
      </c>
      <c r="CM79" s="1" t="e">
        <f t="shared" si="35"/>
        <v>#REF!</v>
      </c>
      <c r="CN79" s="1" t="e">
        <f t="shared" si="35"/>
        <v>#REF!</v>
      </c>
      <c r="CO79" s="1" t="e">
        <f t="shared" si="35"/>
        <v>#REF!</v>
      </c>
      <c r="CP79" s="1" t="e">
        <f t="shared" si="35"/>
        <v>#REF!</v>
      </c>
      <c r="CQ79" s="1" t="e">
        <f t="shared" si="35"/>
        <v>#REF!</v>
      </c>
      <c r="CR79" s="1" t="e">
        <f t="shared" si="35"/>
        <v>#REF!</v>
      </c>
      <c r="CS79" s="1" t="e">
        <f t="shared" si="35"/>
        <v>#REF!</v>
      </c>
      <c r="CT79" s="1" t="e">
        <f t="shared" si="35"/>
        <v>#REF!</v>
      </c>
      <c r="CU79" s="1" t="e">
        <f t="shared" si="35"/>
        <v>#REF!</v>
      </c>
      <c r="CV79" s="1" t="e">
        <f t="shared" si="35"/>
        <v>#REF!</v>
      </c>
      <c r="CW79" s="1" t="e">
        <f t="shared" si="35"/>
        <v>#REF!</v>
      </c>
      <c r="CX79" s="1" t="e">
        <f t="shared" si="35"/>
        <v>#REF!</v>
      </c>
      <c r="CY79" s="1" t="e">
        <f t="shared" si="35"/>
        <v>#REF!</v>
      </c>
      <c r="CZ79" s="1" t="e">
        <f t="shared" si="35"/>
        <v>#REF!</v>
      </c>
      <c r="DA79" s="1" t="e">
        <f t="shared" si="35"/>
        <v>#REF!</v>
      </c>
      <c r="DB79" s="1" t="e">
        <f t="shared" si="35"/>
        <v>#REF!</v>
      </c>
      <c r="DC79" s="1" t="e">
        <f t="shared" si="35"/>
        <v>#REF!</v>
      </c>
      <c r="DD79" s="1" t="e">
        <f t="shared" si="35"/>
        <v>#REF!</v>
      </c>
      <c r="DE79" s="1" t="e">
        <f t="shared" si="35"/>
        <v>#REF!</v>
      </c>
      <c r="DF79" s="1" t="e">
        <f t="shared" si="35"/>
        <v>#REF!</v>
      </c>
      <c r="DG79" s="1" t="e">
        <f t="shared" si="35"/>
        <v>#REF!</v>
      </c>
      <c r="DH79" s="1" t="e">
        <f t="shared" si="35"/>
        <v>#REF!</v>
      </c>
      <c r="DI79" s="1" t="e">
        <f t="shared" si="35"/>
        <v>#REF!</v>
      </c>
      <c r="DJ79" s="1" t="e">
        <f t="shared" si="35"/>
        <v>#REF!</v>
      </c>
      <c r="DK79" s="1" t="e">
        <f t="shared" si="35"/>
        <v>#REF!</v>
      </c>
      <c r="DL79" s="1" t="e">
        <f t="shared" si="35"/>
        <v>#REF!</v>
      </c>
      <c r="DM79" s="1" t="e">
        <f t="shared" si="35"/>
        <v>#REF!</v>
      </c>
      <c r="DN79" s="1" t="e">
        <f t="shared" si="35"/>
        <v>#REF!</v>
      </c>
      <c r="DO79" s="1" t="e">
        <f t="shared" si="35"/>
        <v>#REF!</v>
      </c>
      <c r="DP79" s="1" t="e">
        <f t="shared" si="35"/>
        <v>#REF!</v>
      </c>
      <c r="DQ79" s="1" t="e">
        <f t="shared" si="35"/>
        <v>#REF!</v>
      </c>
      <c r="DR79" s="1" t="e">
        <f t="shared" si="35"/>
        <v>#REF!</v>
      </c>
      <c r="DS79" s="1" t="e">
        <f t="shared" si="35"/>
        <v>#REF!</v>
      </c>
      <c r="DT79" s="1" t="e">
        <f t="shared" si="35"/>
        <v>#REF!</v>
      </c>
      <c r="DU79" s="1" t="e">
        <f t="shared" si="35"/>
        <v>#REF!</v>
      </c>
      <c r="DV79" s="1" t="e">
        <f t="shared" si="35"/>
        <v>#REF!</v>
      </c>
      <c r="DW79" s="1" t="e">
        <f t="shared" si="35"/>
        <v>#REF!</v>
      </c>
      <c r="DX79" s="1" t="e">
        <f t="shared" si="35"/>
        <v>#REF!</v>
      </c>
      <c r="DY79" s="1" t="e">
        <f t="shared" si="35"/>
        <v>#REF!</v>
      </c>
      <c r="DZ79" s="1" t="e">
        <f t="shared" si="35"/>
        <v>#REF!</v>
      </c>
      <c r="EA79" s="1" t="e">
        <f t="shared" si="35"/>
        <v>#REF!</v>
      </c>
      <c r="EB79" s="1"/>
      <c r="EC79" s="1"/>
      <c r="ED79" s="1"/>
      <c r="EE79" s="1"/>
      <c r="EF79" s="1"/>
      <c r="EG79" s="1"/>
      <c r="EH79" s="1"/>
      <c r="EI79" s="1"/>
      <c r="EJ79" s="1"/>
      <c r="EK79" s="1"/>
    </row>
    <row r="80" spans="1:141" ht="12.75" customHeight="1">
      <c r="A80" s="59" t="e">
        <f t="shared" si="3"/>
        <v>#REF!</v>
      </c>
      <c r="B80" s="1" t="e">
        <f t="shared" ref="B80:EA80" si="36">IF(B$46=$A80,"X","")</f>
        <v>#REF!</v>
      </c>
      <c r="C80" s="1" t="e">
        <f t="shared" si="36"/>
        <v>#REF!</v>
      </c>
      <c r="D80" s="1" t="e">
        <f t="shared" si="36"/>
        <v>#REF!</v>
      </c>
      <c r="E80" s="1" t="e">
        <f t="shared" si="36"/>
        <v>#REF!</v>
      </c>
      <c r="F80" s="1" t="e">
        <f t="shared" si="36"/>
        <v>#REF!</v>
      </c>
      <c r="G80" s="1" t="e">
        <f t="shared" si="36"/>
        <v>#REF!</v>
      </c>
      <c r="H80" s="1" t="e">
        <f t="shared" si="36"/>
        <v>#REF!</v>
      </c>
      <c r="I80" s="1" t="e">
        <f t="shared" si="36"/>
        <v>#REF!</v>
      </c>
      <c r="J80" s="1" t="e">
        <f t="shared" si="36"/>
        <v>#REF!</v>
      </c>
      <c r="K80" s="1" t="e">
        <f t="shared" si="36"/>
        <v>#REF!</v>
      </c>
      <c r="L80" s="1" t="e">
        <f t="shared" si="36"/>
        <v>#REF!</v>
      </c>
      <c r="M80" s="1" t="e">
        <f t="shared" si="36"/>
        <v>#REF!</v>
      </c>
      <c r="N80" s="1" t="e">
        <f t="shared" si="36"/>
        <v>#REF!</v>
      </c>
      <c r="O80" s="1" t="e">
        <f t="shared" si="36"/>
        <v>#REF!</v>
      </c>
      <c r="P80" s="1" t="e">
        <f t="shared" si="36"/>
        <v>#REF!</v>
      </c>
      <c r="Q80" s="1" t="e">
        <f t="shared" si="36"/>
        <v>#REF!</v>
      </c>
      <c r="R80" s="1" t="e">
        <f t="shared" si="36"/>
        <v>#REF!</v>
      </c>
      <c r="S80" s="1" t="e">
        <f t="shared" si="36"/>
        <v>#REF!</v>
      </c>
      <c r="T80" s="1" t="e">
        <f t="shared" si="36"/>
        <v>#REF!</v>
      </c>
      <c r="U80" s="1" t="e">
        <f t="shared" si="36"/>
        <v>#REF!</v>
      </c>
      <c r="V80" s="1" t="e">
        <f t="shared" si="36"/>
        <v>#REF!</v>
      </c>
      <c r="W80" s="1" t="e">
        <f t="shared" si="36"/>
        <v>#REF!</v>
      </c>
      <c r="X80" s="1" t="e">
        <f t="shared" si="36"/>
        <v>#REF!</v>
      </c>
      <c r="Y80" s="1" t="e">
        <f t="shared" si="36"/>
        <v>#REF!</v>
      </c>
      <c r="Z80" s="1" t="e">
        <f t="shared" si="36"/>
        <v>#REF!</v>
      </c>
      <c r="AA80" s="1" t="e">
        <f t="shared" si="36"/>
        <v>#REF!</v>
      </c>
      <c r="AB80" s="1" t="e">
        <f t="shared" si="36"/>
        <v>#REF!</v>
      </c>
      <c r="AC80" s="1" t="e">
        <f t="shared" si="36"/>
        <v>#REF!</v>
      </c>
      <c r="AD80" s="1" t="e">
        <f t="shared" si="36"/>
        <v>#REF!</v>
      </c>
      <c r="AE80" s="1" t="e">
        <f t="shared" si="36"/>
        <v>#REF!</v>
      </c>
      <c r="AF80" s="1" t="e">
        <f t="shared" si="36"/>
        <v>#REF!</v>
      </c>
      <c r="AG80" s="1" t="e">
        <f t="shared" si="36"/>
        <v>#REF!</v>
      </c>
      <c r="AH80" s="1" t="e">
        <f t="shared" si="36"/>
        <v>#REF!</v>
      </c>
      <c r="AI80" s="1" t="e">
        <f t="shared" si="36"/>
        <v>#REF!</v>
      </c>
      <c r="AJ80" s="1" t="e">
        <f t="shared" si="36"/>
        <v>#REF!</v>
      </c>
      <c r="AK80" s="1" t="e">
        <f t="shared" si="36"/>
        <v>#REF!</v>
      </c>
      <c r="AL80" s="1" t="e">
        <f t="shared" si="36"/>
        <v>#REF!</v>
      </c>
      <c r="AM80" s="1" t="e">
        <f t="shared" si="36"/>
        <v>#REF!</v>
      </c>
      <c r="AN80" s="1" t="e">
        <f t="shared" si="36"/>
        <v>#REF!</v>
      </c>
      <c r="AO80" s="1" t="e">
        <f t="shared" si="36"/>
        <v>#REF!</v>
      </c>
      <c r="AP80" s="1" t="e">
        <f t="shared" si="36"/>
        <v>#REF!</v>
      </c>
      <c r="AQ80" s="1" t="e">
        <f t="shared" si="36"/>
        <v>#REF!</v>
      </c>
      <c r="AR80" s="1" t="e">
        <f t="shared" si="36"/>
        <v>#REF!</v>
      </c>
      <c r="AS80" s="1" t="e">
        <f t="shared" si="36"/>
        <v>#REF!</v>
      </c>
      <c r="AT80" s="1" t="e">
        <f t="shared" si="36"/>
        <v>#REF!</v>
      </c>
      <c r="AU80" s="1" t="e">
        <f t="shared" si="36"/>
        <v>#REF!</v>
      </c>
      <c r="AV80" s="1" t="e">
        <f t="shared" si="36"/>
        <v>#REF!</v>
      </c>
      <c r="AW80" s="1" t="e">
        <f t="shared" si="36"/>
        <v>#REF!</v>
      </c>
      <c r="AX80" s="1" t="e">
        <f t="shared" si="36"/>
        <v>#REF!</v>
      </c>
      <c r="AY80" s="1" t="e">
        <f t="shared" si="36"/>
        <v>#REF!</v>
      </c>
      <c r="AZ80" s="1" t="e">
        <f t="shared" si="36"/>
        <v>#REF!</v>
      </c>
      <c r="BA80" s="1" t="e">
        <f t="shared" si="36"/>
        <v>#REF!</v>
      </c>
      <c r="BB80" s="1" t="e">
        <f t="shared" si="36"/>
        <v>#REF!</v>
      </c>
      <c r="BC80" s="1" t="e">
        <f t="shared" si="36"/>
        <v>#REF!</v>
      </c>
      <c r="BD80" s="1" t="e">
        <f t="shared" si="36"/>
        <v>#REF!</v>
      </c>
      <c r="BE80" s="1" t="e">
        <f t="shared" si="36"/>
        <v>#REF!</v>
      </c>
      <c r="BF80" s="1" t="e">
        <f t="shared" si="36"/>
        <v>#REF!</v>
      </c>
      <c r="BG80" s="1" t="e">
        <f t="shared" si="36"/>
        <v>#REF!</v>
      </c>
      <c r="BH80" s="1" t="e">
        <f t="shared" si="36"/>
        <v>#REF!</v>
      </c>
      <c r="BI80" s="1" t="e">
        <f t="shared" si="36"/>
        <v>#REF!</v>
      </c>
      <c r="BJ80" s="1" t="e">
        <f t="shared" si="36"/>
        <v>#REF!</v>
      </c>
      <c r="BK80" s="1" t="e">
        <f t="shared" si="36"/>
        <v>#REF!</v>
      </c>
      <c r="BL80" s="1" t="e">
        <f t="shared" si="36"/>
        <v>#REF!</v>
      </c>
      <c r="BM80" s="1" t="e">
        <f t="shared" si="36"/>
        <v>#REF!</v>
      </c>
      <c r="BN80" s="1" t="e">
        <f t="shared" si="36"/>
        <v>#REF!</v>
      </c>
      <c r="BO80" s="1" t="e">
        <f t="shared" si="36"/>
        <v>#REF!</v>
      </c>
      <c r="BP80" s="1" t="e">
        <f t="shared" si="36"/>
        <v>#REF!</v>
      </c>
      <c r="BQ80" s="1" t="e">
        <f t="shared" si="36"/>
        <v>#REF!</v>
      </c>
      <c r="BR80" s="1" t="e">
        <f t="shared" si="36"/>
        <v>#REF!</v>
      </c>
      <c r="BS80" s="1" t="e">
        <f t="shared" si="36"/>
        <v>#REF!</v>
      </c>
      <c r="BT80" s="1" t="e">
        <f t="shared" si="36"/>
        <v>#REF!</v>
      </c>
      <c r="BU80" s="1" t="e">
        <f t="shared" si="36"/>
        <v>#REF!</v>
      </c>
      <c r="BV80" s="1" t="e">
        <f t="shared" si="36"/>
        <v>#REF!</v>
      </c>
      <c r="BW80" s="1" t="e">
        <f t="shared" si="36"/>
        <v>#REF!</v>
      </c>
      <c r="BX80" s="1" t="e">
        <f t="shared" si="36"/>
        <v>#REF!</v>
      </c>
      <c r="BY80" s="1" t="e">
        <f t="shared" si="36"/>
        <v>#REF!</v>
      </c>
      <c r="BZ80" s="1" t="e">
        <f t="shared" si="36"/>
        <v>#REF!</v>
      </c>
      <c r="CA80" s="1" t="e">
        <f t="shared" si="36"/>
        <v>#REF!</v>
      </c>
      <c r="CB80" s="1" t="e">
        <f t="shared" si="36"/>
        <v>#REF!</v>
      </c>
      <c r="CC80" s="1" t="e">
        <f t="shared" si="36"/>
        <v>#REF!</v>
      </c>
      <c r="CD80" s="1" t="e">
        <f t="shared" si="36"/>
        <v>#REF!</v>
      </c>
      <c r="CE80" s="1" t="e">
        <f t="shared" si="36"/>
        <v>#REF!</v>
      </c>
      <c r="CF80" s="1" t="e">
        <f t="shared" si="36"/>
        <v>#REF!</v>
      </c>
      <c r="CG80" s="1" t="e">
        <f t="shared" si="36"/>
        <v>#REF!</v>
      </c>
      <c r="CH80" s="1" t="e">
        <f t="shared" si="36"/>
        <v>#REF!</v>
      </c>
      <c r="CI80" s="1" t="e">
        <f t="shared" si="36"/>
        <v>#REF!</v>
      </c>
      <c r="CJ80" s="1" t="e">
        <f t="shared" si="36"/>
        <v>#REF!</v>
      </c>
      <c r="CK80" s="1" t="e">
        <f t="shared" si="36"/>
        <v>#REF!</v>
      </c>
      <c r="CL80" s="1" t="e">
        <f t="shared" si="36"/>
        <v>#REF!</v>
      </c>
      <c r="CM80" s="1" t="e">
        <f t="shared" si="36"/>
        <v>#REF!</v>
      </c>
      <c r="CN80" s="1" t="e">
        <f t="shared" si="36"/>
        <v>#REF!</v>
      </c>
      <c r="CO80" s="1" t="e">
        <f t="shared" si="36"/>
        <v>#REF!</v>
      </c>
      <c r="CP80" s="1" t="e">
        <f t="shared" si="36"/>
        <v>#REF!</v>
      </c>
      <c r="CQ80" s="1" t="e">
        <f t="shared" si="36"/>
        <v>#REF!</v>
      </c>
      <c r="CR80" s="1" t="e">
        <f t="shared" si="36"/>
        <v>#REF!</v>
      </c>
      <c r="CS80" s="1" t="e">
        <f t="shared" si="36"/>
        <v>#REF!</v>
      </c>
      <c r="CT80" s="1" t="e">
        <f t="shared" si="36"/>
        <v>#REF!</v>
      </c>
      <c r="CU80" s="1" t="e">
        <f t="shared" si="36"/>
        <v>#REF!</v>
      </c>
      <c r="CV80" s="1" t="e">
        <f t="shared" si="36"/>
        <v>#REF!</v>
      </c>
      <c r="CW80" s="1" t="e">
        <f t="shared" si="36"/>
        <v>#REF!</v>
      </c>
      <c r="CX80" s="1" t="e">
        <f t="shared" si="36"/>
        <v>#REF!</v>
      </c>
      <c r="CY80" s="1" t="e">
        <f t="shared" si="36"/>
        <v>#REF!</v>
      </c>
      <c r="CZ80" s="1" t="e">
        <f t="shared" si="36"/>
        <v>#REF!</v>
      </c>
      <c r="DA80" s="1" t="e">
        <f t="shared" si="36"/>
        <v>#REF!</v>
      </c>
      <c r="DB80" s="1" t="e">
        <f t="shared" si="36"/>
        <v>#REF!</v>
      </c>
      <c r="DC80" s="1" t="e">
        <f t="shared" si="36"/>
        <v>#REF!</v>
      </c>
      <c r="DD80" s="1" t="e">
        <f t="shared" si="36"/>
        <v>#REF!</v>
      </c>
      <c r="DE80" s="1" t="e">
        <f t="shared" si="36"/>
        <v>#REF!</v>
      </c>
      <c r="DF80" s="1" t="e">
        <f t="shared" si="36"/>
        <v>#REF!</v>
      </c>
      <c r="DG80" s="1" t="e">
        <f t="shared" si="36"/>
        <v>#REF!</v>
      </c>
      <c r="DH80" s="1" t="e">
        <f t="shared" si="36"/>
        <v>#REF!</v>
      </c>
      <c r="DI80" s="1" t="e">
        <f t="shared" si="36"/>
        <v>#REF!</v>
      </c>
      <c r="DJ80" s="1" t="e">
        <f t="shared" si="36"/>
        <v>#REF!</v>
      </c>
      <c r="DK80" s="1" t="e">
        <f t="shared" si="36"/>
        <v>#REF!</v>
      </c>
      <c r="DL80" s="1" t="e">
        <f t="shared" si="36"/>
        <v>#REF!</v>
      </c>
      <c r="DM80" s="1" t="e">
        <f t="shared" si="36"/>
        <v>#REF!</v>
      </c>
      <c r="DN80" s="1" t="e">
        <f t="shared" si="36"/>
        <v>#REF!</v>
      </c>
      <c r="DO80" s="1" t="e">
        <f t="shared" si="36"/>
        <v>#REF!</v>
      </c>
      <c r="DP80" s="1" t="e">
        <f t="shared" si="36"/>
        <v>#REF!</v>
      </c>
      <c r="DQ80" s="1" t="e">
        <f t="shared" si="36"/>
        <v>#REF!</v>
      </c>
      <c r="DR80" s="1" t="e">
        <f t="shared" si="36"/>
        <v>#REF!</v>
      </c>
      <c r="DS80" s="1" t="e">
        <f t="shared" si="36"/>
        <v>#REF!</v>
      </c>
      <c r="DT80" s="1" t="e">
        <f t="shared" si="36"/>
        <v>#REF!</v>
      </c>
      <c r="DU80" s="1" t="e">
        <f t="shared" si="36"/>
        <v>#REF!</v>
      </c>
      <c r="DV80" s="1" t="e">
        <f t="shared" si="36"/>
        <v>#REF!</v>
      </c>
      <c r="DW80" s="1" t="e">
        <f t="shared" si="36"/>
        <v>#REF!</v>
      </c>
      <c r="DX80" s="1" t="e">
        <f t="shared" si="36"/>
        <v>#REF!</v>
      </c>
      <c r="DY80" s="1" t="e">
        <f t="shared" si="36"/>
        <v>#REF!</v>
      </c>
      <c r="DZ80" s="1" t="e">
        <f t="shared" si="36"/>
        <v>#REF!</v>
      </c>
      <c r="EA80" s="1" t="e">
        <f t="shared" si="36"/>
        <v>#REF!</v>
      </c>
      <c r="EB80" s="1"/>
      <c r="EC80" s="1"/>
      <c r="ED80" s="1"/>
      <c r="EE80" s="1"/>
      <c r="EF80" s="1"/>
      <c r="EG80" s="1"/>
      <c r="EH80" s="1"/>
      <c r="EI80" s="1"/>
      <c r="EJ80" s="1"/>
      <c r="EK80" s="1"/>
    </row>
    <row r="81" spans="1:141" ht="12.75" customHeight="1">
      <c r="A81" s="59" t="e">
        <f t="shared" si="3"/>
        <v>#REF!</v>
      </c>
      <c r="B81" s="1" t="e">
        <f t="shared" ref="B81:EA81" si="37">IF(B$46=$A81,"X","")</f>
        <v>#REF!</v>
      </c>
      <c r="C81" s="1" t="e">
        <f t="shared" si="37"/>
        <v>#REF!</v>
      </c>
      <c r="D81" s="1" t="e">
        <f t="shared" si="37"/>
        <v>#REF!</v>
      </c>
      <c r="E81" s="1" t="e">
        <f t="shared" si="37"/>
        <v>#REF!</v>
      </c>
      <c r="F81" s="1" t="e">
        <f t="shared" si="37"/>
        <v>#REF!</v>
      </c>
      <c r="G81" s="1" t="e">
        <f t="shared" si="37"/>
        <v>#REF!</v>
      </c>
      <c r="H81" s="1" t="e">
        <f t="shared" si="37"/>
        <v>#REF!</v>
      </c>
      <c r="I81" s="1" t="e">
        <f t="shared" si="37"/>
        <v>#REF!</v>
      </c>
      <c r="J81" s="1" t="e">
        <f t="shared" si="37"/>
        <v>#REF!</v>
      </c>
      <c r="K81" s="1" t="e">
        <f t="shared" si="37"/>
        <v>#REF!</v>
      </c>
      <c r="L81" s="1" t="e">
        <f t="shared" si="37"/>
        <v>#REF!</v>
      </c>
      <c r="M81" s="1" t="e">
        <f t="shared" si="37"/>
        <v>#REF!</v>
      </c>
      <c r="N81" s="1" t="e">
        <f t="shared" si="37"/>
        <v>#REF!</v>
      </c>
      <c r="O81" s="1" t="e">
        <f t="shared" si="37"/>
        <v>#REF!</v>
      </c>
      <c r="P81" s="1" t="e">
        <f t="shared" si="37"/>
        <v>#REF!</v>
      </c>
      <c r="Q81" s="1" t="e">
        <f t="shared" si="37"/>
        <v>#REF!</v>
      </c>
      <c r="R81" s="1" t="e">
        <f t="shared" si="37"/>
        <v>#REF!</v>
      </c>
      <c r="S81" s="1" t="e">
        <f t="shared" si="37"/>
        <v>#REF!</v>
      </c>
      <c r="T81" s="1" t="e">
        <f t="shared" si="37"/>
        <v>#REF!</v>
      </c>
      <c r="U81" s="1" t="e">
        <f t="shared" si="37"/>
        <v>#REF!</v>
      </c>
      <c r="V81" s="1" t="e">
        <f t="shared" si="37"/>
        <v>#REF!</v>
      </c>
      <c r="W81" s="1" t="e">
        <f t="shared" si="37"/>
        <v>#REF!</v>
      </c>
      <c r="X81" s="1" t="e">
        <f t="shared" si="37"/>
        <v>#REF!</v>
      </c>
      <c r="Y81" s="1" t="e">
        <f t="shared" si="37"/>
        <v>#REF!</v>
      </c>
      <c r="Z81" s="1" t="e">
        <f t="shared" si="37"/>
        <v>#REF!</v>
      </c>
      <c r="AA81" s="1" t="e">
        <f t="shared" si="37"/>
        <v>#REF!</v>
      </c>
      <c r="AB81" s="1" t="e">
        <f t="shared" si="37"/>
        <v>#REF!</v>
      </c>
      <c r="AC81" s="1" t="e">
        <f t="shared" si="37"/>
        <v>#REF!</v>
      </c>
      <c r="AD81" s="1" t="e">
        <f t="shared" si="37"/>
        <v>#REF!</v>
      </c>
      <c r="AE81" s="1" t="e">
        <f t="shared" si="37"/>
        <v>#REF!</v>
      </c>
      <c r="AF81" s="1" t="e">
        <f t="shared" si="37"/>
        <v>#REF!</v>
      </c>
      <c r="AG81" s="1" t="e">
        <f t="shared" si="37"/>
        <v>#REF!</v>
      </c>
      <c r="AH81" s="1" t="e">
        <f t="shared" si="37"/>
        <v>#REF!</v>
      </c>
      <c r="AI81" s="1" t="e">
        <f t="shared" si="37"/>
        <v>#REF!</v>
      </c>
      <c r="AJ81" s="1" t="e">
        <f t="shared" si="37"/>
        <v>#REF!</v>
      </c>
      <c r="AK81" s="1" t="e">
        <f t="shared" si="37"/>
        <v>#REF!</v>
      </c>
      <c r="AL81" s="1" t="e">
        <f t="shared" si="37"/>
        <v>#REF!</v>
      </c>
      <c r="AM81" s="1" t="e">
        <f t="shared" si="37"/>
        <v>#REF!</v>
      </c>
      <c r="AN81" s="1" t="e">
        <f t="shared" si="37"/>
        <v>#REF!</v>
      </c>
      <c r="AO81" s="1" t="e">
        <f t="shared" si="37"/>
        <v>#REF!</v>
      </c>
      <c r="AP81" s="1" t="e">
        <f t="shared" si="37"/>
        <v>#REF!</v>
      </c>
      <c r="AQ81" s="1" t="e">
        <f t="shared" si="37"/>
        <v>#REF!</v>
      </c>
      <c r="AR81" s="1" t="e">
        <f t="shared" si="37"/>
        <v>#REF!</v>
      </c>
      <c r="AS81" s="1" t="e">
        <f t="shared" si="37"/>
        <v>#REF!</v>
      </c>
      <c r="AT81" s="1" t="e">
        <f t="shared" si="37"/>
        <v>#REF!</v>
      </c>
      <c r="AU81" s="1" t="e">
        <f t="shared" si="37"/>
        <v>#REF!</v>
      </c>
      <c r="AV81" s="1" t="e">
        <f t="shared" si="37"/>
        <v>#REF!</v>
      </c>
      <c r="AW81" s="1" t="e">
        <f t="shared" si="37"/>
        <v>#REF!</v>
      </c>
      <c r="AX81" s="1" t="e">
        <f t="shared" si="37"/>
        <v>#REF!</v>
      </c>
      <c r="AY81" s="1" t="e">
        <f t="shared" si="37"/>
        <v>#REF!</v>
      </c>
      <c r="AZ81" s="1" t="e">
        <f t="shared" si="37"/>
        <v>#REF!</v>
      </c>
      <c r="BA81" s="1" t="e">
        <f t="shared" si="37"/>
        <v>#REF!</v>
      </c>
      <c r="BB81" s="1" t="e">
        <f t="shared" si="37"/>
        <v>#REF!</v>
      </c>
      <c r="BC81" s="1" t="e">
        <f t="shared" si="37"/>
        <v>#REF!</v>
      </c>
      <c r="BD81" s="1" t="e">
        <f t="shared" si="37"/>
        <v>#REF!</v>
      </c>
      <c r="BE81" s="1" t="e">
        <f t="shared" si="37"/>
        <v>#REF!</v>
      </c>
      <c r="BF81" s="1" t="e">
        <f t="shared" si="37"/>
        <v>#REF!</v>
      </c>
      <c r="BG81" s="1" t="e">
        <f t="shared" si="37"/>
        <v>#REF!</v>
      </c>
      <c r="BH81" s="1" t="e">
        <f t="shared" si="37"/>
        <v>#REF!</v>
      </c>
      <c r="BI81" s="1" t="e">
        <f t="shared" si="37"/>
        <v>#REF!</v>
      </c>
      <c r="BJ81" s="1" t="e">
        <f t="shared" si="37"/>
        <v>#REF!</v>
      </c>
      <c r="BK81" s="1" t="e">
        <f t="shared" si="37"/>
        <v>#REF!</v>
      </c>
      <c r="BL81" s="1" t="e">
        <f t="shared" si="37"/>
        <v>#REF!</v>
      </c>
      <c r="BM81" s="1" t="e">
        <f t="shared" si="37"/>
        <v>#REF!</v>
      </c>
      <c r="BN81" s="1" t="e">
        <f t="shared" si="37"/>
        <v>#REF!</v>
      </c>
      <c r="BO81" s="1" t="e">
        <f t="shared" si="37"/>
        <v>#REF!</v>
      </c>
      <c r="BP81" s="1" t="e">
        <f t="shared" si="37"/>
        <v>#REF!</v>
      </c>
      <c r="BQ81" s="1" t="e">
        <f t="shared" si="37"/>
        <v>#REF!</v>
      </c>
      <c r="BR81" s="1" t="e">
        <f t="shared" si="37"/>
        <v>#REF!</v>
      </c>
      <c r="BS81" s="1" t="e">
        <f t="shared" si="37"/>
        <v>#REF!</v>
      </c>
      <c r="BT81" s="1" t="e">
        <f t="shared" si="37"/>
        <v>#REF!</v>
      </c>
      <c r="BU81" s="1" t="e">
        <f t="shared" si="37"/>
        <v>#REF!</v>
      </c>
      <c r="BV81" s="1" t="e">
        <f t="shared" si="37"/>
        <v>#REF!</v>
      </c>
      <c r="BW81" s="1" t="e">
        <f t="shared" si="37"/>
        <v>#REF!</v>
      </c>
      <c r="BX81" s="1" t="e">
        <f t="shared" si="37"/>
        <v>#REF!</v>
      </c>
      <c r="BY81" s="1" t="e">
        <f t="shared" si="37"/>
        <v>#REF!</v>
      </c>
      <c r="BZ81" s="1" t="e">
        <f t="shared" si="37"/>
        <v>#REF!</v>
      </c>
      <c r="CA81" s="1" t="e">
        <f t="shared" si="37"/>
        <v>#REF!</v>
      </c>
      <c r="CB81" s="1" t="e">
        <f t="shared" si="37"/>
        <v>#REF!</v>
      </c>
      <c r="CC81" s="1" t="e">
        <f t="shared" si="37"/>
        <v>#REF!</v>
      </c>
      <c r="CD81" s="1" t="e">
        <f t="shared" si="37"/>
        <v>#REF!</v>
      </c>
      <c r="CE81" s="1" t="e">
        <f t="shared" si="37"/>
        <v>#REF!</v>
      </c>
      <c r="CF81" s="1" t="e">
        <f t="shared" si="37"/>
        <v>#REF!</v>
      </c>
      <c r="CG81" s="1" t="e">
        <f t="shared" si="37"/>
        <v>#REF!</v>
      </c>
      <c r="CH81" s="1" t="e">
        <f t="shared" si="37"/>
        <v>#REF!</v>
      </c>
      <c r="CI81" s="1" t="e">
        <f t="shared" si="37"/>
        <v>#REF!</v>
      </c>
      <c r="CJ81" s="1" t="e">
        <f t="shared" si="37"/>
        <v>#REF!</v>
      </c>
      <c r="CK81" s="1" t="e">
        <f t="shared" si="37"/>
        <v>#REF!</v>
      </c>
      <c r="CL81" s="1" t="e">
        <f t="shared" si="37"/>
        <v>#REF!</v>
      </c>
      <c r="CM81" s="1" t="e">
        <f t="shared" si="37"/>
        <v>#REF!</v>
      </c>
      <c r="CN81" s="1" t="e">
        <f t="shared" si="37"/>
        <v>#REF!</v>
      </c>
      <c r="CO81" s="1" t="e">
        <f t="shared" si="37"/>
        <v>#REF!</v>
      </c>
      <c r="CP81" s="1" t="e">
        <f t="shared" si="37"/>
        <v>#REF!</v>
      </c>
      <c r="CQ81" s="1" t="e">
        <f t="shared" si="37"/>
        <v>#REF!</v>
      </c>
      <c r="CR81" s="1" t="e">
        <f t="shared" si="37"/>
        <v>#REF!</v>
      </c>
      <c r="CS81" s="1" t="e">
        <f t="shared" si="37"/>
        <v>#REF!</v>
      </c>
      <c r="CT81" s="1" t="e">
        <f t="shared" si="37"/>
        <v>#REF!</v>
      </c>
      <c r="CU81" s="1" t="e">
        <f t="shared" si="37"/>
        <v>#REF!</v>
      </c>
      <c r="CV81" s="1" t="e">
        <f t="shared" si="37"/>
        <v>#REF!</v>
      </c>
      <c r="CW81" s="1" t="e">
        <f t="shared" si="37"/>
        <v>#REF!</v>
      </c>
      <c r="CX81" s="1" t="e">
        <f t="shared" si="37"/>
        <v>#REF!</v>
      </c>
      <c r="CY81" s="1" t="e">
        <f t="shared" si="37"/>
        <v>#REF!</v>
      </c>
      <c r="CZ81" s="1" t="e">
        <f t="shared" si="37"/>
        <v>#REF!</v>
      </c>
      <c r="DA81" s="1" t="e">
        <f t="shared" si="37"/>
        <v>#REF!</v>
      </c>
      <c r="DB81" s="1" t="e">
        <f t="shared" si="37"/>
        <v>#REF!</v>
      </c>
      <c r="DC81" s="1" t="e">
        <f t="shared" si="37"/>
        <v>#REF!</v>
      </c>
      <c r="DD81" s="1" t="e">
        <f t="shared" si="37"/>
        <v>#REF!</v>
      </c>
      <c r="DE81" s="1" t="e">
        <f t="shared" si="37"/>
        <v>#REF!</v>
      </c>
      <c r="DF81" s="1" t="e">
        <f t="shared" si="37"/>
        <v>#REF!</v>
      </c>
      <c r="DG81" s="1" t="e">
        <f t="shared" si="37"/>
        <v>#REF!</v>
      </c>
      <c r="DH81" s="1" t="e">
        <f t="shared" si="37"/>
        <v>#REF!</v>
      </c>
      <c r="DI81" s="1" t="e">
        <f t="shared" si="37"/>
        <v>#REF!</v>
      </c>
      <c r="DJ81" s="1" t="e">
        <f t="shared" si="37"/>
        <v>#REF!</v>
      </c>
      <c r="DK81" s="1" t="e">
        <f t="shared" si="37"/>
        <v>#REF!</v>
      </c>
      <c r="DL81" s="1" t="e">
        <f t="shared" si="37"/>
        <v>#REF!</v>
      </c>
      <c r="DM81" s="1" t="e">
        <f t="shared" si="37"/>
        <v>#REF!</v>
      </c>
      <c r="DN81" s="1" t="e">
        <f t="shared" si="37"/>
        <v>#REF!</v>
      </c>
      <c r="DO81" s="1" t="e">
        <f t="shared" si="37"/>
        <v>#REF!</v>
      </c>
      <c r="DP81" s="1" t="e">
        <f t="shared" si="37"/>
        <v>#REF!</v>
      </c>
      <c r="DQ81" s="1" t="e">
        <f t="shared" si="37"/>
        <v>#REF!</v>
      </c>
      <c r="DR81" s="1" t="e">
        <f t="shared" si="37"/>
        <v>#REF!</v>
      </c>
      <c r="DS81" s="1" t="e">
        <f t="shared" si="37"/>
        <v>#REF!</v>
      </c>
      <c r="DT81" s="1" t="e">
        <f t="shared" si="37"/>
        <v>#REF!</v>
      </c>
      <c r="DU81" s="1" t="e">
        <f t="shared" si="37"/>
        <v>#REF!</v>
      </c>
      <c r="DV81" s="1" t="e">
        <f t="shared" si="37"/>
        <v>#REF!</v>
      </c>
      <c r="DW81" s="1" t="e">
        <f t="shared" si="37"/>
        <v>#REF!</v>
      </c>
      <c r="DX81" s="1" t="e">
        <f t="shared" si="37"/>
        <v>#REF!</v>
      </c>
      <c r="DY81" s="1" t="e">
        <f t="shared" si="37"/>
        <v>#REF!</v>
      </c>
      <c r="DZ81" s="1" t="e">
        <f t="shared" si="37"/>
        <v>#REF!</v>
      </c>
      <c r="EA81" s="1" t="e">
        <f t="shared" si="37"/>
        <v>#REF!</v>
      </c>
      <c r="EB81" s="1"/>
      <c r="EC81" s="1"/>
      <c r="ED81" s="1"/>
      <c r="EE81" s="1"/>
      <c r="EF81" s="1"/>
      <c r="EG81" s="1"/>
      <c r="EH81" s="1"/>
      <c r="EI81" s="1"/>
      <c r="EJ81" s="1"/>
      <c r="EK81" s="1"/>
    </row>
    <row r="82" spans="1:141" ht="12.75" customHeight="1">
      <c r="A82" s="59" t="e">
        <f t="shared" si="3"/>
        <v>#REF!</v>
      </c>
      <c r="B82" s="1" t="e">
        <f t="shared" ref="B82:EA82" si="38">IF(B$46=$A82,"X","")</f>
        <v>#REF!</v>
      </c>
      <c r="C82" s="1" t="e">
        <f t="shared" si="38"/>
        <v>#REF!</v>
      </c>
      <c r="D82" s="1" t="e">
        <f t="shared" si="38"/>
        <v>#REF!</v>
      </c>
      <c r="E82" s="1" t="e">
        <f t="shared" si="38"/>
        <v>#REF!</v>
      </c>
      <c r="F82" s="1" t="e">
        <f t="shared" si="38"/>
        <v>#REF!</v>
      </c>
      <c r="G82" s="1" t="e">
        <f t="shared" si="38"/>
        <v>#REF!</v>
      </c>
      <c r="H82" s="1" t="e">
        <f t="shared" si="38"/>
        <v>#REF!</v>
      </c>
      <c r="I82" s="1" t="e">
        <f t="shared" si="38"/>
        <v>#REF!</v>
      </c>
      <c r="J82" s="1" t="e">
        <f t="shared" si="38"/>
        <v>#REF!</v>
      </c>
      <c r="K82" s="1" t="e">
        <f t="shared" si="38"/>
        <v>#REF!</v>
      </c>
      <c r="L82" s="1" t="e">
        <f t="shared" si="38"/>
        <v>#REF!</v>
      </c>
      <c r="M82" s="1" t="e">
        <f t="shared" si="38"/>
        <v>#REF!</v>
      </c>
      <c r="N82" s="1" t="e">
        <f t="shared" si="38"/>
        <v>#REF!</v>
      </c>
      <c r="O82" s="1" t="e">
        <f t="shared" si="38"/>
        <v>#REF!</v>
      </c>
      <c r="P82" s="1" t="e">
        <f t="shared" si="38"/>
        <v>#REF!</v>
      </c>
      <c r="Q82" s="1" t="e">
        <f t="shared" si="38"/>
        <v>#REF!</v>
      </c>
      <c r="R82" s="1" t="e">
        <f t="shared" si="38"/>
        <v>#REF!</v>
      </c>
      <c r="S82" s="1" t="e">
        <f t="shared" si="38"/>
        <v>#REF!</v>
      </c>
      <c r="T82" s="1" t="e">
        <f t="shared" si="38"/>
        <v>#REF!</v>
      </c>
      <c r="U82" s="1" t="e">
        <f t="shared" si="38"/>
        <v>#REF!</v>
      </c>
      <c r="V82" s="1" t="e">
        <f t="shared" si="38"/>
        <v>#REF!</v>
      </c>
      <c r="W82" s="1" t="e">
        <f t="shared" si="38"/>
        <v>#REF!</v>
      </c>
      <c r="X82" s="1" t="e">
        <f t="shared" si="38"/>
        <v>#REF!</v>
      </c>
      <c r="Y82" s="1" t="e">
        <f t="shared" si="38"/>
        <v>#REF!</v>
      </c>
      <c r="Z82" s="1" t="e">
        <f t="shared" si="38"/>
        <v>#REF!</v>
      </c>
      <c r="AA82" s="1" t="e">
        <f t="shared" si="38"/>
        <v>#REF!</v>
      </c>
      <c r="AB82" s="1" t="e">
        <f t="shared" si="38"/>
        <v>#REF!</v>
      </c>
      <c r="AC82" s="1" t="e">
        <f t="shared" si="38"/>
        <v>#REF!</v>
      </c>
      <c r="AD82" s="1" t="e">
        <f t="shared" si="38"/>
        <v>#REF!</v>
      </c>
      <c r="AE82" s="1" t="e">
        <f t="shared" si="38"/>
        <v>#REF!</v>
      </c>
      <c r="AF82" s="1" t="e">
        <f t="shared" si="38"/>
        <v>#REF!</v>
      </c>
      <c r="AG82" s="1" t="e">
        <f t="shared" si="38"/>
        <v>#REF!</v>
      </c>
      <c r="AH82" s="1" t="e">
        <f t="shared" si="38"/>
        <v>#REF!</v>
      </c>
      <c r="AI82" s="1" t="e">
        <f t="shared" si="38"/>
        <v>#REF!</v>
      </c>
      <c r="AJ82" s="1" t="e">
        <f t="shared" si="38"/>
        <v>#REF!</v>
      </c>
      <c r="AK82" s="1" t="e">
        <f t="shared" si="38"/>
        <v>#REF!</v>
      </c>
      <c r="AL82" s="1" t="e">
        <f t="shared" si="38"/>
        <v>#REF!</v>
      </c>
      <c r="AM82" s="1" t="e">
        <f t="shared" si="38"/>
        <v>#REF!</v>
      </c>
      <c r="AN82" s="1" t="e">
        <f t="shared" si="38"/>
        <v>#REF!</v>
      </c>
      <c r="AO82" s="1" t="e">
        <f t="shared" si="38"/>
        <v>#REF!</v>
      </c>
      <c r="AP82" s="1" t="e">
        <f t="shared" si="38"/>
        <v>#REF!</v>
      </c>
      <c r="AQ82" s="1" t="e">
        <f t="shared" si="38"/>
        <v>#REF!</v>
      </c>
      <c r="AR82" s="1" t="e">
        <f t="shared" si="38"/>
        <v>#REF!</v>
      </c>
      <c r="AS82" s="1" t="e">
        <f t="shared" si="38"/>
        <v>#REF!</v>
      </c>
      <c r="AT82" s="1" t="e">
        <f t="shared" si="38"/>
        <v>#REF!</v>
      </c>
      <c r="AU82" s="1" t="e">
        <f t="shared" si="38"/>
        <v>#REF!</v>
      </c>
      <c r="AV82" s="1" t="e">
        <f t="shared" si="38"/>
        <v>#REF!</v>
      </c>
      <c r="AW82" s="1" t="e">
        <f t="shared" si="38"/>
        <v>#REF!</v>
      </c>
      <c r="AX82" s="1" t="e">
        <f t="shared" si="38"/>
        <v>#REF!</v>
      </c>
      <c r="AY82" s="1" t="e">
        <f t="shared" si="38"/>
        <v>#REF!</v>
      </c>
      <c r="AZ82" s="1" t="e">
        <f t="shared" si="38"/>
        <v>#REF!</v>
      </c>
      <c r="BA82" s="1" t="e">
        <f t="shared" si="38"/>
        <v>#REF!</v>
      </c>
      <c r="BB82" s="1" t="e">
        <f t="shared" si="38"/>
        <v>#REF!</v>
      </c>
      <c r="BC82" s="1" t="e">
        <f t="shared" si="38"/>
        <v>#REF!</v>
      </c>
      <c r="BD82" s="1" t="e">
        <f t="shared" si="38"/>
        <v>#REF!</v>
      </c>
      <c r="BE82" s="1" t="e">
        <f t="shared" si="38"/>
        <v>#REF!</v>
      </c>
      <c r="BF82" s="1" t="e">
        <f t="shared" si="38"/>
        <v>#REF!</v>
      </c>
      <c r="BG82" s="1" t="e">
        <f t="shared" si="38"/>
        <v>#REF!</v>
      </c>
      <c r="BH82" s="1" t="e">
        <f t="shared" si="38"/>
        <v>#REF!</v>
      </c>
      <c r="BI82" s="1" t="e">
        <f t="shared" si="38"/>
        <v>#REF!</v>
      </c>
      <c r="BJ82" s="1" t="e">
        <f t="shared" si="38"/>
        <v>#REF!</v>
      </c>
      <c r="BK82" s="1" t="e">
        <f t="shared" si="38"/>
        <v>#REF!</v>
      </c>
      <c r="BL82" s="1" t="e">
        <f t="shared" si="38"/>
        <v>#REF!</v>
      </c>
      <c r="BM82" s="1" t="e">
        <f t="shared" si="38"/>
        <v>#REF!</v>
      </c>
      <c r="BN82" s="1" t="e">
        <f t="shared" si="38"/>
        <v>#REF!</v>
      </c>
      <c r="BO82" s="1" t="e">
        <f t="shared" si="38"/>
        <v>#REF!</v>
      </c>
      <c r="BP82" s="1" t="e">
        <f t="shared" si="38"/>
        <v>#REF!</v>
      </c>
      <c r="BQ82" s="1" t="e">
        <f t="shared" si="38"/>
        <v>#REF!</v>
      </c>
      <c r="BR82" s="1" t="e">
        <f t="shared" si="38"/>
        <v>#REF!</v>
      </c>
      <c r="BS82" s="1" t="e">
        <f t="shared" si="38"/>
        <v>#REF!</v>
      </c>
      <c r="BT82" s="1" t="e">
        <f t="shared" si="38"/>
        <v>#REF!</v>
      </c>
      <c r="BU82" s="1" t="e">
        <f t="shared" si="38"/>
        <v>#REF!</v>
      </c>
      <c r="BV82" s="1" t="e">
        <f t="shared" si="38"/>
        <v>#REF!</v>
      </c>
      <c r="BW82" s="1" t="e">
        <f t="shared" si="38"/>
        <v>#REF!</v>
      </c>
      <c r="BX82" s="1" t="e">
        <f t="shared" si="38"/>
        <v>#REF!</v>
      </c>
      <c r="BY82" s="1" t="e">
        <f t="shared" si="38"/>
        <v>#REF!</v>
      </c>
      <c r="BZ82" s="1" t="e">
        <f t="shared" si="38"/>
        <v>#REF!</v>
      </c>
      <c r="CA82" s="1" t="e">
        <f t="shared" si="38"/>
        <v>#REF!</v>
      </c>
      <c r="CB82" s="1" t="e">
        <f t="shared" si="38"/>
        <v>#REF!</v>
      </c>
      <c r="CC82" s="1" t="e">
        <f t="shared" si="38"/>
        <v>#REF!</v>
      </c>
      <c r="CD82" s="1" t="e">
        <f t="shared" si="38"/>
        <v>#REF!</v>
      </c>
      <c r="CE82" s="1" t="e">
        <f t="shared" si="38"/>
        <v>#REF!</v>
      </c>
      <c r="CF82" s="1" t="e">
        <f t="shared" si="38"/>
        <v>#REF!</v>
      </c>
      <c r="CG82" s="1" t="e">
        <f t="shared" si="38"/>
        <v>#REF!</v>
      </c>
      <c r="CH82" s="1" t="e">
        <f t="shared" si="38"/>
        <v>#REF!</v>
      </c>
      <c r="CI82" s="1" t="e">
        <f t="shared" si="38"/>
        <v>#REF!</v>
      </c>
      <c r="CJ82" s="1" t="e">
        <f t="shared" si="38"/>
        <v>#REF!</v>
      </c>
      <c r="CK82" s="1" t="e">
        <f t="shared" si="38"/>
        <v>#REF!</v>
      </c>
      <c r="CL82" s="1" t="e">
        <f t="shared" si="38"/>
        <v>#REF!</v>
      </c>
      <c r="CM82" s="1" t="e">
        <f t="shared" si="38"/>
        <v>#REF!</v>
      </c>
      <c r="CN82" s="1" t="e">
        <f t="shared" si="38"/>
        <v>#REF!</v>
      </c>
      <c r="CO82" s="1" t="e">
        <f t="shared" si="38"/>
        <v>#REF!</v>
      </c>
      <c r="CP82" s="1" t="e">
        <f t="shared" si="38"/>
        <v>#REF!</v>
      </c>
      <c r="CQ82" s="1" t="e">
        <f t="shared" si="38"/>
        <v>#REF!</v>
      </c>
      <c r="CR82" s="1" t="e">
        <f t="shared" si="38"/>
        <v>#REF!</v>
      </c>
      <c r="CS82" s="1" t="e">
        <f t="shared" si="38"/>
        <v>#REF!</v>
      </c>
      <c r="CT82" s="1" t="e">
        <f t="shared" si="38"/>
        <v>#REF!</v>
      </c>
      <c r="CU82" s="1" t="e">
        <f t="shared" si="38"/>
        <v>#REF!</v>
      </c>
      <c r="CV82" s="1" t="e">
        <f t="shared" si="38"/>
        <v>#REF!</v>
      </c>
      <c r="CW82" s="1" t="e">
        <f t="shared" si="38"/>
        <v>#REF!</v>
      </c>
      <c r="CX82" s="1" t="e">
        <f t="shared" si="38"/>
        <v>#REF!</v>
      </c>
      <c r="CY82" s="1" t="e">
        <f t="shared" si="38"/>
        <v>#REF!</v>
      </c>
      <c r="CZ82" s="1" t="e">
        <f t="shared" si="38"/>
        <v>#REF!</v>
      </c>
      <c r="DA82" s="1" t="e">
        <f t="shared" si="38"/>
        <v>#REF!</v>
      </c>
      <c r="DB82" s="1" t="e">
        <f t="shared" si="38"/>
        <v>#REF!</v>
      </c>
      <c r="DC82" s="1" t="e">
        <f t="shared" si="38"/>
        <v>#REF!</v>
      </c>
      <c r="DD82" s="1" t="e">
        <f t="shared" si="38"/>
        <v>#REF!</v>
      </c>
      <c r="DE82" s="1" t="e">
        <f t="shared" si="38"/>
        <v>#REF!</v>
      </c>
      <c r="DF82" s="1" t="e">
        <f t="shared" si="38"/>
        <v>#REF!</v>
      </c>
      <c r="DG82" s="1" t="e">
        <f t="shared" si="38"/>
        <v>#REF!</v>
      </c>
      <c r="DH82" s="1" t="e">
        <f t="shared" si="38"/>
        <v>#REF!</v>
      </c>
      <c r="DI82" s="1" t="e">
        <f t="shared" si="38"/>
        <v>#REF!</v>
      </c>
      <c r="DJ82" s="1" t="e">
        <f t="shared" si="38"/>
        <v>#REF!</v>
      </c>
      <c r="DK82" s="1" t="e">
        <f t="shared" si="38"/>
        <v>#REF!</v>
      </c>
      <c r="DL82" s="1" t="e">
        <f t="shared" si="38"/>
        <v>#REF!</v>
      </c>
      <c r="DM82" s="1" t="e">
        <f t="shared" si="38"/>
        <v>#REF!</v>
      </c>
      <c r="DN82" s="1" t="e">
        <f t="shared" si="38"/>
        <v>#REF!</v>
      </c>
      <c r="DO82" s="1" t="e">
        <f t="shared" si="38"/>
        <v>#REF!</v>
      </c>
      <c r="DP82" s="1" t="e">
        <f t="shared" si="38"/>
        <v>#REF!</v>
      </c>
      <c r="DQ82" s="1" t="e">
        <f t="shared" si="38"/>
        <v>#REF!</v>
      </c>
      <c r="DR82" s="1" t="e">
        <f t="shared" si="38"/>
        <v>#REF!</v>
      </c>
      <c r="DS82" s="1" t="e">
        <f t="shared" si="38"/>
        <v>#REF!</v>
      </c>
      <c r="DT82" s="1" t="e">
        <f t="shared" si="38"/>
        <v>#REF!</v>
      </c>
      <c r="DU82" s="1" t="e">
        <f t="shared" si="38"/>
        <v>#REF!</v>
      </c>
      <c r="DV82" s="1" t="e">
        <f t="shared" si="38"/>
        <v>#REF!</v>
      </c>
      <c r="DW82" s="1" t="e">
        <f t="shared" si="38"/>
        <v>#REF!</v>
      </c>
      <c r="DX82" s="1" t="e">
        <f t="shared" si="38"/>
        <v>#REF!</v>
      </c>
      <c r="DY82" s="1" t="e">
        <f t="shared" si="38"/>
        <v>#REF!</v>
      </c>
      <c r="DZ82" s="1" t="e">
        <f t="shared" si="38"/>
        <v>#REF!</v>
      </c>
      <c r="EA82" s="1" t="e">
        <f t="shared" si="38"/>
        <v>#REF!</v>
      </c>
      <c r="EB82" s="1"/>
      <c r="EC82" s="1"/>
      <c r="ED82" s="1"/>
      <c r="EE82" s="1"/>
      <c r="EF82" s="1"/>
      <c r="EG82" s="1"/>
      <c r="EH82" s="1"/>
      <c r="EI82" s="1"/>
      <c r="EJ82" s="1"/>
      <c r="EK82" s="1"/>
    </row>
    <row r="83" spans="1:141" ht="12.75" customHeight="1">
      <c r="A83" s="59" t="e">
        <f t="shared" si="3"/>
        <v>#REF!</v>
      </c>
      <c r="B83" s="1" t="e">
        <f t="shared" ref="B83:EA83" si="39">IF(B$46=$A83,"X","")</f>
        <v>#REF!</v>
      </c>
      <c r="C83" s="1" t="e">
        <f t="shared" si="39"/>
        <v>#REF!</v>
      </c>
      <c r="D83" s="1" t="e">
        <f t="shared" si="39"/>
        <v>#REF!</v>
      </c>
      <c r="E83" s="1" t="e">
        <f t="shared" si="39"/>
        <v>#REF!</v>
      </c>
      <c r="F83" s="1" t="e">
        <f t="shared" si="39"/>
        <v>#REF!</v>
      </c>
      <c r="G83" s="1" t="e">
        <f t="shared" si="39"/>
        <v>#REF!</v>
      </c>
      <c r="H83" s="1" t="e">
        <f t="shared" si="39"/>
        <v>#REF!</v>
      </c>
      <c r="I83" s="1" t="e">
        <f t="shared" si="39"/>
        <v>#REF!</v>
      </c>
      <c r="J83" s="1" t="e">
        <f t="shared" si="39"/>
        <v>#REF!</v>
      </c>
      <c r="K83" s="1" t="e">
        <f t="shared" si="39"/>
        <v>#REF!</v>
      </c>
      <c r="L83" s="1" t="e">
        <f t="shared" si="39"/>
        <v>#REF!</v>
      </c>
      <c r="M83" s="1" t="e">
        <f t="shared" si="39"/>
        <v>#REF!</v>
      </c>
      <c r="N83" s="1" t="e">
        <f t="shared" si="39"/>
        <v>#REF!</v>
      </c>
      <c r="O83" s="1" t="e">
        <f t="shared" si="39"/>
        <v>#REF!</v>
      </c>
      <c r="P83" s="1" t="e">
        <f t="shared" si="39"/>
        <v>#REF!</v>
      </c>
      <c r="Q83" s="1" t="e">
        <f t="shared" si="39"/>
        <v>#REF!</v>
      </c>
      <c r="R83" s="1" t="e">
        <f t="shared" si="39"/>
        <v>#REF!</v>
      </c>
      <c r="S83" s="1" t="e">
        <f t="shared" si="39"/>
        <v>#REF!</v>
      </c>
      <c r="T83" s="1" t="e">
        <f t="shared" si="39"/>
        <v>#REF!</v>
      </c>
      <c r="U83" s="1" t="e">
        <f t="shared" si="39"/>
        <v>#REF!</v>
      </c>
      <c r="V83" s="1" t="e">
        <f t="shared" si="39"/>
        <v>#REF!</v>
      </c>
      <c r="W83" s="1" t="e">
        <f t="shared" si="39"/>
        <v>#REF!</v>
      </c>
      <c r="X83" s="1" t="e">
        <f t="shared" si="39"/>
        <v>#REF!</v>
      </c>
      <c r="Y83" s="1" t="e">
        <f t="shared" si="39"/>
        <v>#REF!</v>
      </c>
      <c r="Z83" s="1" t="e">
        <f t="shared" si="39"/>
        <v>#REF!</v>
      </c>
      <c r="AA83" s="1" t="e">
        <f t="shared" si="39"/>
        <v>#REF!</v>
      </c>
      <c r="AB83" s="1" t="e">
        <f t="shared" si="39"/>
        <v>#REF!</v>
      </c>
      <c r="AC83" s="1" t="e">
        <f t="shared" si="39"/>
        <v>#REF!</v>
      </c>
      <c r="AD83" s="1" t="e">
        <f t="shared" si="39"/>
        <v>#REF!</v>
      </c>
      <c r="AE83" s="1" t="e">
        <f t="shared" si="39"/>
        <v>#REF!</v>
      </c>
      <c r="AF83" s="1" t="e">
        <f t="shared" si="39"/>
        <v>#REF!</v>
      </c>
      <c r="AG83" s="1" t="e">
        <f t="shared" si="39"/>
        <v>#REF!</v>
      </c>
      <c r="AH83" s="1" t="e">
        <f t="shared" si="39"/>
        <v>#REF!</v>
      </c>
      <c r="AI83" s="1" t="e">
        <f t="shared" si="39"/>
        <v>#REF!</v>
      </c>
      <c r="AJ83" s="1" t="e">
        <f t="shared" si="39"/>
        <v>#REF!</v>
      </c>
      <c r="AK83" s="1" t="e">
        <f t="shared" si="39"/>
        <v>#REF!</v>
      </c>
      <c r="AL83" s="1" t="e">
        <f t="shared" si="39"/>
        <v>#REF!</v>
      </c>
      <c r="AM83" s="1" t="e">
        <f t="shared" si="39"/>
        <v>#REF!</v>
      </c>
      <c r="AN83" s="1" t="e">
        <f t="shared" si="39"/>
        <v>#REF!</v>
      </c>
      <c r="AO83" s="1" t="e">
        <f t="shared" si="39"/>
        <v>#REF!</v>
      </c>
      <c r="AP83" s="1" t="e">
        <f t="shared" si="39"/>
        <v>#REF!</v>
      </c>
      <c r="AQ83" s="1" t="e">
        <f t="shared" si="39"/>
        <v>#REF!</v>
      </c>
      <c r="AR83" s="1" t="e">
        <f t="shared" si="39"/>
        <v>#REF!</v>
      </c>
      <c r="AS83" s="1" t="e">
        <f t="shared" si="39"/>
        <v>#REF!</v>
      </c>
      <c r="AT83" s="1" t="e">
        <f t="shared" si="39"/>
        <v>#REF!</v>
      </c>
      <c r="AU83" s="1" t="e">
        <f t="shared" si="39"/>
        <v>#REF!</v>
      </c>
      <c r="AV83" s="1" t="e">
        <f t="shared" si="39"/>
        <v>#REF!</v>
      </c>
      <c r="AW83" s="1" t="e">
        <f t="shared" si="39"/>
        <v>#REF!</v>
      </c>
      <c r="AX83" s="1" t="e">
        <f t="shared" si="39"/>
        <v>#REF!</v>
      </c>
      <c r="AY83" s="1" t="e">
        <f t="shared" si="39"/>
        <v>#REF!</v>
      </c>
      <c r="AZ83" s="1" t="e">
        <f t="shared" si="39"/>
        <v>#REF!</v>
      </c>
      <c r="BA83" s="1" t="e">
        <f t="shared" si="39"/>
        <v>#REF!</v>
      </c>
      <c r="BB83" s="1" t="e">
        <f t="shared" si="39"/>
        <v>#REF!</v>
      </c>
      <c r="BC83" s="1" t="e">
        <f t="shared" si="39"/>
        <v>#REF!</v>
      </c>
      <c r="BD83" s="1" t="e">
        <f t="shared" si="39"/>
        <v>#REF!</v>
      </c>
      <c r="BE83" s="1" t="e">
        <f t="shared" si="39"/>
        <v>#REF!</v>
      </c>
      <c r="BF83" s="1" t="e">
        <f t="shared" si="39"/>
        <v>#REF!</v>
      </c>
      <c r="BG83" s="1" t="e">
        <f t="shared" si="39"/>
        <v>#REF!</v>
      </c>
      <c r="BH83" s="1" t="e">
        <f t="shared" si="39"/>
        <v>#REF!</v>
      </c>
      <c r="BI83" s="1" t="e">
        <f t="shared" si="39"/>
        <v>#REF!</v>
      </c>
      <c r="BJ83" s="1" t="e">
        <f t="shared" si="39"/>
        <v>#REF!</v>
      </c>
      <c r="BK83" s="1" t="e">
        <f t="shared" si="39"/>
        <v>#REF!</v>
      </c>
      <c r="BL83" s="1" t="e">
        <f t="shared" si="39"/>
        <v>#REF!</v>
      </c>
      <c r="BM83" s="1" t="e">
        <f t="shared" si="39"/>
        <v>#REF!</v>
      </c>
      <c r="BN83" s="1" t="e">
        <f t="shared" si="39"/>
        <v>#REF!</v>
      </c>
      <c r="BO83" s="1" t="e">
        <f t="shared" si="39"/>
        <v>#REF!</v>
      </c>
      <c r="BP83" s="1" t="e">
        <f t="shared" si="39"/>
        <v>#REF!</v>
      </c>
      <c r="BQ83" s="1" t="e">
        <f t="shared" si="39"/>
        <v>#REF!</v>
      </c>
      <c r="BR83" s="1" t="e">
        <f t="shared" si="39"/>
        <v>#REF!</v>
      </c>
      <c r="BS83" s="1" t="e">
        <f t="shared" si="39"/>
        <v>#REF!</v>
      </c>
      <c r="BT83" s="1" t="e">
        <f t="shared" si="39"/>
        <v>#REF!</v>
      </c>
      <c r="BU83" s="1" t="e">
        <f t="shared" si="39"/>
        <v>#REF!</v>
      </c>
      <c r="BV83" s="1" t="e">
        <f t="shared" si="39"/>
        <v>#REF!</v>
      </c>
      <c r="BW83" s="1" t="e">
        <f t="shared" si="39"/>
        <v>#REF!</v>
      </c>
      <c r="BX83" s="1" t="e">
        <f t="shared" si="39"/>
        <v>#REF!</v>
      </c>
      <c r="BY83" s="1" t="e">
        <f t="shared" si="39"/>
        <v>#REF!</v>
      </c>
      <c r="BZ83" s="1" t="e">
        <f t="shared" si="39"/>
        <v>#REF!</v>
      </c>
      <c r="CA83" s="1" t="e">
        <f t="shared" si="39"/>
        <v>#REF!</v>
      </c>
      <c r="CB83" s="1" t="e">
        <f t="shared" si="39"/>
        <v>#REF!</v>
      </c>
      <c r="CC83" s="1" t="e">
        <f t="shared" si="39"/>
        <v>#REF!</v>
      </c>
      <c r="CD83" s="1" t="e">
        <f t="shared" si="39"/>
        <v>#REF!</v>
      </c>
      <c r="CE83" s="1" t="e">
        <f t="shared" si="39"/>
        <v>#REF!</v>
      </c>
      <c r="CF83" s="1" t="e">
        <f t="shared" si="39"/>
        <v>#REF!</v>
      </c>
      <c r="CG83" s="1" t="e">
        <f t="shared" si="39"/>
        <v>#REF!</v>
      </c>
      <c r="CH83" s="1" t="e">
        <f t="shared" si="39"/>
        <v>#REF!</v>
      </c>
      <c r="CI83" s="1" t="e">
        <f t="shared" si="39"/>
        <v>#REF!</v>
      </c>
      <c r="CJ83" s="1" t="e">
        <f t="shared" si="39"/>
        <v>#REF!</v>
      </c>
      <c r="CK83" s="1" t="e">
        <f t="shared" si="39"/>
        <v>#REF!</v>
      </c>
      <c r="CL83" s="1" t="e">
        <f t="shared" si="39"/>
        <v>#REF!</v>
      </c>
      <c r="CM83" s="1" t="e">
        <f t="shared" si="39"/>
        <v>#REF!</v>
      </c>
      <c r="CN83" s="1" t="e">
        <f t="shared" si="39"/>
        <v>#REF!</v>
      </c>
      <c r="CO83" s="1" t="e">
        <f t="shared" si="39"/>
        <v>#REF!</v>
      </c>
      <c r="CP83" s="1" t="e">
        <f t="shared" si="39"/>
        <v>#REF!</v>
      </c>
      <c r="CQ83" s="1" t="e">
        <f t="shared" si="39"/>
        <v>#REF!</v>
      </c>
      <c r="CR83" s="1" t="e">
        <f t="shared" si="39"/>
        <v>#REF!</v>
      </c>
      <c r="CS83" s="1" t="e">
        <f t="shared" si="39"/>
        <v>#REF!</v>
      </c>
      <c r="CT83" s="1" t="e">
        <f t="shared" si="39"/>
        <v>#REF!</v>
      </c>
      <c r="CU83" s="1" t="e">
        <f t="shared" si="39"/>
        <v>#REF!</v>
      </c>
      <c r="CV83" s="1" t="e">
        <f t="shared" si="39"/>
        <v>#REF!</v>
      </c>
      <c r="CW83" s="1" t="e">
        <f t="shared" si="39"/>
        <v>#REF!</v>
      </c>
      <c r="CX83" s="1" t="e">
        <f t="shared" si="39"/>
        <v>#REF!</v>
      </c>
      <c r="CY83" s="1" t="e">
        <f t="shared" si="39"/>
        <v>#REF!</v>
      </c>
      <c r="CZ83" s="1" t="e">
        <f t="shared" si="39"/>
        <v>#REF!</v>
      </c>
      <c r="DA83" s="1" t="e">
        <f t="shared" si="39"/>
        <v>#REF!</v>
      </c>
      <c r="DB83" s="1" t="e">
        <f t="shared" si="39"/>
        <v>#REF!</v>
      </c>
      <c r="DC83" s="1" t="e">
        <f t="shared" si="39"/>
        <v>#REF!</v>
      </c>
      <c r="DD83" s="1" t="e">
        <f t="shared" si="39"/>
        <v>#REF!</v>
      </c>
      <c r="DE83" s="1" t="e">
        <f t="shared" si="39"/>
        <v>#REF!</v>
      </c>
      <c r="DF83" s="1" t="e">
        <f t="shared" si="39"/>
        <v>#REF!</v>
      </c>
      <c r="DG83" s="1" t="e">
        <f t="shared" si="39"/>
        <v>#REF!</v>
      </c>
      <c r="DH83" s="1" t="e">
        <f t="shared" si="39"/>
        <v>#REF!</v>
      </c>
      <c r="DI83" s="1" t="e">
        <f t="shared" si="39"/>
        <v>#REF!</v>
      </c>
      <c r="DJ83" s="1" t="e">
        <f t="shared" si="39"/>
        <v>#REF!</v>
      </c>
      <c r="DK83" s="1" t="e">
        <f t="shared" si="39"/>
        <v>#REF!</v>
      </c>
      <c r="DL83" s="1" t="e">
        <f t="shared" si="39"/>
        <v>#REF!</v>
      </c>
      <c r="DM83" s="1" t="e">
        <f t="shared" si="39"/>
        <v>#REF!</v>
      </c>
      <c r="DN83" s="1" t="e">
        <f t="shared" si="39"/>
        <v>#REF!</v>
      </c>
      <c r="DO83" s="1" t="e">
        <f t="shared" si="39"/>
        <v>#REF!</v>
      </c>
      <c r="DP83" s="1" t="e">
        <f t="shared" si="39"/>
        <v>#REF!</v>
      </c>
      <c r="DQ83" s="1" t="e">
        <f t="shared" si="39"/>
        <v>#REF!</v>
      </c>
      <c r="DR83" s="1" t="e">
        <f t="shared" si="39"/>
        <v>#REF!</v>
      </c>
      <c r="DS83" s="1" t="e">
        <f t="shared" si="39"/>
        <v>#REF!</v>
      </c>
      <c r="DT83" s="1" t="e">
        <f t="shared" si="39"/>
        <v>#REF!</v>
      </c>
      <c r="DU83" s="1" t="e">
        <f t="shared" si="39"/>
        <v>#REF!</v>
      </c>
      <c r="DV83" s="1" t="e">
        <f t="shared" si="39"/>
        <v>#REF!</v>
      </c>
      <c r="DW83" s="1" t="e">
        <f t="shared" si="39"/>
        <v>#REF!</v>
      </c>
      <c r="DX83" s="1" t="e">
        <f t="shared" si="39"/>
        <v>#REF!</v>
      </c>
      <c r="DY83" s="1" t="e">
        <f t="shared" si="39"/>
        <v>#REF!</v>
      </c>
      <c r="DZ83" s="1" t="e">
        <f t="shared" si="39"/>
        <v>#REF!</v>
      </c>
      <c r="EA83" s="1" t="e">
        <f t="shared" si="39"/>
        <v>#REF!</v>
      </c>
      <c r="EB83" s="1"/>
      <c r="EC83" s="1"/>
      <c r="ED83" s="1"/>
      <c r="EE83" s="1"/>
      <c r="EF83" s="1"/>
      <c r="EG83" s="1"/>
      <c r="EH83" s="1"/>
      <c r="EI83" s="1"/>
      <c r="EJ83" s="1"/>
      <c r="EK83" s="1"/>
    </row>
    <row r="84" spans="1:141" ht="12.75" customHeight="1">
      <c r="A84" s="59" t="e">
        <f t="shared" si="3"/>
        <v>#REF!</v>
      </c>
      <c r="B84" s="1" t="e">
        <f t="shared" ref="B84:EA84" si="40">IF(B$46=$A84,"X","")</f>
        <v>#REF!</v>
      </c>
      <c r="C84" s="1" t="e">
        <f t="shared" si="40"/>
        <v>#REF!</v>
      </c>
      <c r="D84" s="1" t="e">
        <f t="shared" si="40"/>
        <v>#REF!</v>
      </c>
      <c r="E84" s="1" t="e">
        <f t="shared" si="40"/>
        <v>#REF!</v>
      </c>
      <c r="F84" s="1" t="e">
        <f t="shared" si="40"/>
        <v>#REF!</v>
      </c>
      <c r="G84" s="1" t="e">
        <f t="shared" si="40"/>
        <v>#REF!</v>
      </c>
      <c r="H84" s="1" t="e">
        <f t="shared" si="40"/>
        <v>#REF!</v>
      </c>
      <c r="I84" s="1" t="e">
        <f t="shared" si="40"/>
        <v>#REF!</v>
      </c>
      <c r="J84" s="1" t="e">
        <f t="shared" si="40"/>
        <v>#REF!</v>
      </c>
      <c r="K84" s="1" t="e">
        <f t="shared" si="40"/>
        <v>#REF!</v>
      </c>
      <c r="L84" s="1" t="e">
        <f t="shared" si="40"/>
        <v>#REF!</v>
      </c>
      <c r="M84" s="1" t="e">
        <f t="shared" si="40"/>
        <v>#REF!</v>
      </c>
      <c r="N84" s="1" t="e">
        <f t="shared" si="40"/>
        <v>#REF!</v>
      </c>
      <c r="O84" s="1" t="e">
        <f t="shared" si="40"/>
        <v>#REF!</v>
      </c>
      <c r="P84" s="1" t="e">
        <f t="shared" si="40"/>
        <v>#REF!</v>
      </c>
      <c r="Q84" s="1" t="e">
        <f t="shared" si="40"/>
        <v>#REF!</v>
      </c>
      <c r="R84" s="1" t="e">
        <f t="shared" si="40"/>
        <v>#REF!</v>
      </c>
      <c r="S84" s="1" t="e">
        <f t="shared" si="40"/>
        <v>#REF!</v>
      </c>
      <c r="T84" s="1" t="e">
        <f t="shared" si="40"/>
        <v>#REF!</v>
      </c>
      <c r="U84" s="1" t="e">
        <f t="shared" si="40"/>
        <v>#REF!</v>
      </c>
      <c r="V84" s="1" t="e">
        <f t="shared" si="40"/>
        <v>#REF!</v>
      </c>
      <c r="W84" s="1" t="e">
        <f t="shared" si="40"/>
        <v>#REF!</v>
      </c>
      <c r="X84" s="1" t="e">
        <f t="shared" si="40"/>
        <v>#REF!</v>
      </c>
      <c r="Y84" s="1" t="e">
        <f t="shared" si="40"/>
        <v>#REF!</v>
      </c>
      <c r="Z84" s="1" t="e">
        <f t="shared" si="40"/>
        <v>#REF!</v>
      </c>
      <c r="AA84" s="1" t="e">
        <f t="shared" si="40"/>
        <v>#REF!</v>
      </c>
      <c r="AB84" s="1" t="e">
        <f t="shared" si="40"/>
        <v>#REF!</v>
      </c>
      <c r="AC84" s="1" t="e">
        <f t="shared" si="40"/>
        <v>#REF!</v>
      </c>
      <c r="AD84" s="1" t="e">
        <f t="shared" si="40"/>
        <v>#REF!</v>
      </c>
      <c r="AE84" s="1" t="e">
        <f t="shared" si="40"/>
        <v>#REF!</v>
      </c>
      <c r="AF84" s="1" t="e">
        <f t="shared" si="40"/>
        <v>#REF!</v>
      </c>
      <c r="AG84" s="1" t="e">
        <f t="shared" si="40"/>
        <v>#REF!</v>
      </c>
      <c r="AH84" s="1" t="e">
        <f t="shared" si="40"/>
        <v>#REF!</v>
      </c>
      <c r="AI84" s="1" t="e">
        <f t="shared" si="40"/>
        <v>#REF!</v>
      </c>
      <c r="AJ84" s="1" t="e">
        <f t="shared" si="40"/>
        <v>#REF!</v>
      </c>
      <c r="AK84" s="1" t="e">
        <f t="shared" si="40"/>
        <v>#REF!</v>
      </c>
      <c r="AL84" s="1" t="e">
        <f t="shared" si="40"/>
        <v>#REF!</v>
      </c>
      <c r="AM84" s="1" t="e">
        <f t="shared" si="40"/>
        <v>#REF!</v>
      </c>
      <c r="AN84" s="1" t="e">
        <f t="shared" si="40"/>
        <v>#REF!</v>
      </c>
      <c r="AO84" s="1" t="e">
        <f t="shared" si="40"/>
        <v>#REF!</v>
      </c>
      <c r="AP84" s="1" t="e">
        <f t="shared" si="40"/>
        <v>#REF!</v>
      </c>
      <c r="AQ84" s="1" t="e">
        <f t="shared" si="40"/>
        <v>#REF!</v>
      </c>
      <c r="AR84" s="1" t="e">
        <f t="shared" si="40"/>
        <v>#REF!</v>
      </c>
      <c r="AS84" s="1" t="e">
        <f t="shared" si="40"/>
        <v>#REF!</v>
      </c>
      <c r="AT84" s="1" t="e">
        <f t="shared" si="40"/>
        <v>#REF!</v>
      </c>
      <c r="AU84" s="1" t="e">
        <f t="shared" si="40"/>
        <v>#REF!</v>
      </c>
      <c r="AV84" s="1" t="e">
        <f t="shared" si="40"/>
        <v>#REF!</v>
      </c>
      <c r="AW84" s="1" t="e">
        <f t="shared" si="40"/>
        <v>#REF!</v>
      </c>
      <c r="AX84" s="1" t="e">
        <f t="shared" si="40"/>
        <v>#REF!</v>
      </c>
      <c r="AY84" s="1" t="e">
        <f t="shared" si="40"/>
        <v>#REF!</v>
      </c>
      <c r="AZ84" s="1" t="e">
        <f t="shared" si="40"/>
        <v>#REF!</v>
      </c>
      <c r="BA84" s="1" t="e">
        <f t="shared" si="40"/>
        <v>#REF!</v>
      </c>
      <c r="BB84" s="1" t="e">
        <f t="shared" si="40"/>
        <v>#REF!</v>
      </c>
      <c r="BC84" s="1" t="e">
        <f t="shared" si="40"/>
        <v>#REF!</v>
      </c>
      <c r="BD84" s="1" t="e">
        <f t="shared" si="40"/>
        <v>#REF!</v>
      </c>
      <c r="BE84" s="1" t="e">
        <f t="shared" si="40"/>
        <v>#REF!</v>
      </c>
      <c r="BF84" s="1" t="e">
        <f t="shared" si="40"/>
        <v>#REF!</v>
      </c>
      <c r="BG84" s="1" t="e">
        <f t="shared" si="40"/>
        <v>#REF!</v>
      </c>
      <c r="BH84" s="1" t="e">
        <f t="shared" si="40"/>
        <v>#REF!</v>
      </c>
      <c r="BI84" s="1" t="e">
        <f t="shared" si="40"/>
        <v>#REF!</v>
      </c>
      <c r="BJ84" s="1" t="e">
        <f t="shared" si="40"/>
        <v>#REF!</v>
      </c>
      <c r="BK84" s="1" t="e">
        <f t="shared" si="40"/>
        <v>#REF!</v>
      </c>
      <c r="BL84" s="1" t="e">
        <f t="shared" si="40"/>
        <v>#REF!</v>
      </c>
      <c r="BM84" s="1" t="e">
        <f t="shared" si="40"/>
        <v>#REF!</v>
      </c>
      <c r="BN84" s="1" t="e">
        <f t="shared" si="40"/>
        <v>#REF!</v>
      </c>
      <c r="BO84" s="1" t="e">
        <f t="shared" si="40"/>
        <v>#REF!</v>
      </c>
      <c r="BP84" s="1" t="e">
        <f t="shared" si="40"/>
        <v>#REF!</v>
      </c>
      <c r="BQ84" s="1" t="e">
        <f t="shared" si="40"/>
        <v>#REF!</v>
      </c>
      <c r="BR84" s="1" t="e">
        <f t="shared" si="40"/>
        <v>#REF!</v>
      </c>
      <c r="BS84" s="1" t="e">
        <f t="shared" si="40"/>
        <v>#REF!</v>
      </c>
      <c r="BT84" s="1" t="e">
        <f t="shared" si="40"/>
        <v>#REF!</v>
      </c>
      <c r="BU84" s="1" t="e">
        <f t="shared" si="40"/>
        <v>#REF!</v>
      </c>
      <c r="BV84" s="1" t="e">
        <f t="shared" si="40"/>
        <v>#REF!</v>
      </c>
      <c r="BW84" s="1" t="e">
        <f t="shared" si="40"/>
        <v>#REF!</v>
      </c>
      <c r="BX84" s="1" t="e">
        <f t="shared" si="40"/>
        <v>#REF!</v>
      </c>
      <c r="BY84" s="1" t="e">
        <f t="shared" si="40"/>
        <v>#REF!</v>
      </c>
      <c r="BZ84" s="1" t="e">
        <f t="shared" si="40"/>
        <v>#REF!</v>
      </c>
      <c r="CA84" s="1" t="e">
        <f t="shared" si="40"/>
        <v>#REF!</v>
      </c>
      <c r="CB84" s="1" t="e">
        <f t="shared" si="40"/>
        <v>#REF!</v>
      </c>
      <c r="CC84" s="1" t="e">
        <f t="shared" si="40"/>
        <v>#REF!</v>
      </c>
      <c r="CD84" s="1" t="e">
        <f t="shared" si="40"/>
        <v>#REF!</v>
      </c>
      <c r="CE84" s="1" t="e">
        <f t="shared" si="40"/>
        <v>#REF!</v>
      </c>
      <c r="CF84" s="1" t="e">
        <f t="shared" si="40"/>
        <v>#REF!</v>
      </c>
      <c r="CG84" s="1" t="e">
        <f t="shared" si="40"/>
        <v>#REF!</v>
      </c>
      <c r="CH84" s="1" t="e">
        <f t="shared" si="40"/>
        <v>#REF!</v>
      </c>
      <c r="CI84" s="1" t="e">
        <f t="shared" si="40"/>
        <v>#REF!</v>
      </c>
      <c r="CJ84" s="1" t="e">
        <f t="shared" si="40"/>
        <v>#REF!</v>
      </c>
      <c r="CK84" s="1" t="e">
        <f t="shared" si="40"/>
        <v>#REF!</v>
      </c>
      <c r="CL84" s="1" t="e">
        <f t="shared" si="40"/>
        <v>#REF!</v>
      </c>
      <c r="CM84" s="1" t="e">
        <f t="shared" si="40"/>
        <v>#REF!</v>
      </c>
      <c r="CN84" s="1" t="e">
        <f t="shared" si="40"/>
        <v>#REF!</v>
      </c>
      <c r="CO84" s="1" t="e">
        <f t="shared" si="40"/>
        <v>#REF!</v>
      </c>
      <c r="CP84" s="1" t="e">
        <f t="shared" si="40"/>
        <v>#REF!</v>
      </c>
      <c r="CQ84" s="1" t="e">
        <f t="shared" si="40"/>
        <v>#REF!</v>
      </c>
      <c r="CR84" s="1" t="e">
        <f t="shared" si="40"/>
        <v>#REF!</v>
      </c>
      <c r="CS84" s="1" t="e">
        <f t="shared" si="40"/>
        <v>#REF!</v>
      </c>
      <c r="CT84" s="1" t="e">
        <f t="shared" si="40"/>
        <v>#REF!</v>
      </c>
      <c r="CU84" s="1" t="e">
        <f t="shared" si="40"/>
        <v>#REF!</v>
      </c>
      <c r="CV84" s="1" t="e">
        <f t="shared" si="40"/>
        <v>#REF!</v>
      </c>
      <c r="CW84" s="1" t="e">
        <f t="shared" si="40"/>
        <v>#REF!</v>
      </c>
      <c r="CX84" s="1" t="e">
        <f t="shared" si="40"/>
        <v>#REF!</v>
      </c>
      <c r="CY84" s="1" t="e">
        <f t="shared" si="40"/>
        <v>#REF!</v>
      </c>
      <c r="CZ84" s="1" t="e">
        <f t="shared" si="40"/>
        <v>#REF!</v>
      </c>
      <c r="DA84" s="1" t="e">
        <f t="shared" si="40"/>
        <v>#REF!</v>
      </c>
      <c r="DB84" s="1" t="e">
        <f t="shared" si="40"/>
        <v>#REF!</v>
      </c>
      <c r="DC84" s="1" t="e">
        <f t="shared" si="40"/>
        <v>#REF!</v>
      </c>
      <c r="DD84" s="1" t="e">
        <f t="shared" si="40"/>
        <v>#REF!</v>
      </c>
      <c r="DE84" s="1" t="e">
        <f t="shared" si="40"/>
        <v>#REF!</v>
      </c>
      <c r="DF84" s="1" t="e">
        <f t="shared" si="40"/>
        <v>#REF!</v>
      </c>
      <c r="DG84" s="1" t="e">
        <f t="shared" si="40"/>
        <v>#REF!</v>
      </c>
      <c r="DH84" s="1" t="e">
        <f t="shared" si="40"/>
        <v>#REF!</v>
      </c>
      <c r="DI84" s="1" t="e">
        <f t="shared" si="40"/>
        <v>#REF!</v>
      </c>
      <c r="DJ84" s="1" t="e">
        <f t="shared" si="40"/>
        <v>#REF!</v>
      </c>
      <c r="DK84" s="1" t="e">
        <f t="shared" si="40"/>
        <v>#REF!</v>
      </c>
      <c r="DL84" s="1" t="e">
        <f t="shared" si="40"/>
        <v>#REF!</v>
      </c>
      <c r="DM84" s="1" t="e">
        <f t="shared" si="40"/>
        <v>#REF!</v>
      </c>
      <c r="DN84" s="1" t="e">
        <f t="shared" si="40"/>
        <v>#REF!</v>
      </c>
      <c r="DO84" s="1" t="e">
        <f t="shared" si="40"/>
        <v>#REF!</v>
      </c>
      <c r="DP84" s="1" t="e">
        <f t="shared" si="40"/>
        <v>#REF!</v>
      </c>
      <c r="DQ84" s="1" t="e">
        <f t="shared" si="40"/>
        <v>#REF!</v>
      </c>
      <c r="DR84" s="1" t="e">
        <f t="shared" si="40"/>
        <v>#REF!</v>
      </c>
      <c r="DS84" s="1" t="e">
        <f t="shared" si="40"/>
        <v>#REF!</v>
      </c>
      <c r="DT84" s="1" t="e">
        <f t="shared" si="40"/>
        <v>#REF!</v>
      </c>
      <c r="DU84" s="1" t="e">
        <f t="shared" si="40"/>
        <v>#REF!</v>
      </c>
      <c r="DV84" s="1" t="e">
        <f t="shared" si="40"/>
        <v>#REF!</v>
      </c>
      <c r="DW84" s="1" t="e">
        <f t="shared" si="40"/>
        <v>#REF!</v>
      </c>
      <c r="DX84" s="1" t="e">
        <f t="shared" si="40"/>
        <v>#REF!</v>
      </c>
      <c r="DY84" s="1" t="e">
        <f t="shared" si="40"/>
        <v>#REF!</v>
      </c>
      <c r="DZ84" s="1" t="e">
        <f t="shared" si="40"/>
        <v>#REF!</v>
      </c>
      <c r="EA84" s="1" t="e">
        <f t="shared" si="40"/>
        <v>#REF!</v>
      </c>
      <c r="EB84" s="1"/>
      <c r="EC84" s="1"/>
      <c r="ED84" s="1"/>
      <c r="EE84" s="1"/>
      <c r="EF84" s="1"/>
      <c r="EG84" s="1"/>
      <c r="EH84" s="1"/>
      <c r="EI84" s="1"/>
      <c r="EJ84" s="1"/>
      <c r="EK84" s="1"/>
    </row>
    <row r="85" spans="1:141" ht="12.75" customHeight="1">
      <c r="A85" s="59" t="e">
        <f t="shared" si="3"/>
        <v>#REF!</v>
      </c>
      <c r="B85" s="1" t="e">
        <f t="shared" ref="B85:EA85" si="41">IF(B$46=$A85,"X","")</f>
        <v>#REF!</v>
      </c>
      <c r="C85" s="1" t="e">
        <f t="shared" si="41"/>
        <v>#REF!</v>
      </c>
      <c r="D85" s="1" t="e">
        <f t="shared" si="41"/>
        <v>#REF!</v>
      </c>
      <c r="E85" s="1" t="e">
        <f t="shared" si="41"/>
        <v>#REF!</v>
      </c>
      <c r="F85" s="1" t="e">
        <f t="shared" si="41"/>
        <v>#REF!</v>
      </c>
      <c r="G85" s="1" t="e">
        <f t="shared" si="41"/>
        <v>#REF!</v>
      </c>
      <c r="H85" s="1" t="e">
        <f t="shared" si="41"/>
        <v>#REF!</v>
      </c>
      <c r="I85" s="1" t="e">
        <f t="shared" si="41"/>
        <v>#REF!</v>
      </c>
      <c r="J85" s="1" t="e">
        <f t="shared" si="41"/>
        <v>#REF!</v>
      </c>
      <c r="K85" s="1" t="e">
        <f t="shared" si="41"/>
        <v>#REF!</v>
      </c>
      <c r="L85" s="1" t="e">
        <f t="shared" si="41"/>
        <v>#REF!</v>
      </c>
      <c r="M85" s="1" t="e">
        <f t="shared" si="41"/>
        <v>#REF!</v>
      </c>
      <c r="N85" s="1" t="e">
        <f t="shared" si="41"/>
        <v>#REF!</v>
      </c>
      <c r="O85" s="1" t="e">
        <f t="shared" si="41"/>
        <v>#REF!</v>
      </c>
      <c r="P85" s="1" t="e">
        <f t="shared" si="41"/>
        <v>#REF!</v>
      </c>
      <c r="Q85" s="1" t="e">
        <f t="shared" si="41"/>
        <v>#REF!</v>
      </c>
      <c r="R85" s="1" t="e">
        <f t="shared" si="41"/>
        <v>#REF!</v>
      </c>
      <c r="S85" s="1" t="e">
        <f t="shared" si="41"/>
        <v>#REF!</v>
      </c>
      <c r="T85" s="1" t="e">
        <f t="shared" si="41"/>
        <v>#REF!</v>
      </c>
      <c r="U85" s="1" t="e">
        <f t="shared" si="41"/>
        <v>#REF!</v>
      </c>
      <c r="V85" s="1" t="e">
        <f t="shared" si="41"/>
        <v>#REF!</v>
      </c>
      <c r="W85" s="1" t="e">
        <f t="shared" si="41"/>
        <v>#REF!</v>
      </c>
      <c r="X85" s="1" t="e">
        <f t="shared" si="41"/>
        <v>#REF!</v>
      </c>
      <c r="Y85" s="1" t="e">
        <f t="shared" si="41"/>
        <v>#REF!</v>
      </c>
      <c r="Z85" s="1" t="e">
        <f t="shared" si="41"/>
        <v>#REF!</v>
      </c>
      <c r="AA85" s="1" t="e">
        <f t="shared" si="41"/>
        <v>#REF!</v>
      </c>
      <c r="AB85" s="1" t="e">
        <f t="shared" si="41"/>
        <v>#REF!</v>
      </c>
      <c r="AC85" s="1" t="e">
        <f t="shared" si="41"/>
        <v>#REF!</v>
      </c>
      <c r="AD85" s="1" t="e">
        <f t="shared" si="41"/>
        <v>#REF!</v>
      </c>
      <c r="AE85" s="1" t="e">
        <f t="shared" si="41"/>
        <v>#REF!</v>
      </c>
      <c r="AF85" s="1" t="e">
        <f t="shared" si="41"/>
        <v>#REF!</v>
      </c>
      <c r="AG85" s="1" t="e">
        <f t="shared" si="41"/>
        <v>#REF!</v>
      </c>
      <c r="AH85" s="1" t="e">
        <f t="shared" si="41"/>
        <v>#REF!</v>
      </c>
      <c r="AI85" s="1" t="e">
        <f t="shared" si="41"/>
        <v>#REF!</v>
      </c>
      <c r="AJ85" s="1" t="e">
        <f t="shared" si="41"/>
        <v>#REF!</v>
      </c>
      <c r="AK85" s="1" t="e">
        <f t="shared" si="41"/>
        <v>#REF!</v>
      </c>
      <c r="AL85" s="1" t="e">
        <f t="shared" si="41"/>
        <v>#REF!</v>
      </c>
      <c r="AM85" s="1" t="e">
        <f t="shared" si="41"/>
        <v>#REF!</v>
      </c>
      <c r="AN85" s="1" t="e">
        <f t="shared" si="41"/>
        <v>#REF!</v>
      </c>
      <c r="AO85" s="1" t="e">
        <f t="shared" si="41"/>
        <v>#REF!</v>
      </c>
      <c r="AP85" s="1" t="e">
        <f t="shared" si="41"/>
        <v>#REF!</v>
      </c>
      <c r="AQ85" s="1" t="e">
        <f t="shared" si="41"/>
        <v>#REF!</v>
      </c>
      <c r="AR85" s="1" t="e">
        <f t="shared" si="41"/>
        <v>#REF!</v>
      </c>
      <c r="AS85" s="1" t="e">
        <f t="shared" si="41"/>
        <v>#REF!</v>
      </c>
      <c r="AT85" s="1" t="e">
        <f t="shared" si="41"/>
        <v>#REF!</v>
      </c>
      <c r="AU85" s="1" t="e">
        <f t="shared" si="41"/>
        <v>#REF!</v>
      </c>
      <c r="AV85" s="1" t="e">
        <f t="shared" si="41"/>
        <v>#REF!</v>
      </c>
      <c r="AW85" s="1" t="e">
        <f t="shared" si="41"/>
        <v>#REF!</v>
      </c>
      <c r="AX85" s="1" t="e">
        <f t="shared" si="41"/>
        <v>#REF!</v>
      </c>
      <c r="AY85" s="1" t="e">
        <f t="shared" si="41"/>
        <v>#REF!</v>
      </c>
      <c r="AZ85" s="1" t="e">
        <f t="shared" si="41"/>
        <v>#REF!</v>
      </c>
      <c r="BA85" s="1" t="e">
        <f t="shared" si="41"/>
        <v>#REF!</v>
      </c>
      <c r="BB85" s="1" t="e">
        <f t="shared" si="41"/>
        <v>#REF!</v>
      </c>
      <c r="BC85" s="1" t="e">
        <f t="shared" si="41"/>
        <v>#REF!</v>
      </c>
      <c r="BD85" s="1" t="e">
        <f t="shared" si="41"/>
        <v>#REF!</v>
      </c>
      <c r="BE85" s="1" t="e">
        <f t="shared" si="41"/>
        <v>#REF!</v>
      </c>
      <c r="BF85" s="1" t="e">
        <f t="shared" si="41"/>
        <v>#REF!</v>
      </c>
      <c r="BG85" s="1" t="e">
        <f t="shared" si="41"/>
        <v>#REF!</v>
      </c>
      <c r="BH85" s="1" t="e">
        <f t="shared" si="41"/>
        <v>#REF!</v>
      </c>
      <c r="BI85" s="1" t="e">
        <f t="shared" si="41"/>
        <v>#REF!</v>
      </c>
      <c r="BJ85" s="1" t="e">
        <f t="shared" si="41"/>
        <v>#REF!</v>
      </c>
      <c r="BK85" s="1" t="e">
        <f t="shared" si="41"/>
        <v>#REF!</v>
      </c>
      <c r="BL85" s="1" t="e">
        <f t="shared" si="41"/>
        <v>#REF!</v>
      </c>
      <c r="BM85" s="1" t="e">
        <f t="shared" si="41"/>
        <v>#REF!</v>
      </c>
      <c r="BN85" s="1" t="e">
        <f t="shared" si="41"/>
        <v>#REF!</v>
      </c>
      <c r="BO85" s="1" t="e">
        <f t="shared" si="41"/>
        <v>#REF!</v>
      </c>
      <c r="BP85" s="1" t="e">
        <f t="shared" si="41"/>
        <v>#REF!</v>
      </c>
      <c r="BQ85" s="1" t="e">
        <f t="shared" si="41"/>
        <v>#REF!</v>
      </c>
      <c r="BR85" s="1" t="e">
        <f t="shared" si="41"/>
        <v>#REF!</v>
      </c>
      <c r="BS85" s="1" t="e">
        <f t="shared" si="41"/>
        <v>#REF!</v>
      </c>
      <c r="BT85" s="1" t="e">
        <f t="shared" si="41"/>
        <v>#REF!</v>
      </c>
      <c r="BU85" s="1" t="e">
        <f t="shared" si="41"/>
        <v>#REF!</v>
      </c>
      <c r="BV85" s="1" t="e">
        <f t="shared" si="41"/>
        <v>#REF!</v>
      </c>
      <c r="BW85" s="1" t="e">
        <f t="shared" si="41"/>
        <v>#REF!</v>
      </c>
      <c r="BX85" s="1" t="e">
        <f t="shared" si="41"/>
        <v>#REF!</v>
      </c>
      <c r="BY85" s="1" t="e">
        <f t="shared" si="41"/>
        <v>#REF!</v>
      </c>
      <c r="BZ85" s="1" t="e">
        <f t="shared" si="41"/>
        <v>#REF!</v>
      </c>
      <c r="CA85" s="1" t="e">
        <f t="shared" si="41"/>
        <v>#REF!</v>
      </c>
      <c r="CB85" s="1" t="e">
        <f t="shared" si="41"/>
        <v>#REF!</v>
      </c>
      <c r="CC85" s="1" t="e">
        <f t="shared" si="41"/>
        <v>#REF!</v>
      </c>
      <c r="CD85" s="1" t="e">
        <f t="shared" si="41"/>
        <v>#REF!</v>
      </c>
      <c r="CE85" s="1" t="e">
        <f t="shared" si="41"/>
        <v>#REF!</v>
      </c>
      <c r="CF85" s="1" t="e">
        <f t="shared" si="41"/>
        <v>#REF!</v>
      </c>
      <c r="CG85" s="1" t="e">
        <f t="shared" si="41"/>
        <v>#REF!</v>
      </c>
      <c r="CH85" s="1" t="e">
        <f t="shared" si="41"/>
        <v>#REF!</v>
      </c>
      <c r="CI85" s="1" t="e">
        <f t="shared" si="41"/>
        <v>#REF!</v>
      </c>
      <c r="CJ85" s="1" t="e">
        <f t="shared" si="41"/>
        <v>#REF!</v>
      </c>
      <c r="CK85" s="1" t="e">
        <f t="shared" si="41"/>
        <v>#REF!</v>
      </c>
      <c r="CL85" s="1" t="e">
        <f t="shared" si="41"/>
        <v>#REF!</v>
      </c>
      <c r="CM85" s="1" t="e">
        <f t="shared" si="41"/>
        <v>#REF!</v>
      </c>
      <c r="CN85" s="1" t="e">
        <f t="shared" si="41"/>
        <v>#REF!</v>
      </c>
      <c r="CO85" s="1" t="e">
        <f t="shared" si="41"/>
        <v>#REF!</v>
      </c>
      <c r="CP85" s="1" t="e">
        <f t="shared" si="41"/>
        <v>#REF!</v>
      </c>
      <c r="CQ85" s="1" t="e">
        <f t="shared" si="41"/>
        <v>#REF!</v>
      </c>
      <c r="CR85" s="1" t="e">
        <f t="shared" si="41"/>
        <v>#REF!</v>
      </c>
      <c r="CS85" s="1" t="e">
        <f t="shared" si="41"/>
        <v>#REF!</v>
      </c>
      <c r="CT85" s="1" t="e">
        <f t="shared" si="41"/>
        <v>#REF!</v>
      </c>
      <c r="CU85" s="1" t="e">
        <f t="shared" si="41"/>
        <v>#REF!</v>
      </c>
      <c r="CV85" s="1" t="e">
        <f t="shared" si="41"/>
        <v>#REF!</v>
      </c>
      <c r="CW85" s="1" t="e">
        <f t="shared" si="41"/>
        <v>#REF!</v>
      </c>
      <c r="CX85" s="1" t="e">
        <f t="shared" si="41"/>
        <v>#REF!</v>
      </c>
      <c r="CY85" s="1" t="e">
        <f t="shared" si="41"/>
        <v>#REF!</v>
      </c>
      <c r="CZ85" s="1" t="e">
        <f t="shared" si="41"/>
        <v>#REF!</v>
      </c>
      <c r="DA85" s="1" t="e">
        <f t="shared" si="41"/>
        <v>#REF!</v>
      </c>
      <c r="DB85" s="1" t="e">
        <f t="shared" si="41"/>
        <v>#REF!</v>
      </c>
      <c r="DC85" s="1" t="e">
        <f t="shared" si="41"/>
        <v>#REF!</v>
      </c>
      <c r="DD85" s="1" t="e">
        <f t="shared" si="41"/>
        <v>#REF!</v>
      </c>
      <c r="DE85" s="1" t="e">
        <f t="shared" si="41"/>
        <v>#REF!</v>
      </c>
      <c r="DF85" s="1" t="e">
        <f t="shared" si="41"/>
        <v>#REF!</v>
      </c>
      <c r="DG85" s="1" t="e">
        <f t="shared" si="41"/>
        <v>#REF!</v>
      </c>
      <c r="DH85" s="1" t="e">
        <f t="shared" si="41"/>
        <v>#REF!</v>
      </c>
      <c r="DI85" s="1" t="e">
        <f t="shared" si="41"/>
        <v>#REF!</v>
      </c>
      <c r="DJ85" s="1" t="e">
        <f t="shared" si="41"/>
        <v>#REF!</v>
      </c>
      <c r="DK85" s="1" t="e">
        <f t="shared" si="41"/>
        <v>#REF!</v>
      </c>
      <c r="DL85" s="1" t="e">
        <f t="shared" si="41"/>
        <v>#REF!</v>
      </c>
      <c r="DM85" s="1" t="e">
        <f t="shared" si="41"/>
        <v>#REF!</v>
      </c>
      <c r="DN85" s="1" t="e">
        <f t="shared" si="41"/>
        <v>#REF!</v>
      </c>
      <c r="DO85" s="1" t="e">
        <f t="shared" si="41"/>
        <v>#REF!</v>
      </c>
      <c r="DP85" s="1" t="e">
        <f t="shared" si="41"/>
        <v>#REF!</v>
      </c>
      <c r="DQ85" s="1" t="e">
        <f t="shared" si="41"/>
        <v>#REF!</v>
      </c>
      <c r="DR85" s="1" t="e">
        <f t="shared" si="41"/>
        <v>#REF!</v>
      </c>
      <c r="DS85" s="1" t="e">
        <f t="shared" si="41"/>
        <v>#REF!</v>
      </c>
      <c r="DT85" s="1" t="e">
        <f t="shared" si="41"/>
        <v>#REF!</v>
      </c>
      <c r="DU85" s="1" t="e">
        <f t="shared" si="41"/>
        <v>#REF!</v>
      </c>
      <c r="DV85" s="1" t="e">
        <f t="shared" si="41"/>
        <v>#REF!</v>
      </c>
      <c r="DW85" s="1" t="e">
        <f t="shared" si="41"/>
        <v>#REF!</v>
      </c>
      <c r="DX85" s="1" t="e">
        <f t="shared" si="41"/>
        <v>#REF!</v>
      </c>
      <c r="DY85" s="1" t="e">
        <f t="shared" si="41"/>
        <v>#REF!</v>
      </c>
      <c r="DZ85" s="1" t="e">
        <f t="shared" si="41"/>
        <v>#REF!</v>
      </c>
      <c r="EA85" s="1" t="e">
        <f t="shared" si="41"/>
        <v>#REF!</v>
      </c>
      <c r="EB85" s="1"/>
      <c r="EC85" s="1"/>
      <c r="ED85" s="1"/>
      <c r="EE85" s="1"/>
      <c r="EF85" s="1"/>
      <c r="EG85" s="1"/>
      <c r="EH85" s="1"/>
      <c r="EI85" s="1"/>
      <c r="EJ85" s="1"/>
      <c r="EK85" s="1"/>
    </row>
    <row r="86" spans="1:141" ht="12.75" customHeight="1">
      <c r="A86" s="65" t="e">
        <f t="shared" si="3"/>
        <v>#REF!</v>
      </c>
      <c r="B86" s="66" t="e">
        <f t="shared" ref="B86:EA86" si="42">IF(B$46=$A86,"X","")</f>
        <v>#REF!</v>
      </c>
      <c r="C86" s="66" t="e">
        <f t="shared" si="42"/>
        <v>#REF!</v>
      </c>
      <c r="D86" s="66" t="e">
        <f t="shared" si="42"/>
        <v>#REF!</v>
      </c>
      <c r="E86" s="66" t="e">
        <f t="shared" si="42"/>
        <v>#REF!</v>
      </c>
      <c r="F86" s="66" t="e">
        <f t="shared" si="42"/>
        <v>#REF!</v>
      </c>
      <c r="G86" s="66" t="e">
        <f t="shared" si="42"/>
        <v>#REF!</v>
      </c>
      <c r="H86" s="66" t="e">
        <f t="shared" si="42"/>
        <v>#REF!</v>
      </c>
      <c r="I86" s="66" t="e">
        <f t="shared" si="42"/>
        <v>#REF!</v>
      </c>
      <c r="J86" s="66" t="e">
        <f t="shared" si="42"/>
        <v>#REF!</v>
      </c>
      <c r="K86" s="66" t="e">
        <f t="shared" si="42"/>
        <v>#REF!</v>
      </c>
      <c r="L86" s="66" t="e">
        <f t="shared" si="42"/>
        <v>#REF!</v>
      </c>
      <c r="M86" s="66" t="e">
        <f t="shared" si="42"/>
        <v>#REF!</v>
      </c>
      <c r="N86" s="66" t="e">
        <f t="shared" si="42"/>
        <v>#REF!</v>
      </c>
      <c r="O86" s="66" t="e">
        <f t="shared" si="42"/>
        <v>#REF!</v>
      </c>
      <c r="P86" s="66" t="e">
        <f t="shared" si="42"/>
        <v>#REF!</v>
      </c>
      <c r="Q86" s="66" t="e">
        <f t="shared" si="42"/>
        <v>#REF!</v>
      </c>
      <c r="R86" s="66" t="e">
        <f t="shared" si="42"/>
        <v>#REF!</v>
      </c>
      <c r="S86" s="66" t="e">
        <f t="shared" si="42"/>
        <v>#REF!</v>
      </c>
      <c r="T86" s="66" t="e">
        <f t="shared" si="42"/>
        <v>#REF!</v>
      </c>
      <c r="U86" s="66" t="e">
        <f t="shared" si="42"/>
        <v>#REF!</v>
      </c>
      <c r="V86" s="66" t="e">
        <f t="shared" si="42"/>
        <v>#REF!</v>
      </c>
      <c r="W86" s="66" t="e">
        <f t="shared" si="42"/>
        <v>#REF!</v>
      </c>
      <c r="X86" s="66" t="e">
        <f t="shared" si="42"/>
        <v>#REF!</v>
      </c>
      <c r="Y86" s="66" t="e">
        <f t="shared" si="42"/>
        <v>#REF!</v>
      </c>
      <c r="Z86" s="66" t="e">
        <f t="shared" si="42"/>
        <v>#REF!</v>
      </c>
      <c r="AA86" s="66" t="e">
        <f t="shared" si="42"/>
        <v>#REF!</v>
      </c>
      <c r="AB86" s="66" t="e">
        <f t="shared" si="42"/>
        <v>#REF!</v>
      </c>
      <c r="AC86" s="66" t="e">
        <f t="shared" si="42"/>
        <v>#REF!</v>
      </c>
      <c r="AD86" s="66" t="e">
        <f t="shared" si="42"/>
        <v>#REF!</v>
      </c>
      <c r="AE86" s="66" t="e">
        <f t="shared" si="42"/>
        <v>#REF!</v>
      </c>
      <c r="AF86" s="66" t="e">
        <f t="shared" si="42"/>
        <v>#REF!</v>
      </c>
      <c r="AG86" s="66" t="e">
        <f t="shared" si="42"/>
        <v>#REF!</v>
      </c>
      <c r="AH86" s="66" t="e">
        <f t="shared" si="42"/>
        <v>#REF!</v>
      </c>
      <c r="AI86" s="66" t="e">
        <f t="shared" si="42"/>
        <v>#REF!</v>
      </c>
      <c r="AJ86" s="66" t="e">
        <f t="shared" si="42"/>
        <v>#REF!</v>
      </c>
      <c r="AK86" s="66" t="e">
        <f t="shared" si="42"/>
        <v>#REF!</v>
      </c>
      <c r="AL86" s="66" t="e">
        <f t="shared" si="42"/>
        <v>#REF!</v>
      </c>
      <c r="AM86" s="66" t="e">
        <f t="shared" si="42"/>
        <v>#REF!</v>
      </c>
      <c r="AN86" s="66" t="e">
        <f t="shared" si="42"/>
        <v>#REF!</v>
      </c>
      <c r="AO86" s="66" t="e">
        <f t="shared" si="42"/>
        <v>#REF!</v>
      </c>
      <c r="AP86" s="66" t="e">
        <f t="shared" si="42"/>
        <v>#REF!</v>
      </c>
      <c r="AQ86" s="66" t="e">
        <f t="shared" si="42"/>
        <v>#REF!</v>
      </c>
      <c r="AR86" s="66" t="e">
        <f t="shared" si="42"/>
        <v>#REF!</v>
      </c>
      <c r="AS86" s="66" t="e">
        <f t="shared" si="42"/>
        <v>#REF!</v>
      </c>
      <c r="AT86" s="66" t="e">
        <f t="shared" si="42"/>
        <v>#REF!</v>
      </c>
      <c r="AU86" s="66" t="e">
        <f t="shared" si="42"/>
        <v>#REF!</v>
      </c>
      <c r="AV86" s="66" t="e">
        <f t="shared" si="42"/>
        <v>#REF!</v>
      </c>
      <c r="AW86" s="66" t="e">
        <f t="shared" si="42"/>
        <v>#REF!</v>
      </c>
      <c r="AX86" s="66" t="e">
        <f t="shared" si="42"/>
        <v>#REF!</v>
      </c>
      <c r="AY86" s="66" t="e">
        <f t="shared" si="42"/>
        <v>#REF!</v>
      </c>
      <c r="AZ86" s="66" t="e">
        <f t="shared" si="42"/>
        <v>#REF!</v>
      </c>
      <c r="BA86" s="66" t="e">
        <f t="shared" si="42"/>
        <v>#REF!</v>
      </c>
      <c r="BB86" s="66" t="e">
        <f t="shared" si="42"/>
        <v>#REF!</v>
      </c>
      <c r="BC86" s="66" t="e">
        <f t="shared" si="42"/>
        <v>#REF!</v>
      </c>
      <c r="BD86" s="66" t="e">
        <f t="shared" si="42"/>
        <v>#REF!</v>
      </c>
      <c r="BE86" s="66" t="e">
        <f t="shared" si="42"/>
        <v>#REF!</v>
      </c>
      <c r="BF86" s="66" t="e">
        <f t="shared" si="42"/>
        <v>#REF!</v>
      </c>
      <c r="BG86" s="66" t="e">
        <f t="shared" si="42"/>
        <v>#REF!</v>
      </c>
      <c r="BH86" s="66" t="e">
        <f t="shared" si="42"/>
        <v>#REF!</v>
      </c>
      <c r="BI86" s="66" t="e">
        <f t="shared" si="42"/>
        <v>#REF!</v>
      </c>
      <c r="BJ86" s="66" t="e">
        <f t="shared" si="42"/>
        <v>#REF!</v>
      </c>
      <c r="BK86" s="66" t="e">
        <f t="shared" si="42"/>
        <v>#REF!</v>
      </c>
      <c r="BL86" s="66" t="e">
        <f t="shared" si="42"/>
        <v>#REF!</v>
      </c>
      <c r="BM86" s="66" t="e">
        <f t="shared" si="42"/>
        <v>#REF!</v>
      </c>
      <c r="BN86" s="66" t="e">
        <f t="shared" si="42"/>
        <v>#REF!</v>
      </c>
      <c r="BO86" s="66" t="e">
        <f t="shared" si="42"/>
        <v>#REF!</v>
      </c>
      <c r="BP86" s="66" t="e">
        <f t="shared" si="42"/>
        <v>#REF!</v>
      </c>
      <c r="BQ86" s="66" t="e">
        <f t="shared" si="42"/>
        <v>#REF!</v>
      </c>
      <c r="BR86" s="66" t="e">
        <f t="shared" si="42"/>
        <v>#REF!</v>
      </c>
      <c r="BS86" s="66" t="e">
        <f t="shared" si="42"/>
        <v>#REF!</v>
      </c>
      <c r="BT86" s="66" t="e">
        <f t="shared" si="42"/>
        <v>#REF!</v>
      </c>
      <c r="BU86" s="66" t="e">
        <f t="shared" si="42"/>
        <v>#REF!</v>
      </c>
      <c r="BV86" s="66" t="e">
        <f t="shared" si="42"/>
        <v>#REF!</v>
      </c>
      <c r="BW86" s="66" t="e">
        <f t="shared" si="42"/>
        <v>#REF!</v>
      </c>
      <c r="BX86" s="66" t="e">
        <f t="shared" si="42"/>
        <v>#REF!</v>
      </c>
      <c r="BY86" s="66" t="e">
        <f t="shared" si="42"/>
        <v>#REF!</v>
      </c>
      <c r="BZ86" s="66" t="e">
        <f t="shared" si="42"/>
        <v>#REF!</v>
      </c>
      <c r="CA86" s="66" t="e">
        <f t="shared" si="42"/>
        <v>#REF!</v>
      </c>
      <c r="CB86" s="66" t="e">
        <f t="shared" si="42"/>
        <v>#REF!</v>
      </c>
      <c r="CC86" s="66" t="e">
        <f t="shared" si="42"/>
        <v>#REF!</v>
      </c>
      <c r="CD86" s="66" t="e">
        <f t="shared" si="42"/>
        <v>#REF!</v>
      </c>
      <c r="CE86" s="66" t="e">
        <f t="shared" si="42"/>
        <v>#REF!</v>
      </c>
      <c r="CF86" s="66" t="e">
        <f t="shared" si="42"/>
        <v>#REF!</v>
      </c>
      <c r="CG86" s="66" t="e">
        <f t="shared" si="42"/>
        <v>#REF!</v>
      </c>
      <c r="CH86" s="66" t="e">
        <f t="shared" si="42"/>
        <v>#REF!</v>
      </c>
      <c r="CI86" s="66" t="e">
        <f t="shared" si="42"/>
        <v>#REF!</v>
      </c>
      <c r="CJ86" s="66" t="e">
        <f t="shared" si="42"/>
        <v>#REF!</v>
      </c>
      <c r="CK86" s="66" t="e">
        <f t="shared" si="42"/>
        <v>#REF!</v>
      </c>
      <c r="CL86" s="66" t="e">
        <f t="shared" si="42"/>
        <v>#REF!</v>
      </c>
      <c r="CM86" s="66" t="e">
        <f t="shared" si="42"/>
        <v>#REF!</v>
      </c>
      <c r="CN86" s="66" t="e">
        <f t="shared" si="42"/>
        <v>#REF!</v>
      </c>
      <c r="CO86" s="66" t="e">
        <f t="shared" si="42"/>
        <v>#REF!</v>
      </c>
      <c r="CP86" s="66" t="e">
        <f t="shared" si="42"/>
        <v>#REF!</v>
      </c>
      <c r="CQ86" s="66" t="e">
        <f t="shared" si="42"/>
        <v>#REF!</v>
      </c>
      <c r="CR86" s="66" t="e">
        <f t="shared" si="42"/>
        <v>#REF!</v>
      </c>
      <c r="CS86" s="66" t="e">
        <f t="shared" si="42"/>
        <v>#REF!</v>
      </c>
      <c r="CT86" s="66" t="e">
        <f t="shared" si="42"/>
        <v>#REF!</v>
      </c>
      <c r="CU86" s="66" t="e">
        <f t="shared" si="42"/>
        <v>#REF!</v>
      </c>
      <c r="CV86" s="66" t="e">
        <f t="shared" si="42"/>
        <v>#REF!</v>
      </c>
      <c r="CW86" s="66" t="e">
        <f t="shared" si="42"/>
        <v>#REF!</v>
      </c>
      <c r="CX86" s="66" t="e">
        <f t="shared" si="42"/>
        <v>#REF!</v>
      </c>
      <c r="CY86" s="66" t="e">
        <f t="shared" si="42"/>
        <v>#REF!</v>
      </c>
      <c r="CZ86" s="66" t="e">
        <f t="shared" si="42"/>
        <v>#REF!</v>
      </c>
      <c r="DA86" s="66" t="e">
        <f t="shared" si="42"/>
        <v>#REF!</v>
      </c>
      <c r="DB86" s="66" t="e">
        <f t="shared" si="42"/>
        <v>#REF!</v>
      </c>
      <c r="DC86" s="66" t="e">
        <f t="shared" si="42"/>
        <v>#REF!</v>
      </c>
      <c r="DD86" s="66" t="e">
        <f t="shared" si="42"/>
        <v>#REF!</v>
      </c>
      <c r="DE86" s="66" t="e">
        <f t="shared" si="42"/>
        <v>#REF!</v>
      </c>
      <c r="DF86" s="66" t="e">
        <f t="shared" si="42"/>
        <v>#REF!</v>
      </c>
      <c r="DG86" s="66" t="e">
        <f t="shared" si="42"/>
        <v>#REF!</v>
      </c>
      <c r="DH86" s="66" t="e">
        <f t="shared" si="42"/>
        <v>#REF!</v>
      </c>
      <c r="DI86" s="66" t="e">
        <f t="shared" si="42"/>
        <v>#REF!</v>
      </c>
      <c r="DJ86" s="66" t="e">
        <f t="shared" si="42"/>
        <v>#REF!</v>
      </c>
      <c r="DK86" s="66" t="e">
        <f t="shared" si="42"/>
        <v>#REF!</v>
      </c>
      <c r="DL86" s="66" t="e">
        <f t="shared" si="42"/>
        <v>#REF!</v>
      </c>
      <c r="DM86" s="66" t="e">
        <f t="shared" si="42"/>
        <v>#REF!</v>
      </c>
      <c r="DN86" s="66" t="e">
        <f t="shared" si="42"/>
        <v>#REF!</v>
      </c>
      <c r="DO86" s="66" t="e">
        <f t="shared" si="42"/>
        <v>#REF!</v>
      </c>
      <c r="DP86" s="66" t="e">
        <f t="shared" si="42"/>
        <v>#REF!</v>
      </c>
      <c r="DQ86" s="66" t="e">
        <f t="shared" si="42"/>
        <v>#REF!</v>
      </c>
      <c r="DR86" s="66" t="e">
        <f t="shared" si="42"/>
        <v>#REF!</v>
      </c>
      <c r="DS86" s="66" t="e">
        <f t="shared" si="42"/>
        <v>#REF!</v>
      </c>
      <c r="DT86" s="66" t="e">
        <f t="shared" si="42"/>
        <v>#REF!</v>
      </c>
      <c r="DU86" s="66" t="e">
        <f t="shared" si="42"/>
        <v>#REF!</v>
      </c>
      <c r="DV86" s="66" t="e">
        <f t="shared" si="42"/>
        <v>#REF!</v>
      </c>
      <c r="DW86" s="66" t="e">
        <f t="shared" si="42"/>
        <v>#REF!</v>
      </c>
      <c r="DX86" s="66" t="e">
        <f t="shared" si="42"/>
        <v>#REF!</v>
      </c>
      <c r="DY86" s="66" t="e">
        <f t="shared" si="42"/>
        <v>#REF!</v>
      </c>
      <c r="DZ86" s="66" t="e">
        <f t="shared" si="42"/>
        <v>#REF!</v>
      </c>
      <c r="EA86" s="66" t="e">
        <f t="shared" si="42"/>
        <v>#REF!</v>
      </c>
      <c r="EB86" s="66"/>
      <c r="EC86" s="66"/>
      <c r="ED86" s="66"/>
      <c r="EE86" s="66"/>
      <c r="EF86" s="66"/>
      <c r="EG86" s="66"/>
      <c r="EH86" s="66"/>
      <c r="EI86" s="66"/>
      <c r="EJ86" s="66"/>
      <c r="EK86" s="66"/>
    </row>
    <row r="87" spans="1:141"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row>
    <row r="88" spans="1:141" ht="12.75" customHeight="1">
      <c r="A88" s="1"/>
      <c r="B88" s="1"/>
      <c r="C88" s="72" t="s">
        <v>88</v>
      </c>
      <c r="D88" s="1"/>
      <c r="E88" s="1"/>
      <c r="F88" s="1"/>
      <c r="G88" s="1"/>
      <c r="H88" s="1"/>
      <c r="I88" s="21" t="s">
        <v>89</v>
      </c>
      <c r="J88" s="1"/>
      <c r="K88" s="1"/>
      <c r="L88" s="1"/>
      <c r="M88" s="21" t="s">
        <v>90</v>
      </c>
      <c r="N88" s="1"/>
      <c r="O88" s="1"/>
      <c r="P88" s="1"/>
      <c r="Q88" s="21" t="s">
        <v>91</v>
      </c>
      <c r="R88" s="1"/>
      <c r="S88" s="1"/>
      <c r="T88" s="1" t="s">
        <v>92</v>
      </c>
      <c r="U88" s="1"/>
      <c r="V88" s="1"/>
      <c r="W88" s="1"/>
      <c r="X88" s="1"/>
      <c r="Y88" s="1"/>
      <c r="Z88" s="1"/>
      <c r="AA88" s="1" t="s">
        <v>93</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row>
    <row r="89" spans="1:141" ht="12.75" customHeight="1">
      <c r="A89" s="1"/>
      <c r="B89" s="1"/>
      <c r="C89" s="73" t="e">
        <f>SUM(#REF!)</f>
        <v>#REF!</v>
      </c>
      <c r="D89" s="1"/>
      <c r="E89" s="74" t="s">
        <v>94</v>
      </c>
      <c r="F89" s="75">
        <f ca="1">TODAY()</f>
        <v>42908</v>
      </c>
      <c r="G89" s="1" t="s">
        <v>95</v>
      </c>
      <c r="H89" s="1"/>
      <c r="I89" s="76" t="s">
        <v>96</v>
      </c>
      <c r="J89" s="77" t="s">
        <v>97</v>
      </c>
      <c r="K89" s="1"/>
      <c r="L89" s="1"/>
      <c r="M89" s="76" t="s">
        <v>98</v>
      </c>
      <c r="N89" s="57" t="s">
        <v>97</v>
      </c>
      <c r="O89" s="1"/>
      <c r="P89" s="1"/>
      <c r="Q89" s="1" t="s">
        <v>99</v>
      </c>
      <c r="R89" s="64">
        <v>39965</v>
      </c>
      <c r="S89" s="1"/>
      <c r="T89" s="1" t="s">
        <v>100</v>
      </c>
      <c r="U89" s="64">
        <f ca="1">IF(R89&gt;R90,"",R90-R89)</f>
        <v>2943</v>
      </c>
      <c r="V89" s="58">
        <f ca="1">IF(U89="",0,U89/(U89+U90))</f>
        <v>60.061224489795919</v>
      </c>
      <c r="W89" s="1"/>
      <c r="X89" s="1"/>
      <c r="Y89" s="1"/>
      <c r="Z89" s="1"/>
      <c r="AA89" s="1" t="s">
        <v>101</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row>
    <row r="90" spans="1:141" ht="12.75" customHeight="1">
      <c r="A90" s="1"/>
      <c r="B90" s="1"/>
      <c r="C90" s="35"/>
      <c r="D90" s="1"/>
      <c r="E90" s="1"/>
      <c r="F90" s="64"/>
      <c r="G90" s="1"/>
      <c r="H90" s="1"/>
      <c r="I90" s="59" t="s">
        <v>102</v>
      </c>
      <c r="J90" s="78" t="s">
        <v>97</v>
      </c>
      <c r="K90" s="1"/>
      <c r="L90" s="1"/>
      <c r="M90" s="59" t="s">
        <v>103</v>
      </c>
      <c r="N90" s="57" t="s">
        <v>97</v>
      </c>
      <c r="O90" s="1"/>
      <c r="P90" s="1"/>
      <c r="Q90" s="1" t="s">
        <v>94</v>
      </c>
      <c r="R90" s="64">
        <f ca="1">TODAY()</f>
        <v>42908</v>
      </c>
      <c r="S90" s="1"/>
      <c r="T90" s="1" t="s">
        <v>104</v>
      </c>
      <c r="U90" s="64">
        <f ca="1">IF(R90&lt;R89,"",R91-R90)</f>
        <v>-2894</v>
      </c>
      <c r="V90" s="58">
        <f ca="1">IF(U90="",1,U90/(U89+U90))</f>
        <v>-59.061224489795919</v>
      </c>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row>
    <row r="91" spans="1:141" ht="12.75" customHeight="1">
      <c r="A91" s="1"/>
      <c r="B91" s="1"/>
      <c r="C91" s="72" t="s">
        <v>105</v>
      </c>
      <c r="D91" s="1"/>
      <c r="E91" s="1"/>
      <c r="F91" s="64"/>
      <c r="G91" s="1"/>
      <c r="H91" s="1"/>
      <c r="I91" s="59" t="s">
        <v>106</v>
      </c>
      <c r="J91" s="78" t="s">
        <v>97</v>
      </c>
      <c r="K91" s="1"/>
      <c r="L91" s="1"/>
      <c r="M91" s="59" t="s">
        <v>107</v>
      </c>
      <c r="N91" s="57" t="s">
        <v>97</v>
      </c>
      <c r="O91" s="1"/>
      <c r="P91" s="1"/>
      <c r="Q91" s="1" t="s">
        <v>108</v>
      </c>
      <c r="R91" s="64">
        <v>40014</v>
      </c>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row>
    <row r="92" spans="1:141" ht="12.75" customHeight="1">
      <c r="A92" s="1"/>
      <c r="B92" s="1"/>
      <c r="C92" s="73" t="s">
        <v>97</v>
      </c>
      <c r="D92" s="1"/>
      <c r="E92" s="1"/>
      <c r="F92" s="79" t="s">
        <v>109</v>
      </c>
      <c r="G92" s="80" t="s">
        <v>97</v>
      </c>
      <c r="H92" s="1"/>
      <c r="I92" s="65"/>
      <c r="J92" s="81"/>
      <c r="K92" s="1"/>
      <c r="L92" s="1"/>
      <c r="M92" s="82" t="s">
        <v>110</v>
      </c>
      <c r="N92" s="80">
        <f>SUM(N89:N91)</f>
        <v>0</v>
      </c>
      <c r="O92" s="1"/>
      <c r="P92" s="1"/>
      <c r="Q92" s="1"/>
      <c r="R92" s="1"/>
      <c r="S92" s="1"/>
      <c r="T92" s="1" t="s">
        <v>110</v>
      </c>
      <c r="U92" s="64">
        <f>R91-R89</f>
        <v>49</v>
      </c>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row>
    <row r="93" spans="1:141" ht="12.75" customHeight="1">
      <c r="A93" s="1"/>
      <c r="B93" s="1"/>
      <c r="C93" s="35"/>
      <c r="D93" s="1"/>
      <c r="E93" s="1"/>
      <c r="F93" s="64"/>
      <c r="G93" s="1"/>
      <c r="H93" s="1"/>
      <c r="I93" s="83" t="s">
        <v>110</v>
      </c>
      <c r="J93" s="81">
        <f>SUM(J89:J92)</f>
        <v>0</v>
      </c>
      <c r="K93" s="1"/>
      <c r="L93" s="1"/>
      <c r="M93" s="1"/>
      <c r="N93" s="1"/>
      <c r="O93" s="1"/>
      <c r="P93" s="1"/>
      <c r="Q93" s="1"/>
      <c r="R93" s="1"/>
      <c r="S93" s="1"/>
      <c r="T93" s="1"/>
      <c r="U93" s="64">
        <f ca="1">SUM(U89:U90)</f>
        <v>49</v>
      </c>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row>
    <row r="94" spans="1:141" ht="12.75" customHeight="1">
      <c r="A94" s="1"/>
      <c r="B94" s="1"/>
      <c r="C94" s="1"/>
      <c r="D94" s="1"/>
      <c r="E94" s="1"/>
      <c r="F94" s="84"/>
      <c r="G94" s="84"/>
      <c r="H94" s="84"/>
      <c r="I94" s="1"/>
      <c r="J94" s="84"/>
      <c r="K94" s="84"/>
      <c r="L94" s="84"/>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row>
  </sheetData>
  <mergeCells count="28">
    <mergeCell ref="AF45:AJ45"/>
    <mergeCell ref="AA45:AE45"/>
    <mergeCell ref="CI45:CM45"/>
    <mergeCell ref="BY45:CC45"/>
    <mergeCell ref="AU45:AY45"/>
    <mergeCell ref="AK45:AO45"/>
    <mergeCell ref="AP45:AT45"/>
    <mergeCell ref="B45:F45"/>
    <mergeCell ref="Q45:U45"/>
    <mergeCell ref="V45:Z45"/>
    <mergeCell ref="G45:K45"/>
    <mergeCell ref="L45:P45"/>
    <mergeCell ref="DW45:EA45"/>
    <mergeCell ref="EB45:EF45"/>
    <mergeCell ref="EG45:EK45"/>
    <mergeCell ref="CX45:DB45"/>
    <mergeCell ref="AZ45:BD45"/>
    <mergeCell ref="BE45:BI45"/>
    <mergeCell ref="BJ45:BN45"/>
    <mergeCell ref="DR45:DV45"/>
    <mergeCell ref="DM45:DQ45"/>
    <mergeCell ref="CN45:CR45"/>
    <mergeCell ref="CS45:CW45"/>
    <mergeCell ref="DC45:DG45"/>
    <mergeCell ref="DH45:DL45"/>
    <mergeCell ref="BT45:BX45"/>
    <mergeCell ref="BO45:BS45"/>
    <mergeCell ref="CD45:CH45"/>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AAF2C9F726AE4499BA6AD914FA02FF" ma:contentTypeVersion="13" ma:contentTypeDescription="Create a new document." ma:contentTypeScope="" ma:versionID="fe8b208b52ece4df137817f19fb7e0d1">
  <xsd:schema xmlns:xsd="http://www.w3.org/2001/XMLSchema" xmlns:xs="http://www.w3.org/2001/XMLSchema" xmlns:p="http://schemas.microsoft.com/office/2006/metadata/properties" xmlns:ns2="03fe6b1c-06a0-4cf8-921e-57284ac744a8" xmlns:ns3="d8bc0ea8-8027-46ef-a92e-27b2d0edc209" targetNamespace="http://schemas.microsoft.com/office/2006/metadata/properties" ma:root="true" ma:fieldsID="0d3bd1c4bf428eccaadd7ef4c7986b08" ns2:_="" ns3:_="">
    <xsd:import namespace="03fe6b1c-06a0-4cf8-921e-57284ac744a8"/>
    <xsd:import namespace="d8bc0ea8-8027-46ef-a92e-27b2d0edc209"/>
    <xsd:element name="properties">
      <xsd:complexType>
        <xsd:sequence>
          <xsd:element name="documentManagement">
            <xsd:complexType>
              <xsd:all>
                <xsd:element ref="ns2:MigrationSourceID"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fe6b1c-06a0-4cf8-921e-57284ac744a8" elementFormDefault="qualified">
    <xsd:import namespace="http://schemas.microsoft.com/office/2006/documentManagement/types"/>
    <xsd:import namespace="http://schemas.microsoft.com/office/infopath/2007/PartnerControls"/>
    <xsd:element name="MigrationSourceID" ma:index="8" nillable="true" ma:displayName="MigrationSourceID" ma:internalName="MigrationSourceID" ma:readOnly="true">
      <xsd:simpleType>
        <xsd:restriction base="dms:Text"/>
      </xsd:simpleType>
    </xsd:element>
    <xsd:element name="TaxCatchAll" ma:index="19" nillable="true" ma:displayName="Taxonomy Catch All Column" ma:hidden="true" ma:list="{6cc6b36c-dca8-476f-8e55-3d2e50e27a00}" ma:internalName="TaxCatchAll" ma:showField="CatchAllData" ma:web="03fe6b1c-06a0-4cf8-921e-57284ac744a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bc0ea8-8027-46ef-a92e-27b2d0edc209"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318788-4fab-42b9-a680-723582c46df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SourceID xmlns="03fe6b1c-06a0-4cf8-921e-57284ac744a8">1QTF0Vpcydxlf3_hRe9jqD9HN_SX8kGfY</MigrationSourceID>
    <TaxCatchAll xmlns="03fe6b1c-06a0-4cf8-921e-57284ac744a8" xsi:nil="true"/>
    <lcf76f155ced4ddcb4097134ff3c332f xmlns="d8bc0ea8-8027-46ef-a92e-27b2d0edc20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B83E7A-A072-4E8D-9019-93890932A8E3}"/>
</file>

<file path=customXml/itemProps2.xml><?xml version="1.0" encoding="utf-8"?>
<ds:datastoreItem xmlns:ds="http://schemas.openxmlformats.org/officeDocument/2006/customXml" ds:itemID="{6CBAB103-6A51-43E8-AC8C-597CBCAE14A8}"/>
</file>

<file path=customXml/itemProps3.xml><?xml version="1.0" encoding="utf-8"?>
<ds:datastoreItem xmlns:ds="http://schemas.openxmlformats.org/officeDocument/2006/customXml" ds:itemID="{41083A01-4FF2-4663-8CE4-A1152CD167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Summary</vt:lpstr>
      <vt:lpstr>Risks</vt:lpstr>
      <vt:lpstr>Assumptions</vt:lpstr>
      <vt:lpstr>Issues</vt:lpstr>
      <vt:lpstr>Dependencies</vt:lpstr>
      <vt:lpstr>Hidden</vt:lpstr>
      <vt:lpstr>Names</vt:lpstr>
      <vt:lpstr>Stat</vt:lpstr>
      <vt:lpstr>Stats</vt:lpstr>
      <vt:lpstr>Team</vt:lpstr>
      <vt:lpstr>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Wale</dc:creator>
  <cp:lastModifiedBy>Swapnil Wale</cp:lastModifiedBy>
  <dcterms:created xsi:type="dcterms:W3CDTF">2017-06-19T11:31:59Z</dcterms:created>
  <dcterms:modified xsi:type="dcterms:W3CDTF">2017-06-22T12:27:29Z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0x010100AAAAF2C9F726AE4499BA6AD914FA02FF</vt:lpwstr>
  </property>
  <property fmtid="{D5CDD505-2E9C-101B-9397-08002B2CF9AE}" pid="3" name="Order">
    <vt:r8>12700</vt:r8>
  </property>
</Properties>
</file>