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shan\Desktop\"/>
    </mc:Choice>
  </mc:AlternateContent>
  <bookViews>
    <workbookView xWindow="0" yWindow="0" windowWidth="20490" windowHeight="7755"/>
  </bookViews>
  <sheets>
    <sheet name="Customer" sheetId="2" r:id="rId1"/>
  </sheets>
  <calcPr calcId="152511"/>
</workbook>
</file>

<file path=xl/calcChain.xml><?xml version="1.0" encoding="utf-8"?>
<calcChain xmlns="http://schemas.openxmlformats.org/spreadsheetml/2006/main">
  <c r="J4" i="2" l="1"/>
  <c r="J3" i="2"/>
  <c r="J2" i="2"/>
  <c r="J5" i="2" s="1"/>
</calcChain>
</file>

<file path=xl/sharedStrings.xml><?xml version="1.0" encoding="utf-8"?>
<sst xmlns="http://schemas.openxmlformats.org/spreadsheetml/2006/main" count="261" uniqueCount="167">
  <si>
    <t>Product Name</t>
  </si>
  <si>
    <t>ABABIL NG</t>
  </si>
  <si>
    <t>TC Start Date</t>
  </si>
  <si>
    <t>TC Execution Start Date</t>
  </si>
  <si>
    <t>TEST CASE SUMMARY</t>
  </si>
  <si>
    <t>Event Name</t>
  </si>
  <si>
    <t>TC End Date</t>
  </si>
  <si>
    <t>TC Execution End Date</t>
  </si>
  <si>
    <t>PASS</t>
  </si>
  <si>
    <t>Customer</t>
  </si>
  <si>
    <t>11/29/2018</t>
  </si>
  <si>
    <t>Para Form Name</t>
  </si>
  <si>
    <t>Test Case Developed By</t>
  </si>
  <si>
    <t>Mahbub Hossain</t>
  </si>
  <si>
    <t>FAIL</t>
  </si>
  <si>
    <t>Developer Name (TL)</t>
  </si>
  <si>
    <t>Testing Team</t>
  </si>
  <si>
    <t>Test Case Reviewed By</t>
  </si>
  <si>
    <t>Kazi Shoukat Hossain</t>
  </si>
  <si>
    <t>NT</t>
  </si>
  <si>
    <t>Test Executed by</t>
  </si>
  <si>
    <t>TOTAL</t>
  </si>
  <si>
    <t>TC ID</t>
  </si>
  <si>
    <t>Test Summary</t>
  </si>
  <si>
    <t>Category</t>
  </si>
  <si>
    <t>Test Steps</t>
  </si>
  <si>
    <t>Test Data</t>
  </si>
  <si>
    <t>Expected Result</t>
  </si>
  <si>
    <t>Actual Result</t>
  </si>
  <si>
    <t>Status</t>
  </si>
  <si>
    <t>Severity</t>
  </si>
  <si>
    <t>Remarks</t>
  </si>
  <si>
    <t>Develop By</t>
  </si>
  <si>
    <t>NG-Customer-001</t>
  </si>
  <si>
    <t>Service Validation</t>
  </si>
  <si>
    <t>Customer Creation
(Single)</t>
  </si>
  <si>
    <t>/customers
/customers/{id}/subjects
service POST call</t>
  </si>
  <si>
    <t>customerInfo(AllFieldData).json
customerIndividualInfo(AllFieldData).json</t>
  </si>
  <si>
    <t>After creating single type customer with all field data, service should be returned Status Code 201</t>
  </si>
  <si>
    <t>As expected</t>
  </si>
  <si>
    <t>NG-Customer-002</t>
  </si>
  <si>
    <t>customerInfo(FemaleResident).json
customerIndividualInfo(FemaleResident).json</t>
  </si>
  <si>
    <t>After creating single type customer with female resident, service should be returned Status Code 201</t>
  </si>
  <si>
    <t>NG-Customer-003</t>
  </si>
  <si>
    <t>customerInfo(NonResidentWidow).json
customerIndividualInfo(NonResidentWidow).json</t>
  </si>
  <si>
    <t>After creating single type customer with non resident widow, service should be returned Status Code 201</t>
  </si>
  <si>
    <t>NG-Customer-004</t>
  </si>
  <si>
    <t>customerInfo(Senior).json
customerIndividualInfo(Senior).json</t>
  </si>
  <si>
    <t>After creating single type senior aged customer, service should be returned Status Code 201</t>
  </si>
  <si>
    <t>NG-Customer-005</t>
  </si>
  <si>
    <t>customerInfo(Minor).json
customerIndividualInfo(Minor).json</t>
  </si>
  <si>
    <t>After creating single type minor customer, service should be returned Status Code 201</t>
  </si>
  <si>
    <t>NG-Customer-006</t>
  </si>
  <si>
    <t>Update Customer</t>
  </si>
  <si>
    <t>/customers
service PUT call</t>
  </si>
  <si>
    <t>customerInfoFile(Update).json
customerIndividualInfo(Update)
updateCustomerIndividualInfo.json</t>
  </si>
  <si>
    <t>After update customer info, service should be returned Status Code 204</t>
  </si>
  <si>
    <t>NG-Customer-007</t>
  </si>
  <si>
    <t>Field Validation</t>
  </si>
  <si>
    <t>Customer Info
Name Undefine</t>
  </si>
  <si>
    <t>/customers
service POST call</t>
  </si>
  <si>
    <r>
      <t xml:space="preserve">customerInfoFile(NameUndefine).json
( </t>
    </r>
    <r>
      <rPr>
        <b/>
        <sz val="10"/>
        <rFont val="Arial"/>
      </rPr>
      <t>name: null</t>
    </r>
    <r>
      <rPr>
        <sz val="10"/>
        <color rgb="FF000000"/>
        <rFont val="Arial"/>
      </rPr>
      <t xml:space="preserve"> )</t>
    </r>
  </si>
  <si>
    <t>To create customer without Name field data, service should be returned Status Code 500</t>
  </si>
  <si>
    <t>Without Name field data, service returns Status Code 201 instead of 500</t>
  </si>
  <si>
    <t>NG-Customer-008</t>
  </si>
  <si>
    <t>Customer Info
Name Format</t>
  </si>
  <si>
    <r>
      <t xml:space="preserve">customerInfoFile(NameFormatCheck).json
( </t>
    </r>
    <r>
      <rPr>
        <b/>
        <sz val="10"/>
        <rFont val="Arial"/>
      </rPr>
      <t>name: "CIS-TC-08(NameFormatCheck)"</t>
    </r>
    <r>
      <rPr>
        <sz val="10"/>
        <color rgb="FF000000"/>
        <rFont val="Arial"/>
      </rPr>
      <t xml:space="preserve"> )</t>
    </r>
  </si>
  <si>
    <t>To create customer with non alphabetic name field value, service should be returned Status Code 500</t>
  </si>
  <si>
    <t>Name field value is non-alphabetic, service returns Status Code 201 instead of 500</t>
  </si>
  <si>
    <t>NG-Customer-009</t>
  </si>
  <si>
    <t>Customer Info
Name Length</t>
  </si>
  <si>
    <r>
      <t xml:space="preserve">customerInfoFile(NameLengthCheck).json
( </t>
    </r>
    <r>
      <rPr>
        <b/>
        <sz val="10"/>
        <rFont val="Arial"/>
      </rPr>
      <t>name: "S-TC-09(NameLengthCheck-NameLengthShouldNotExceed50Characters)"</t>
    </r>
    <r>
      <rPr>
        <sz val="10"/>
        <color rgb="FF000000"/>
        <rFont val="Arial"/>
      </rPr>
      <t xml:space="preserve"> )</t>
    </r>
  </si>
  <si>
    <t>To create customer where name field data length exceed 50 characters, service should be returned Status Code 500</t>
  </si>
  <si>
    <t>Name field data length exceed 50 characters, service retunrs Status Code 201 instead of 500</t>
  </si>
  <si>
    <t>NG-Customer-010</t>
  </si>
  <si>
    <t>Customer Info
Customer Type Undefine</t>
  </si>
  <si>
    <r>
      <t xml:space="preserve">customerInfoFile(UndefineCustomerType).json
( </t>
    </r>
    <r>
      <rPr>
        <b/>
        <sz val="10"/>
        <rFont val="Arial"/>
      </rPr>
      <t>customerType: null</t>
    </r>
    <r>
      <rPr>
        <sz val="10"/>
        <color rgb="FF000000"/>
        <rFont val="Arial"/>
      </rPr>
      <t xml:space="preserve"> )</t>
    </r>
  </si>
  <si>
    <t>To create customer without customer type field data, service should be returned Status Code 500</t>
  </si>
  <si>
    <t>Without Customer Type field data, service returns Status Code 201 instead of 500</t>
  </si>
  <si>
    <t>NG-Customer-011</t>
  </si>
  <si>
    <t>Customer Info
Relationship Officer Undefine</t>
  </si>
  <si>
    <t>/customers
service POST call</t>
  </si>
  <si>
    <r>
      <t xml:space="preserve">customerInfoFile(UndefineRelationshipOfficer).json
( </t>
    </r>
    <r>
      <rPr>
        <b/>
        <sz val="10"/>
        <rFont val="Arial"/>
      </rPr>
      <t>relationshipOfficer: null</t>
    </r>
    <r>
      <rPr>
        <sz val="10"/>
        <color rgb="FF000000"/>
        <rFont val="Arial"/>
      </rPr>
      <t xml:space="preserve"> )</t>
    </r>
  </si>
  <si>
    <t>To create customer without relationship officer field data, service should be returned Status Code 500</t>
  </si>
  <si>
    <t>Without relationship officer field data, service returns Status Code 201 instead of 500</t>
  </si>
  <si>
    <t>NG-Customer-012</t>
  </si>
  <si>
    <t>Individual Info
All Mandatory Fields Data Undefine</t>
  </si>
  <si>
    <t>/customers
/customers/{id}/subjects
service POST call</t>
  </si>
  <si>
    <r>
      <t xml:space="preserve">customerIndividualInfo(MandatoryFieldNullData).json
( </t>
    </r>
    <r>
      <rPr>
        <b/>
        <sz val="10"/>
        <rFont val="Arial"/>
      </rPr>
      <t>firstName: null, fathersFirstName: null,
mothersFirstName: null, gender: null,
nationality: null, dateOfBirth: null,
residenceStatus: null, birthCountryId: null,
birthPlaceId: null, maritalStatus: null,
mobileNumber: null, addressLine: null,
classificationId: null, monthlyIncome: null</t>
    </r>
    <r>
      <rPr>
        <sz val="10"/>
        <color rgb="FF000000"/>
        <rFont val="Arial"/>
      </rPr>
      <t xml:space="preserve"> )</t>
    </r>
  </si>
  <si>
    <t>To create customer without mandatory field data, service should be returned Status Code 500</t>
  </si>
  <si>
    <t>Without mandatory field data, service returns Status Code 201 instead of 500</t>
  </si>
  <si>
    <t>NG-Customer-013</t>
  </si>
  <si>
    <t>Individual Info
Field Data Format Check</t>
  </si>
  <si>
    <r>
      <t xml:space="preserve">customerIndividualInfo(FieldDataFormatCheck).json
( </t>
    </r>
    <r>
      <rPr>
        <b/>
        <sz val="10"/>
        <rFont val="Arial"/>
      </rPr>
      <t>firstName: "Mahbub123", 
phoneNumber: "9876543ABC",
mobileNumber: "01671321866ABC",
alternateMobileNumber: "01521109326ABC",
email: "testgmailcom", fax: "1122334455ABC",
accountNumber: "1234567890ABC",
bank: "Sonali Bank Ltd.123", 
branch: "Gulshan Branch123",
"creditCardNumber": "3456789012ABC",
"propertyValue": "123456ABC" (TIN No)</t>
    </r>
    <r>
      <rPr>
        <sz val="10"/>
        <color rgb="FF000000"/>
        <rFont val="Arial"/>
      </rPr>
      <t xml:space="preserve"> )</t>
    </r>
  </si>
  <si>
    <t>To create customer without proper format of field data, service should be returned Status Code 500</t>
  </si>
  <si>
    <t>Without proper formatted data, service returns Status Code 201 instead of 500</t>
  </si>
  <si>
    <t>NG-Customer-014</t>
  </si>
  <si>
    <t>Individual Info
Field Data Length Check</t>
  </si>
  <si>
    <r>
      <t xml:space="preserve">customerIndividualInfo(FieldDataLengthCheck).json
( </t>
    </r>
    <r>
      <rPr>
        <b/>
        <sz val="10"/>
        <rFont val="Arial"/>
      </rPr>
      <t>firstName: "FirstNameLengthTestOver15",
phoneNumber: "123456789012345",
mobileNumber: "123456789012345",
alternateMobileNumber: "123456789012345",
fax: "12345678901234567",
"accountNumber": "12345678901234567890",
"creditCardNumber": "12345678901234567890",
"passportNumber": "123456789012345678901234567890"</t>
    </r>
    <r>
      <rPr>
        <sz val="10"/>
        <color rgb="FF000000"/>
        <rFont val="Arial"/>
      </rPr>
      <t xml:space="preserve"> )</t>
    </r>
  </si>
  <si>
    <t>To create customer without proper length of field data, service should be returned Status Code 500</t>
  </si>
  <si>
    <t>Without proper length of field data, service returns Status Code 201 instead of 500</t>
  </si>
  <si>
    <t>NG-Customer-015</t>
  </si>
  <si>
    <t>Individual Info
Dependency Check (Dependent Data Null Value)</t>
  </si>
  <si>
    <r>
      <t>customerIndividualInfo(DependentFieldNullData).json
(</t>
    </r>
    <r>
      <rPr>
        <b/>
        <sz val="10"/>
        <rFont val="Arial"/>
      </rPr>
      <t xml:space="preserve"> maritalStatus: "MARRIED", spouseName: null,
residenceStatus: "NON_RESIDENT",
foreignerInformation: {},
dateOfBirth: "2010-05-29", guardianId: null,
relationWithGuardian: null</t>
    </r>
    <r>
      <rPr>
        <sz val="10"/>
        <color rgb="FF000000"/>
        <rFont val="Arial"/>
      </rPr>
      <t xml:space="preserve"> )</t>
    </r>
  </si>
  <si>
    <t>To create customer without dependent field data, service should be returned Status Code 500</t>
  </si>
  <si>
    <t>Without dependent field data, service returns Status Code 201 instead of 500</t>
  </si>
  <si>
    <t>NG-Customer-016</t>
  </si>
  <si>
    <t>Individual Info
Dependency Check (Independent Data Null Value)</t>
  </si>
  <si>
    <r>
      <t xml:space="preserve">customerIndividualInfo(IndependentFieldNullData).json
( </t>
    </r>
    <r>
      <rPr>
        <b/>
        <sz val="10"/>
        <rFont val="Arial"/>
      </rPr>
      <t>maritalStatus: "UNMARRIED", spouseName: Amina,
residenceStatus: "RESIDENT",
foreignerInformation: {countryId: 2,
foreignAddress: "9 Broadway, Suite 4, NY 10003",
passportNumber: "2345678901",
visaType: "WORK_PERMIT",
visaValidity: "2020-11-20", workPermitObtained: true},
dateOfBirth: "1995-05-29", guardianId: 604,
relationWithGuardian: "Brother"</t>
    </r>
    <r>
      <rPr>
        <sz val="10"/>
        <color rgb="FF000000"/>
        <rFont val="Arial"/>
      </rPr>
      <t xml:space="preserve"> )</t>
    </r>
  </si>
  <si>
    <t>To create customer without independent field data, service should be returned Status Code 500</t>
  </si>
  <si>
    <t>Without independent field data, service returns Status Code 201 instead of 500</t>
  </si>
  <si>
    <t>NG-Customer-017</t>
  </si>
  <si>
    <t>Customer Creation
(Joint)</t>
  </si>
  <si>
    <t>customerInfoFile(JointFirst-TwoIndividuals).json</t>
  </si>
  <si>
    <t>After creating joint type customer with two applicants, service should be returned Status Code 201</t>
  </si>
  <si>
    <t>NG-Customer-018</t>
  </si>
  <si>
    <t>customerInfoFile(JointSecond-ThreeIndividuals).json</t>
  </si>
  <si>
    <t>After creating joint type customer with three applicants, service should be returned Status Code 201</t>
  </si>
  <si>
    <t>NG-Customer-019</t>
  </si>
  <si>
    <t>customerInfoFile(JointThird-FiveIndividuals).json</t>
  </si>
  <si>
    <t>After creating joint type customer with five applicants, service should be returned Status Code 201</t>
  </si>
  <si>
    <t>NG-Customer-020</t>
  </si>
  <si>
    <t>Individual Info
Applicant Type Undefine</t>
  </si>
  <si>
    <r>
      <t xml:space="preserve">customerIndividualInfo(Joint-UndefineApplicantType).json
( </t>
    </r>
    <r>
      <rPr>
        <b/>
        <sz val="10"/>
        <rFont val="Arial"/>
      </rPr>
      <t>applicantTypeId: null</t>
    </r>
    <r>
      <rPr>
        <sz val="10"/>
        <color rgb="FF000000"/>
        <rFont val="Arial"/>
      </rPr>
      <t xml:space="preserve"> )</t>
    </r>
  </si>
  <si>
    <t xml:space="preserve">To create joint type customer without applicant type field value, service should be returned Status Code 500 </t>
  </si>
  <si>
    <t>Without applicant type field value, service returns Status Code 201 instead of 500</t>
  </si>
  <si>
    <t>NG-Customer-021</t>
  </si>
  <si>
    <t>Individual Info
Applicant Type Out of Boundary</t>
  </si>
  <si>
    <r>
      <t xml:space="preserve">customerIndividualInfo(Joint-ApplicantTypeOutOfBoundary).json
( </t>
    </r>
    <r>
      <rPr>
        <b/>
        <sz val="10"/>
        <rFont val="Arial"/>
      </rPr>
      <t>applicantTypeId: 6</t>
    </r>
    <r>
      <rPr>
        <sz val="10"/>
        <color rgb="FF000000"/>
        <rFont val="Arial"/>
      </rPr>
      <t xml:space="preserve"> )</t>
    </r>
  </si>
  <si>
    <t>To create joint type customer with applicant type field value is out of boundary, service should be returned Status Code 500</t>
  </si>
  <si>
    <t>With applicant type field value is out of boundary, service returns Status Code 201 instead of 500</t>
  </si>
  <si>
    <t>NG-Customer-022</t>
  </si>
  <si>
    <t>Individual Info
Applicant Out of Boundary</t>
  </si>
  <si>
    <t>customerIndividualInfo(Joint-ApplicantOutOfBoundary).json</t>
  </si>
  <si>
    <t>To create joint type customer where applicant is out of boundary, service should be returned Status Code 500</t>
  </si>
  <si>
    <t>With applicant out of boundary, service returns Status Code 201 instead of 500</t>
  </si>
  <si>
    <t>NG-Customer-023</t>
  </si>
  <si>
    <t>Customer  Creation
(Organization and add owners)</t>
  </si>
  <si>
    <t>customerInfoFile(Organization-Public).json
customerIndividualInfo(Organization-Public).json</t>
  </si>
  <si>
    <t>After creating organization type customer and add owners into it, service should be returned Status Code 201</t>
  </si>
  <si>
    <t>NG-Customer-024</t>
  </si>
  <si>
    <t>Organization type Customer
Update</t>
  </si>
  <si>
    <t>/customers/{id}/subjects/{subjectId}
service PUT call</t>
  </si>
  <si>
    <t>updateCustomerIndividualInfo(Org).json</t>
  </si>
  <si>
    <t>After update organization type customer information, service should be returned Status Code 201</t>
  </si>
  <si>
    <t>NG-Customer-025</t>
  </si>
  <si>
    <t>Organization Info
Mandatory Fields Null Value</t>
  </si>
  <si>
    <r>
      <t xml:space="preserve">customerInfoFile(Org-MandatoryFieldNullData).json
customerIndividualInfo(Org-MandatoryFieldNullData).json
( </t>
    </r>
    <r>
      <rPr>
        <b/>
        <sz val="10"/>
        <rFont val="Arial"/>
      </rPr>
      <t>name: null, organizationTypeId: null,
mobileNumber: null, netWorth: null, addressLine: null</t>
    </r>
    <r>
      <rPr>
        <sz val="10"/>
        <color rgb="FF000000"/>
        <rFont val="Arial"/>
      </rPr>
      <t xml:space="preserve"> )</t>
    </r>
  </si>
  <si>
    <t>To create organization type customer without mandatory field data, service should be returned Status Code 500</t>
  </si>
  <si>
    <t>NG-Customer-026</t>
  </si>
  <si>
    <t>Organization Info
Fields Data Format Check</t>
  </si>
  <si>
    <r>
      <t xml:space="preserve">customerInfoFile(Org-FieldDataFormatCheck).json
customerIndividualInfo(Org-FieldDataFormatCheck).json
( </t>
    </r>
    <r>
      <rPr>
        <b/>
        <sz val="10"/>
        <rFont val="Arial"/>
      </rPr>
      <t>name: "Test-FieldDataFormatCheck(123)",
phoneNumber: "987654321ABC",
mobileNumber: "01521109326ABC",
alternateMobileNumber: "01671321866ABC",
email: "millenniummislbdcom", fax: "11223344556ABC",
propertyValue: "678912345ABC"</t>
    </r>
    <r>
      <rPr>
        <sz val="10"/>
        <color rgb="FF000000"/>
        <rFont val="Arial"/>
      </rPr>
      <t xml:space="preserve"> )</t>
    </r>
  </si>
  <si>
    <t>To create organization type customer without proper format of field data, service should be returned Status Code 500</t>
  </si>
  <si>
    <t>Without proper formatted field data, service returns Status Code 201 instead of 500</t>
  </si>
  <si>
    <t>NG-Customer-027</t>
  </si>
  <si>
    <t>Organization Info
Fields Data Length Check</t>
  </si>
  <si>
    <r>
      <t xml:space="preserve">customerInfoFile(Org-FieldDataLengthCheck).json
customerIndividualInfo(Org-FieldDataLengthCheck).json
( </t>
    </r>
    <r>
      <rPr>
        <b/>
        <sz val="10"/>
        <rFont val="Arial"/>
      </rPr>
      <t>name: "Test-FieldDataLengthCheck(Company Name should not exceed 50 characters)",
phoneNumber: "987654321012345",
mobileNumber: "015211093267890",
alternateMobileNumber: "016713218667890",
fax: "1122334455667788"</t>
    </r>
    <r>
      <rPr>
        <sz val="10"/>
        <color rgb="FF000000"/>
        <rFont val="Arial"/>
      </rPr>
      <t xml:space="preserve"> )</t>
    </r>
  </si>
  <si>
    <t>To create organization type customer without proper length of field data, service should be returned Status Code 500</t>
  </si>
  <si>
    <t>NG-Customer-028</t>
  </si>
  <si>
    <t>Organization Owners
(Share Out of Boundary)</t>
  </si>
  <si>
    <t>/customers/organizations/{organizationId}/owners
service POST call</t>
  </si>
  <si>
    <r>
      <t xml:space="preserve">customerIndividualInfo(OwnerShareOutOfBoundary).json
( </t>
    </r>
    <r>
      <rPr>
        <b/>
        <sz val="10"/>
        <rFont val="Arial"/>
      </rPr>
      <t>sharePercentage: 150</t>
    </r>
    <r>
      <rPr>
        <sz val="10"/>
        <color rgb="FF000000"/>
        <rFont val="Arial"/>
      </rPr>
      <t xml:space="preserve"> )</t>
    </r>
  </si>
  <si>
    <t>To add owners in the organization type customer where share percentage is out of boundary, service should be returned Status Code 500</t>
  </si>
  <si>
    <t>With share percentage out of boundary, service returns Status Code 200 instead of 500</t>
  </si>
  <si>
    <t>NG-Customer-029</t>
  </si>
  <si>
    <t>NG-Customer-030</t>
  </si>
  <si>
    <t>Company Name, Phone, Mobile, Alternate Mobile, Email and Fax Format not validated according to UI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</si>
</sst>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8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color rgb="FF0B8043"/>
      </font>
      <fill>
        <patternFill patternType="solid">
          <fgColor rgb="FFFFFFFF"/>
          <bgColor rgb="FFFFFFFF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6"/>
  <sheetViews>
    <sheetView tabSelected="1" zoomScale="70" zoomScaleNormal="70" workbookViewId="0">
      <pane ySplit="6" topLeftCell="A7" activePane="bottomLeft" state="frozen"/>
      <selection pane="bottomLeft" activeCell="A7" sqref="A7"/>
    </sheetView>
  </sheetViews>
  <sheetFormatPr defaultColWidth="14.42578125" defaultRowHeight="15.75" customHeight="1" x14ac:dyDescent="0.2"/>
  <cols>
    <col min="1" max="1" width="18.42578125" customWidth="1"/>
    <col min="3" max="3" width="17.5703125" customWidth="1"/>
    <col min="4" max="4" width="23.42578125" customWidth="1"/>
    <col min="5" max="5" width="51.28515625" customWidth="1"/>
    <col min="6" max="6" width="31.7109375" customWidth="1"/>
    <col min="7" max="7" width="27.5703125" customWidth="1"/>
    <col min="10" max="10" width="24.28515625" customWidth="1"/>
  </cols>
  <sheetData>
    <row r="1" spans="1:12" ht="15.75" customHeight="1" x14ac:dyDescent="0.2">
      <c r="A1" s="25" t="s">
        <v>0</v>
      </c>
      <c r="B1" s="26"/>
      <c r="C1" s="1" t="s">
        <v>1</v>
      </c>
      <c r="D1" s="2" t="s">
        <v>2</v>
      </c>
      <c r="E1" s="3">
        <v>43423</v>
      </c>
      <c r="F1" s="4" t="s">
        <v>3</v>
      </c>
      <c r="G1" s="5"/>
      <c r="H1" s="7"/>
      <c r="I1" s="27" t="s">
        <v>4</v>
      </c>
      <c r="J1" s="26"/>
      <c r="K1" s="8"/>
      <c r="L1" s="8"/>
    </row>
    <row r="2" spans="1:12" ht="15.75" customHeight="1" x14ac:dyDescent="0.2">
      <c r="A2" s="28" t="s">
        <v>5</v>
      </c>
      <c r="B2" s="29"/>
      <c r="C2" s="10" t="s">
        <v>9</v>
      </c>
      <c r="D2" s="11" t="s">
        <v>6</v>
      </c>
      <c r="E2" s="6" t="s">
        <v>10</v>
      </c>
      <c r="F2" s="12" t="s">
        <v>7</v>
      </c>
      <c r="G2" s="5"/>
      <c r="H2" s="5"/>
      <c r="I2" s="11" t="s">
        <v>8</v>
      </c>
      <c r="J2" s="13">
        <f>COUNTIF(H7:H105, "PASS")</f>
        <v>11</v>
      </c>
      <c r="K2" s="5"/>
      <c r="L2" s="5"/>
    </row>
    <row r="3" spans="1:12" ht="15.75" customHeight="1" x14ac:dyDescent="0.2">
      <c r="A3" s="28" t="s">
        <v>11</v>
      </c>
      <c r="B3" s="29"/>
      <c r="C3" s="9"/>
      <c r="D3" s="11" t="s">
        <v>12</v>
      </c>
      <c r="E3" s="6" t="s">
        <v>13</v>
      </c>
      <c r="F3" s="12"/>
      <c r="G3" s="5"/>
      <c r="H3" s="5"/>
      <c r="I3" s="14" t="s">
        <v>14</v>
      </c>
      <c r="J3" s="13">
        <f>COUNTIF(H7:H105, "FAIL")</f>
        <v>17</v>
      </c>
      <c r="K3" s="5"/>
      <c r="L3" s="5"/>
    </row>
    <row r="4" spans="1:12" ht="15.75" customHeight="1" x14ac:dyDescent="0.2">
      <c r="A4" s="28" t="s">
        <v>15</v>
      </c>
      <c r="B4" s="29"/>
      <c r="C4" s="10" t="s">
        <v>16</v>
      </c>
      <c r="D4" s="11" t="s">
        <v>17</v>
      </c>
      <c r="E4" s="6" t="s">
        <v>18</v>
      </c>
      <c r="F4" s="12"/>
      <c r="G4" s="5"/>
      <c r="H4" s="5"/>
      <c r="I4" s="11" t="s">
        <v>19</v>
      </c>
      <c r="J4" s="13">
        <f>COUNTIF(H7:H105, "NT")</f>
        <v>0</v>
      </c>
      <c r="K4" s="5"/>
      <c r="L4" s="5"/>
    </row>
    <row r="5" spans="1:12" ht="15.75" customHeight="1" x14ac:dyDescent="0.2">
      <c r="A5" s="30" t="s">
        <v>20</v>
      </c>
      <c r="B5" s="29"/>
      <c r="C5" s="9"/>
      <c r="D5" s="15"/>
      <c r="E5" s="5"/>
      <c r="F5" s="12"/>
      <c r="G5" s="5"/>
      <c r="H5" s="5"/>
      <c r="I5" s="14" t="s">
        <v>21</v>
      </c>
      <c r="J5" s="16">
        <f>SUM(J2,J3,J4)</f>
        <v>28</v>
      </c>
      <c r="K5" s="5"/>
      <c r="L5" s="5"/>
    </row>
    <row r="6" spans="1:12" ht="15.75" customHeight="1" x14ac:dyDescent="0.2">
      <c r="A6" s="17" t="s">
        <v>22</v>
      </c>
      <c r="B6" s="18" t="s">
        <v>23</v>
      </c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9" t="s">
        <v>29</v>
      </c>
      <c r="I6" s="18" t="s">
        <v>30</v>
      </c>
      <c r="J6" s="18" t="s">
        <v>31</v>
      </c>
      <c r="K6" s="20" t="s">
        <v>32</v>
      </c>
      <c r="L6" s="19" t="s">
        <v>29</v>
      </c>
    </row>
    <row r="7" spans="1:12" ht="56.25" customHeight="1" x14ac:dyDescent="0.2">
      <c r="A7" s="21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2" t="s">
        <v>38</v>
      </c>
      <c r="G7" s="22" t="s">
        <v>39</v>
      </c>
      <c r="H7" s="22" t="s">
        <v>8</v>
      </c>
      <c r="I7" s="23"/>
      <c r="J7" s="23"/>
      <c r="K7" s="24"/>
      <c r="L7" s="24"/>
    </row>
    <row r="8" spans="1:12" ht="45.75" customHeight="1" x14ac:dyDescent="0.2">
      <c r="A8" s="21" t="s">
        <v>40</v>
      </c>
      <c r="B8" s="22" t="s">
        <v>34</v>
      </c>
      <c r="C8" s="22" t="s">
        <v>35</v>
      </c>
      <c r="D8" s="22" t="s">
        <v>36</v>
      </c>
      <c r="E8" s="22" t="s">
        <v>41</v>
      </c>
      <c r="F8" s="22" t="s">
        <v>42</v>
      </c>
      <c r="G8" s="22" t="s">
        <v>39</v>
      </c>
      <c r="H8" s="22" t="s">
        <v>8</v>
      </c>
      <c r="I8" s="23"/>
      <c r="J8" s="23"/>
      <c r="K8" s="24"/>
      <c r="L8" s="24"/>
    </row>
    <row r="9" spans="1:12" ht="50.25" customHeight="1" x14ac:dyDescent="0.2">
      <c r="A9" s="21" t="s">
        <v>43</v>
      </c>
      <c r="B9" s="22" t="s">
        <v>34</v>
      </c>
      <c r="C9" s="22" t="s">
        <v>35</v>
      </c>
      <c r="D9" s="22" t="s">
        <v>36</v>
      </c>
      <c r="E9" s="22" t="s">
        <v>44</v>
      </c>
      <c r="F9" s="22" t="s">
        <v>45</v>
      </c>
      <c r="G9" s="22" t="s">
        <v>39</v>
      </c>
      <c r="H9" s="22" t="s">
        <v>8</v>
      </c>
      <c r="I9" s="23"/>
      <c r="J9" s="23"/>
      <c r="K9" s="24"/>
      <c r="L9" s="24"/>
    </row>
    <row r="10" spans="1:12" ht="58.5" customHeight="1" x14ac:dyDescent="0.2">
      <c r="A10" s="21" t="s">
        <v>46</v>
      </c>
      <c r="B10" s="22" t="s">
        <v>34</v>
      </c>
      <c r="C10" s="22" t="s">
        <v>35</v>
      </c>
      <c r="D10" s="22" t="s">
        <v>36</v>
      </c>
      <c r="E10" s="22" t="s">
        <v>47</v>
      </c>
      <c r="F10" s="22" t="s">
        <v>48</v>
      </c>
      <c r="G10" s="22" t="s">
        <v>39</v>
      </c>
      <c r="H10" s="22" t="s">
        <v>8</v>
      </c>
      <c r="I10" s="23"/>
      <c r="J10" s="23"/>
      <c r="K10" s="24"/>
      <c r="L10" s="24"/>
    </row>
    <row r="11" spans="1:12" ht="49.5" customHeight="1" x14ac:dyDescent="0.2">
      <c r="A11" s="21" t="s">
        <v>49</v>
      </c>
      <c r="B11" s="22" t="s">
        <v>34</v>
      </c>
      <c r="C11" s="22" t="s">
        <v>35</v>
      </c>
      <c r="D11" s="22" t="s">
        <v>36</v>
      </c>
      <c r="E11" s="22" t="s">
        <v>50</v>
      </c>
      <c r="F11" s="22" t="s">
        <v>51</v>
      </c>
      <c r="G11" s="22" t="s">
        <v>39</v>
      </c>
      <c r="H11" s="22" t="s">
        <v>8</v>
      </c>
      <c r="I11" s="23"/>
      <c r="J11" s="23"/>
      <c r="K11" s="24"/>
      <c r="L11" s="24"/>
    </row>
    <row r="12" spans="1:12" ht="50.25" customHeight="1" x14ac:dyDescent="0.2">
      <c r="A12" s="21" t="s">
        <v>52</v>
      </c>
      <c r="B12" s="22" t="s">
        <v>34</v>
      </c>
      <c r="C12" s="22" t="s">
        <v>53</v>
      </c>
      <c r="D12" s="22" t="s">
        <v>54</v>
      </c>
      <c r="E12" s="22" t="s">
        <v>55</v>
      </c>
      <c r="F12" s="22" t="s">
        <v>56</v>
      </c>
      <c r="G12" s="22" t="s">
        <v>39</v>
      </c>
      <c r="H12" s="22" t="s">
        <v>8</v>
      </c>
      <c r="I12" s="23"/>
      <c r="J12" s="23"/>
      <c r="K12" s="24"/>
      <c r="L12" s="24"/>
    </row>
    <row r="13" spans="1:12" ht="50.25" customHeight="1" x14ac:dyDescent="0.2">
      <c r="A13" s="21" t="s">
        <v>57</v>
      </c>
      <c r="B13" s="22" t="s">
        <v>58</v>
      </c>
      <c r="C13" s="22" t="s">
        <v>59</v>
      </c>
      <c r="D13" s="22" t="s">
        <v>60</v>
      </c>
      <c r="E13" s="22" t="s">
        <v>61</v>
      </c>
      <c r="F13" s="22" t="s">
        <v>62</v>
      </c>
      <c r="G13" s="22" t="s">
        <v>63</v>
      </c>
      <c r="H13" s="22" t="s">
        <v>14</v>
      </c>
      <c r="I13" s="23"/>
      <c r="J13" s="23"/>
      <c r="K13" s="24"/>
      <c r="L13" s="24"/>
    </row>
    <row r="14" spans="1:12" ht="51" customHeight="1" x14ac:dyDescent="0.2">
      <c r="A14" s="21" t="s">
        <v>64</v>
      </c>
      <c r="B14" s="22" t="s">
        <v>58</v>
      </c>
      <c r="C14" s="22" t="s">
        <v>65</v>
      </c>
      <c r="D14" s="22" t="s">
        <v>60</v>
      </c>
      <c r="E14" s="22" t="s">
        <v>66</v>
      </c>
      <c r="F14" s="22" t="s">
        <v>67</v>
      </c>
      <c r="G14" s="22" t="s">
        <v>68</v>
      </c>
      <c r="H14" s="22" t="s">
        <v>14</v>
      </c>
      <c r="I14" s="23"/>
      <c r="J14" s="23"/>
      <c r="K14" s="24"/>
      <c r="L14" s="24"/>
    </row>
    <row r="15" spans="1:12" ht="68.25" customHeight="1" x14ac:dyDescent="0.2">
      <c r="A15" s="21" t="s">
        <v>69</v>
      </c>
      <c r="B15" s="22" t="s">
        <v>58</v>
      </c>
      <c r="C15" s="22" t="s">
        <v>70</v>
      </c>
      <c r="D15" s="22" t="s">
        <v>60</v>
      </c>
      <c r="E15" s="22" t="s">
        <v>71</v>
      </c>
      <c r="F15" s="22" t="s">
        <v>72</v>
      </c>
      <c r="G15" s="22" t="s">
        <v>73</v>
      </c>
      <c r="H15" s="22" t="s">
        <v>14</v>
      </c>
      <c r="I15" s="23"/>
      <c r="J15" s="23"/>
      <c r="K15" s="24"/>
      <c r="L15" s="24"/>
    </row>
    <row r="16" spans="1:12" ht="54.75" customHeight="1" x14ac:dyDescent="0.2">
      <c r="A16" s="21" t="s">
        <v>74</v>
      </c>
      <c r="B16" s="22" t="s">
        <v>58</v>
      </c>
      <c r="C16" s="22" t="s">
        <v>75</v>
      </c>
      <c r="D16" s="22" t="s">
        <v>60</v>
      </c>
      <c r="E16" s="22" t="s">
        <v>76</v>
      </c>
      <c r="F16" s="22" t="s">
        <v>77</v>
      </c>
      <c r="G16" s="22" t="s">
        <v>78</v>
      </c>
      <c r="H16" s="22" t="s">
        <v>14</v>
      </c>
      <c r="I16" s="23"/>
      <c r="J16" s="23"/>
      <c r="K16" s="24"/>
      <c r="L16" s="24"/>
    </row>
    <row r="17" spans="1:12" ht="49.5" customHeight="1" x14ac:dyDescent="0.2">
      <c r="A17" s="21" t="s">
        <v>79</v>
      </c>
      <c r="B17" s="22" t="s">
        <v>58</v>
      </c>
      <c r="C17" s="22" t="s">
        <v>80</v>
      </c>
      <c r="D17" s="22" t="s">
        <v>81</v>
      </c>
      <c r="E17" s="22" t="s">
        <v>82</v>
      </c>
      <c r="F17" s="22" t="s">
        <v>83</v>
      </c>
      <c r="G17" s="22" t="s">
        <v>84</v>
      </c>
      <c r="H17" s="22" t="s">
        <v>14</v>
      </c>
      <c r="I17" s="23"/>
      <c r="J17" s="23"/>
      <c r="K17" s="24"/>
      <c r="L17" s="24"/>
    </row>
    <row r="18" spans="1:12" ht="117" customHeight="1" x14ac:dyDescent="0.2">
      <c r="A18" s="21" t="s">
        <v>85</v>
      </c>
      <c r="B18" s="22" t="s">
        <v>58</v>
      </c>
      <c r="C18" s="22" t="s">
        <v>86</v>
      </c>
      <c r="D18" s="22" t="s">
        <v>87</v>
      </c>
      <c r="E18" s="22" t="s">
        <v>88</v>
      </c>
      <c r="F18" s="22" t="s">
        <v>89</v>
      </c>
      <c r="G18" s="22" t="s">
        <v>90</v>
      </c>
      <c r="H18" s="22" t="s">
        <v>14</v>
      </c>
      <c r="I18" s="23"/>
      <c r="J18" s="23"/>
      <c r="K18" s="24"/>
      <c r="L18" s="24"/>
    </row>
    <row r="19" spans="1:12" ht="156" customHeight="1" x14ac:dyDescent="0.2">
      <c r="A19" s="21" t="s">
        <v>91</v>
      </c>
      <c r="B19" s="22" t="s">
        <v>58</v>
      </c>
      <c r="C19" s="22" t="s">
        <v>92</v>
      </c>
      <c r="D19" s="22" t="s">
        <v>87</v>
      </c>
      <c r="E19" s="22" t="s">
        <v>93</v>
      </c>
      <c r="F19" s="22" t="s">
        <v>94</v>
      </c>
      <c r="G19" s="22" t="s">
        <v>95</v>
      </c>
      <c r="H19" s="22" t="s">
        <v>14</v>
      </c>
      <c r="I19" s="23"/>
      <c r="J19" s="23"/>
      <c r="K19" s="24"/>
      <c r="L19" s="24"/>
    </row>
    <row r="20" spans="1:12" ht="132.75" customHeight="1" x14ac:dyDescent="0.2">
      <c r="A20" s="21" t="s">
        <v>96</v>
      </c>
      <c r="B20" s="22" t="s">
        <v>58</v>
      </c>
      <c r="C20" s="22" t="s">
        <v>97</v>
      </c>
      <c r="D20" s="22" t="s">
        <v>87</v>
      </c>
      <c r="E20" s="31" t="s">
        <v>98</v>
      </c>
      <c r="F20" s="22" t="s">
        <v>99</v>
      </c>
      <c r="G20" s="22" t="s">
        <v>100</v>
      </c>
      <c r="H20" s="22" t="s">
        <v>14</v>
      </c>
      <c r="I20" s="23"/>
      <c r="J20" s="23"/>
      <c r="K20" s="24"/>
      <c r="L20" s="24"/>
    </row>
    <row r="21" spans="1:12" ht="95.25" customHeight="1" x14ac:dyDescent="0.2">
      <c r="A21" s="21" t="s">
        <v>101</v>
      </c>
      <c r="B21" s="22" t="s">
        <v>34</v>
      </c>
      <c r="C21" s="22" t="s">
        <v>102</v>
      </c>
      <c r="D21" s="22" t="s">
        <v>87</v>
      </c>
      <c r="E21" s="22" t="s">
        <v>103</v>
      </c>
      <c r="F21" s="22" t="s">
        <v>104</v>
      </c>
      <c r="G21" s="22" t="s">
        <v>105</v>
      </c>
      <c r="H21" s="22" t="s">
        <v>14</v>
      </c>
      <c r="I21" s="23"/>
      <c r="J21" s="23"/>
      <c r="K21" s="24"/>
      <c r="L21" s="24"/>
    </row>
    <row r="22" spans="1:12" ht="133.5" customHeight="1" x14ac:dyDescent="0.2">
      <c r="A22" s="21" t="s">
        <v>106</v>
      </c>
      <c r="B22" s="22" t="s">
        <v>34</v>
      </c>
      <c r="C22" s="22" t="s">
        <v>107</v>
      </c>
      <c r="D22" s="22" t="s">
        <v>87</v>
      </c>
      <c r="E22" s="22" t="s">
        <v>108</v>
      </c>
      <c r="F22" s="22" t="s">
        <v>109</v>
      </c>
      <c r="G22" s="22" t="s">
        <v>110</v>
      </c>
      <c r="H22" s="22" t="s">
        <v>14</v>
      </c>
      <c r="I22" s="23"/>
      <c r="J22" s="23"/>
      <c r="K22" s="24"/>
      <c r="L22" s="24"/>
    </row>
    <row r="23" spans="1:12" ht="49.5" customHeight="1" x14ac:dyDescent="0.2">
      <c r="A23" s="21" t="s">
        <v>111</v>
      </c>
      <c r="B23" s="22" t="s">
        <v>34</v>
      </c>
      <c r="C23" s="22" t="s">
        <v>112</v>
      </c>
      <c r="D23" s="22" t="s">
        <v>87</v>
      </c>
      <c r="E23" s="22" t="s">
        <v>113</v>
      </c>
      <c r="F23" s="22" t="s">
        <v>114</v>
      </c>
      <c r="G23" s="22" t="s">
        <v>39</v>
      </c>
      <c r="H23" s="22" t="s">
        <v>8</v>
      </c>
      <c r="I23" s="23"/>
      <c r="J23" s="23"/>
      <c r="K23" s="24"/>
      <c r="L23" s="24"/>
    </row>
    <row r="24" spans="1:12" ht="46.5" customHeight="1" x14ac:dyDescent="0.2">
      <c r="A24" s="21" t="s">
        <v>115</v>
      </c>
      <c r="B24" s="22" t="s">
        <v>34</v>
      </c>
      <c r="C24" s="22" t="s">
        <v>112</v>
      </c>
      <c r="D24" s="22" t="s">
        <v>87</v>
      </c>
      <c r="E24" s="22" t="s">
        <v>116</v>
      </c>
      <c r="F24" s="22" t="s">
        <v>117</v>
      </c>
      <c r="G24" s="22" t="s">
        <v>39</v>
      </c>
      <c r="H24" s="22" t="s">
        <v>8</v>
      </c>
      <c r="I24" s="23"/>
      <c r="J24" s="23"/>
      <c r="K24" s="24"/>
      <c r="L24" s="24"/>
    </row>
    <row r="25" spans="1:12" ht="45.75" customHeight="1" x14ac:dyDescent="0.2">
      <c r="A25" s="21" t="s">
        <v>118</v>
      </c>
      <c r="B25" s="22" t="s">
        <v>34</v>
      </c>
      <c r="C25" s="22" t="s">
        <v>112</v>
      </c>
      <c r="D25" s="22" t="s">
        <v>87</v>
      </c>
      <c r="E25" s="22" t="s">
        <v>119</v>
      </c>
      <c r="F25" s="22" t="s">
        <v>120</v>
      </c>
      <c r="G25" s="22" t="s">
        <v>39</v>
      </c>
      <c r="H25" s="22" t="s">
        <v>8</v>
      </c>
      <c r="I25" s="23"/>
      <c r="J25" s="23"/>
      <c r="K25" s="24"/>
      <c r="L25" s="24"/>
    </row>
    <row r="26" spans="1:12" ht="45" customHeight="1" x14ac:dyDescent="0.2">
      <c r="A26" s="21" t="s">
        <v>121</v>
      </c>
      <c r="B26" s="22" t="s">
        <v>58</v>
      </c>
      <c r="C26" s="22" t="s">
        <v>122</v>
      </c>
      <c r="D26" s="22" t="s">
        <v>87</v>
      </c>
      <c r="E26" s="22" t="s">
        <v>123</v>
      </c>
      <c r="F26" s="22" t="s">
        <v>124</v>
      </c>
      <c r="G26" s="22" t="s">
        <v>125</v>
      </c>
      <c r="H26" s="22" t="s">
        <v>14</v>
      </c>
      <c r="I26" s="23"/>
      <c r="J26" s="23"/>
      <c r="K26" s="24"/>
      <c r="L26" s="24"/>
    </row>
    <row r="27" spans="1:12" ht="54.75" customHeight="1" x14ac:dyDescent="0.2">
      <c r="A27" s="21" t="s">
        <v>126</v>
      </c>
      <c r="B27" s="22" t="s">
        <v>58</v>
      </c>
      <c r="C27" s="22" t="s">
        <v>127</v>
      </c>
      <c r="D27" s="22" t="s">
        <v>87</v>
      </c>
      <c r="E27" s="22" t="s">
        <v>128</v>
      </c>
      <c r="F27" s="22" t="s">
        <v>129</v>
      </c>
      <c r="G27" s="22" t="s">
        <v>130</v>
      </c>
      <c r="H27" s="22" t="s">
        <v>14</v>
      </c>
      <c r="I27" s="23"/>
      <c r="J27" s="23"/>
      <c r="K27" s="24"/>
      <c r="L27" s="24"/>
    </row>
    <row r="28" spans="1:12" ht="45.75" customHeight="1" x14ac:dyDescent="0.2">
      <c r="A28" s="21" t="s">
        <v>131</v>
      </c>
      <c r="B28" s="22" t="s">
        <v>58</v>
      </c>
      <c r="C28" s="22" t="s">
        <v>132</v>
      </c>
      <c r="D28" s="22" t="s">
        <v>87</v>
      </c>
      <c r="E28" s="22" t="s">
        <v>133</v>
      </c>
      <c r="F28" s="22" t="s">
        <v>134</v>
      </c>
      <c r="G28" s="22" t="s">
        <v>135</v>
      </c>
      <c r="H28" s="22" t="s">
        <v>14</v>
      </c>
      <c r="I28" s="23"/>
      <c r="J28" s="23"/>
      <c r="K28" s="24"/>
      <c r="L28" s="24"/>
    </row>
    <row r="29" spans="1:12" ht="56.25" customHeight="1" x14ac:dyDescent="0.2">
      <c r="A29" s="21" t="s">
        <v>136</v>
      </c>
      <c r="B29" s="22" t="s">
        <v>34</v>
      </c>
      <c r="C29" s="22" t="s">
        <v>137</v>
      </c>
      <c r="D29" s="22" t="s">
        <v>36</v>
      </c>
      <c r="E29" s="22" t="s">
        <v>138</v>
      </c>
      <c r="F29" s="22" t="s">
        <v>139</v>
      </c>
      <c r="G29" s="22" t="s">
        <v>39</v>
      </c>
      <c r="H29" s="22" t="s">
        <v>8</v>
      </c>
      <c r="I29" s="23"/>
      <c r="J29" s="23"/>
      <c r="K29" s="24"/>
      <c r="L29" s="24"/>
    </row>
    <row r="30" spans="1:12" ht="42" customHeight="1" x14ac:dyDescent="0.2">
      <c r="A30" s="21" t="s">
        <v>140</v>
      </c>
      <c r="B30" s="22" t="s">
        <v>34</v>
      </c>
      <c r="C30" s="22" t="s">
        <v>141</v>
      </c>
      <c r="D30" s="22" t="s">
        <v>142</v>
      </c>
      <c r="E30" s="22" t="s">
        <v>143</v>
      </c>
      <c r="F30" s="22" t="s">
        <v>144</v>
      </c>
      <c r="G30" s="22" t="s">
        <v>39</v>
      </c>
      <c r="H30" s="22" t="s">
        <v>8</v>
      </c>
      <c r="I30" s="23"/>
      <c r="J30" s="23"/>
      <c r="K30" s="24"/>
      <c r="L30" s="24"/>
    </row>
    <row r="31" spans="1:12" ht="63.75" x14ac:dyDescent="0.2">
      <c r="A31" s="21" t="s">
        <v>145</v>
      </c>
      <c r="B31" s="22" t="s">
        <v>58</v>
      </c>
      <c r="C31" s="22" t="s">
        <v>146</v>
      </c>
      <c r="D31" s="22" t="s">
        <v>87</v>
      </c>
      <c r="E31" s="22" t="s">
        <v>147</v>
      </c>
      <c r="F31" s="22" t="s">
        <v>148</v>
      </c>
      <c r="G31" s="22" t="s">
        <v>90</v>
      </c>
      <c r="H31" s="22" t="s">
        <v>14</v>
      </c>
      <c r="I31" s="23"/>
      <c r="J31" s="23"/>
      <c r="K31" s="24"/>
      <c r="L31" s="24"/>
    </row>
    <row r="32" spans="1:12" ht="114.75" x14ac:dyDescent="0.2">
      <c r="A32" s="21" t="s">
        <v>149</v>
      </c>
      <c r="B32" s="22" t="s">
        <v>58</v>
      </c>
      <c r="C32" s="22" t="s">
        <v>150</v>
      </c>
      <c r="D32" s="22" t="s">
        <v>87</v>
      </c>
      <c r="E32" s="22" t="s">
        <v>151</v>
      </c>
      <c r="F32" s="22" t="s">
        <v>152</v>
      </c>
      <c r="G32" s="22" t="s">
        <v>153</v>
      </c>
      <c r="H32" s="22" t="s">
        <v>14</v>
      </c>
      <c r="I32" s="23"/>
      <c r="J32" s="31" t="s">
        <v>166</v>
      </c>
      <c r="K32" s="24"/>
      <c r="L32" s="24"/>
    </row>
    <row r="33" spans="1:12" ht="108.75" customHeight="1" x14ac:dyDescent="0.2">
      <c r="A33" s="21" t="s">
        <v>154</v>
      </c>
      <c r="B33" s="22" t="s">
        <v>58</v>
      </c>
      <c r="C33" s="22" t="s">
        <v>155</v>
      </c>
      <c r="D33" s="22" t="s">
        <v>87</v>
      </c>
      <c r="E33" s="22" t="s">
        <v>156</v>
      </c>
      <c r="F33" s="22" t="s">
        <v>157</v>
      </c>
      <c r="G33" s="22" t="s">
        <v>100</v>
      </c>
      <c r="H33" s="22" t="s">
        <v>14</v>
      </c>
      <c r="I33" s="23"/>
      <c r="J33" s="23"/>
      <c r="K33" s="24"/>
      <c r="L33" s="24"/>
    </row>
    <row r="34" spans="1:12" ht="63.75" x14ac:dyDescent="0.2">
      <c r="A34" s="21" t="s">
        <v>158</v>
      </c>
      <c r="B34" s="22" t="s">
        <v>58</v>
      </c>
      <c r="C34" s="22" t="s">
        <v>159</v>
      </c>
      <c r="D34" s="22" t="s">
        <v>160</v>
      </c>
      <c r="E34" s="22" t="s">
        <v>161</v>
      </c>
      <c r="F34" s="22" t="s">
        <v>162</v>
      </c>
      <c r="G34" s="22" t="s">
        <v>163</v>
      </c>
      <c r="H34" s="22" t="s">
        <v>14</v>
      </c>
      <c r="I34" s="23"/>
      <c r="J34" s="23"/>
      <c r="K34" s="24"/>
      <c r="L34" s="24"/>
    </row>
    <row r="35" spans="1:12" ht="12.75" x14ac:dyDescent="0.2">
      <c r="A35" s="21" t="s">
        <v>164</v>
      </c>
      <c r="B35" s="22"/>
      <c r="C35" s="22"/>
      <c r="D35" s="22"/>
      <c r="E35" s="22"/>
      <c r="F35" s="22"/>
      <c r="G35" s="22"/>
      <c r="H35" s="22"/>
      <c r="I35" s="23"/>
      <c r="J35" s="23"/>
      <c r="K35" s="24"/>
      <c r="L35" s="24"/>
    </row>
    <row r="36" spans="1:12" ht="12.75" x14ac:dyDescent="0.2">
      <c r="A36" s="21" t="s">
        <v>165</v>
      </c>
      <c r="B36" s="22"/>
      <c r="C36" s="22"/>
      <c r="D36" s="22"/>
      <c r="E36" s="22"/>
      <c r="F36" s="22"/>
      <c r="G36" s="22"/>
      <c r="H36" s="22"/>
      <c r="I36" s="23"/>
      <c r="J36" s="23"/>
      <c r="K36" s="24"/>
      <c r="L36" s="24"/>
    </row>
  </sheetData>
  <mergeCells count="6">
    <mergeCell ref="A5:B5"/>
    <mergeCell ref="A1:B1"/>
    <mergeCell ref="I1:J1"/>
    <mergeCell ref="A2:B2"/>
    <mergeCell ref="A3:B3"/>
    <mergeCell ref="A4:B4"/>
  </mergeCells>
  <conditionalFormatting sqref="H1:H36">
    <cfRule type="cellIs" dxfId="3" priority="1" operator="equal">
      <formula>"PASS"</formula>
    </cfRule>
  </conditionalFormatting>
  <conditionalFormatting sqref="H1:H36">
    <cfRule type="cellIs" dxfId="2" priority="2" operator="equal">
      <formula>"FAIL"</formula>
    </cfRule>
  </conditionalFormatting>
  <conditionalFormatting sqref="H1:H36">
    <cfRule type="cellIs" dxfId="1" priority="3" operator="equal">
      <formula>"NT"</formula>
    </cfRule>
  </conditionalFormatting>
  <conditionalFormatting sqref="H1:H36">
    <cfRule type="cellIs" dxfId="0" priority="4" operator="equal">
      <formula>"PASS"</formula>
    </cfRule>
  </conditionalFormatting>
  <dataValidations count="1">
    <dataValidation type="list" allowBlank="1" sqref="H1:H36">
      <formula1>"PASS,FAIL,NT"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2018-12-18T10:22:28Z</dcterms:modified>
</cp:coreProperties>
</file>