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abilNGIntegrationTest\int-test\general-ledger\src\test\resources\testCases\"/>
    </mc:Choice>
  </mc:AlternateContent>
  <bookViews>
    <workbookView xWindow="0" yWindow="0" windowWidth="20490" windowHeight="7755"/>
  </bookViews>
  <sheets>
    <sheet name="GL" sheetId="1" r:id="rId1"/>
  </sheets>
  <calcPr calcId="152511"/>
</workbook>
</file>

<file path=xl/calcChain.xml><?xml version="1.0" encoding="utf-8"?>
<calcChain xmlns="http://schemas.openxmlformats.org/spreadsheetml/2006/main">
  <c r="J4" i="1" l="1"/>
  <c r="J3" i="1"/>
  <c r="J2" i="1"/>
  <c r="J5" i="1" s="1"/>
</calcChain>
</file>

<file path=xl/sharedStrings.xml><?xml version="1.0" encoding="utf-8"?>
<sst xmlns="http://schemas.openxmlformats.org/spreadsheetml/2006/main" count="485" uniqueCount="307">
  <si>
    <t>Product Name</t>
  </si>
  <si>
    <t>ABABIL NG</t>
  </si>
  <si>
    <t>TC Start Date</t>
  </si>
  <si>
    <t>TC Execution Start Date</t>
  </si>
  <si>
    <t>TEST CASE SUMMARY</t>
  </si>
  <si>
    <t>Event Name</t>
  </si>
  <si>
    <t>GL Account</t>
  </si>
  <si>
    <t>TC End Date</t>
  </si>
  <si>
    <t>TC Execution End Date</t>
  </si>
  <si>
    <t>PASS</t>
  </si>
  <si>
    <t>Para Form Name</t>
  </si>
  <si>
    <t>Test Case Developed By</t>
  </si>
  <si>
    <t>Mahbub Hossain / Mahbub Islam</t>
  </si>
  <si>
    <t>FAIL</t>
  </si>
  <si>
    <t>Developer Name (TL)</t>
  </si>
  <si>
    <t>Testing Team</t>
  </si>
  <si>
    <t>Test Case Reviewed By</t>
  </si>
  <si>
    <t>Kazi Shoukat Hossain</t>
  </si>
  <si>
    <t>NT</t>
  </si>
  <si>
    <t>Test Executed by</t>
  </si>
  <si>
    <t>TOTAL</t>
  </si>
  <si>
    <t>TC ID</t>
  </si>
  <si>
    <t>Test Summary</t>
  </si>
  <si>
    <t>Category</t>
  </si>
  <si>
    <t>Test Steps</t>
  </si>
  <si>
    <t>Test Data</t>
  </si>
  <si>
    <t>Expected Result</t>
  </si>
  <si>
    <t>Actual Result</t>
  </si>
  <si>
    <t>Status</t>
  </si>
  <si>
    <t>Severity</t>
  </si>
  <si>
    <t>Remarks</t>
  </si>
  <si>
    <t>Develop By</t>
  </si>
  <si>
    <t>NG-GL-001</t>
  </si>
  <si>
    <t>Service Validation</t>
  </si>
  <si>
    <t>ASSET type GL creation</t>
  </si>
  <si>
    <t>/general-ledger-accounts
service POST call</t>
  </si>
  <si>
    <t>gl-config(AssetType).json</t>
  </si>
  <si>
    <t>After creating various type of asset GL, the Status Code should be 202</t>
  </si>
  <si>
    <t>As expected</t>
  </si>
  <si>
    <t>NG-GL-002</t>
  </si>
  <si>
    <t>LIABILITY type GL creation</t>
  </si>
  <si>
    <t>gl-config(LiabiityType).json</t>
  </si>
  <si>
    <t>After creating various type of liability GL, the Status Code should be 202</t>
  </si>
  <si>
    <t>NG-GL-003</t>
  </si>
  <si>
    <t>INCOME type GL creation</t>
  </si>
  <si>
    <t>gl-config(IncomeType).json</t>
  </si>
  <si>
    <t>After creating various type of income GL, the Status Code should be 202</t>
  </si>
  <si>
    <t>NG-GL-004</t>
  </si>
  <si>
    <t>EXPENSE type GL creation</t>
  </si>
  <si>
    <t>gl-config(ExpenditureType).json</t>
  </si>
  <si>
    <t>After creating various type of expense GL, the Status Code should be 202</t>
  </si>
  <si>
    <t>NG-GL-005</t>
  </si>
  <si>
    <t>Layer of GL</t>
  </si>
  <si>
    <t>gl-config(MultiLayer).json</t>
  </si>
  <si>
    <t>After creating multiple layered liability GL, the Status Code should be 202</t>
  </si>
  <si>
    <t>NG-GL-006</t>
  </si>
  <si>
    <t>Field Validation</t>
  </si>
  <si>
    <t>Account Code Length</t>
  </si>
  <si>
    <t>gl-config(AccountCodeLimitExceed).json
(code: "10151000123")</t>
  </si>
  <si>
    <t>Account Code length is above 10 digits. Service returns Status Code 500</t>
  </si>
  <si>
    <t>NG-GL-007</t>
  </si>
  <si>
    <t>Account Code Null Value</t>
  </si>
  <si>
    <t>gl-config(AccountCodeNull).json
(code: null)</t>
  </si>
  <si>
    <t>Account Code is null. Service returns Status Code 500</t>
  </si>
  <si>
    <t>Account Code is null. Service returns Status Code 202</t>
  </si>
  <si>
    <t>NG-GL-008</t>
  </si>
  <si>
    <t>Account Code Duplication</t>
  </si>
  <si>
    <t>gl-config(AccountCodeDuplication).json
(code: "1015100012" for two different accounts)</t>
  </si>
  <si>
    <t>Same Account Code for two different GL accounts. Service returns Status Code 500</t>
  </si>
  <si>
    <t>Same Account Code for two different GL accounts. Service returns Status Code 202</t>
  </si>
  <si>
    <t>NG-GL-009</t>
  </si>
  <si>
    <t>Account Code Format</t>
  </si>
  <si>
    <t>gl-config(AccountCodeFormat).json
(code: "101510ABCD")</t>
  </si>
  <si>
    <t>Account Code is not Numeric. Service returns Status Code 500</t>
  </si>
  <si>
    <t>Account Code is not Numeric. Service returns Status Code 202</t>
  </si>
  <si>
    <t>NG-GL-010</t>
  </si>
  <si>
    <t>Account Name Length</t>
  </si>
  <si>
    <t>gl-config(AccountNameLength).json
(name: "AL MUSLIM CURRENT AND SAVINGS (ACCOUNT NAME LENGTH CHECK. ACCOUNT NAME CANNOT EXCEED 100 CHARACTERS.)")</t>
  </si>
  <si>
    <t>Account Name length exceed 100 characters. Service returns Status Code 500</t>
  </si>
  <si>
    <t>NG-GL-011</t>
  </si>
  <si>
    <t>Account Name Null Value</t>
  </si>
  <si>
    <t>gl-config(AccountNameNull).json
(name: null)</t>
  </si>
  <si>
    <t>Account Name field is null. Service returns Status Code 500</t>
  </si>
  <si>
    <t>Account Name field is null. Service returns Status Code 202</t>
  </si>
  <si>
    <t>NG-GL-012</t>
  </si>
  <si>
    <t>Account Name Format</t>
  </si>
  <si>
    <t>gl-config(AccountNameFormat).json
(name: "AL MUSLIM (ACCOUNT NAME FORMAT-001 )")</t>
  </si>
  <si>
    <t>Account Name field data type is VARCHAR. Service returns Status Code 202</t>
  </si>
  <si>
    <t>NG-GL-013</t>
  </si>
  <si>
    <t>Type Undefine</t>
  </si>
  <si>
    <t>gl-config(UndefineType).json
(type: null)</t>
  </si>
  <si>
    <t>Without Type field data, Service should be returned Status Code 500</t>
  </si>
  <si>
    <t>Without Type field data, Service returns Status Code 202 instead of 500</t>
  </si>
  <si>
    <t>NG-GL-014</t>
  </si>
  <si>
    <t>Sub Type Undefine</t>
  </si>
  <si>
    <t>gl-config(UndefineSubType).json
(subType: null)</t>
  </si>
  <si>
    <t>Without Subtype field data, Service should be returned Status Code 500</t>
  </si>
  <si>
    <t>Without Subtype field data, Service returns Status Code 202 instead of 500</t>
  </si>
  <si>
    <t>NG-GL-015</t>
  </si>
  <si>
    <t>Status Undefine</t>
  </si>
  <si>
    <t>gl-config(UndefineStatus).json
(status: null)</t>
  </si>
  <si>
    <t>Without Status field data, Service should be returned Status Code 500</t>
  </si>
  <si>
    <r>
      <t xml:space="preserve">Status field becomes </t>
    </r>
    <r>
      <rPr>
        <b/>
        <sz val="10"/>
        <rFont val="Arial"/>
      </rPr>
      <t xml:space="preserve">Active </t>
    </r>
    <r>
      <rPr>
        <sz val="10"/>
        <color rgb="FF000000"/>
        <rFont val="Arial"/>
      </rPr>
      <t>by default. Service returns Status Code 202 instead of 500</t>
    </r>
  </si>
  <si>
    <t>NG-GL-016</t>
  </si>
  <si>
    <t>Transaction Scope Undefine</t>
  </si>
  <si>
    <t>gl-config(UndefineTransactionScope).json
(branchRestriction: null)</t>
  </si>
  <si>
    <t>Transaction Scope field is undefine. Service returns Status Code 500</t>
  </si>
  <si>
    <t>Transaction Scope field is undefine. Service returns Status Code 202</t>
  </si>
  <si>
    <t>NG-GL-017</t>
  </si>
  <si>
    <t>Branches Undefine</t>
  </si>
  <si>
    <t>gl-config(UndefineBranches).json 
(branches: [])</t>
  </si>
  <si>
    <r>
      <t>Transaction Scope field data is '</t>
    </r>
    <r>
      <rPr>
        <b/>
        <sz val="10"/>
        <rFont val="Arial"/>
      </rPr>
      <t>SPECIFIC_BRANCH</t>
    </r>
    <r>
      <rPr>
        <sz val="10"/>
        <color rgb="FF000000"/>
        <rFont val="Arial"/>
      </rPr>
      <t>' but Branches field is null. Service should be returned Status Code 500</t>
    </r>
  </si>
  <si>
    <r>
      <t>Transaction Scope field data is '</t>
    </r>
    <r>
      <rPr>
        <b/>
        <sz val="10"/>
        <rFont val="Arial"/>
      </rPr>
      <t>SPECIFIC_BRANCH</t>
    </r>
    <r>
      <rPr>
        <sz val="10"/>
        <color rgb="FF000000"/>
        <rFont val="Arial"/>
      </rPr>
      <t>' but Branches field is null. Service returns Status Code 202 instead of 500</t>
    </r>
  </si>
  <si>
    <t>NG-GL-018</t>
  </si>
  <si>
    <t>Currency Type Undefine</t>
  </si>
  <si>
    <t>gl-config(UndefineCurrencyType).json 
(currencyRestriction: null)</t>
  </si>
  <si>
    <t>Without Currency Type field data, Service should be returned Status Code 500</t>
  </si>
  <si>
    <t>Without Currency Type field data, Service returns Status Code 202 instead of 500</t>
  </si>
  <si>
    <t>NG-GL-019</t>
  </si>
  <si>
    <t>Currencies Undefine</t>
  </si>
  <si>
    <t>gl-config(UndefineCurrencies).json
(currencies: [])</t>
  </si>
  <si>
    <r>
      <t>Currency Type field data is '</t>
    </r>
    <r>
      <rPr>
        <b/>
        <sz val="10"/>
        <rFont val="Arial"/>
      </rPr>
      <t>MULTIPLE_CURRENCY</t>
    </r>
    <r>
      <rPr>
        <sz val="10"/>
        <color rgb="FF000000"/>
        <rFont val="Arial"/>
      </rPr>
      <t>' but Currencies field is null. Service should be returned Status Code 500</t>
    </r>
  </si>
  <si>
    <r>
      <t>Currency Type field data is '</t>
    </r>
    <r>
      <rPr>
        <b/>
        <sz val="10"/>
        <rFont val="Arial"/>
      </rPr>
      <t>MULTIPLE_CURRENCY</t>
    </r>
    <r>
      <rPr>
        <sz val="10"/>
        <color rgb="FF000000"/>
        <rFont val="Arial"/>
      </rPr>
      <t>' but Currencies field is null. Service returns Status Code 202 instead of 500</t>
    </r>
  </si>
  <si>
    <t>NG-GL-020</t>
  </si>
  <si>
    <t>Checkbox Validation</t>
  </si>
  <si>
    <t>Inactive Checkbox Posting</t>
  </si>
  <si>
    <t>gl-config(InactiveCheckboxPosting).json 
(isDirectPostingAllowed: false, isDIrectDebitPostingAllowed: true)</t>
  </si>
  <si>
    <t>Direct Posting field is false, Debit/Credit is true. Service returns Status Code 500</t>
  </si>
  <si>
    <t>Direct Posting is false, Debit/Credit is true. Service returns Status Code 202</t>
  </si>
  <si>
    <t>NG-GL-021</t>
  </si>
  <si>
    <t>Update GL</t>
  </si>
  <si>
    <t>/general-ledger-accounts/{generalLedgerAccountId}
service PUT call</t>
  </si>
  <si>
    <t>gl-accountUpdate.json</t>
  </si>
  <si>
    <t>After successful update, Service should be returned Status Code 204</t>
  </si>
  <si>
    <t>After successful update, Service returns Status Code 204. null value submitted to the DB</t>
  </si>
  <si>
    <t>NG-GL-022</t>
  </si>
  <si>
    <t>Profit Rate Configuration</t>
  </si>
  <si>
    <t>/general-ledger-accounts/{generalLedgerAccountId}/profit-rates
service POST call</t>
  </si>
  <si>
    <t>gl-profitRateConfig.json</t>
  </si>
  <si>
    <t>After configure profit rate, Service should be returned Status Code 202</t>
  </si>
  <si>
    <t>NG-GL-023</t>
  </si>
  <si>
    <t>Profit Rate Update</t>
  </si>
  <si>
    <t>/general-ledger-accounts/{generalLedgerAccountId}/profit-rates/{generalLedgerAccountProfitRateId}
service PUT call</t>
  </si>
  <si>
    <t>gl-profitRateUpdate.json</t>
  </si>
  <si>
    <t>After successful update, Service should be returned Status Code 202</t>
  </si>
  <si>
    <t>NG-GL-024</t>
  </si>
  <si>
    <t>Profit Rate Config
(Effective Date Undefine)</t>
  </si>
  <si>
    <t>gl-profitRateConfig(UndefineEffectiveDate).json
(effectiveDate: null)</t>
  </si>
  <si>
    <t>Without Effective Date field data, service should be returned Status code 400</t>
  </si>
  <si>
    <t>NG-GL-025</t>
  </si>
  <si>
    <t>Profit Rate Update
(Effective Date Undefine)</t>
  </si>
  <si>
    <t>/general-ledger-accounts/{generalLedgerAccountId}/profit-rates/{generalLedgerAccountProfitRateId}
service PUT call</t>
  </si>
  <si>
    <t>gl-profitRateUpdate(UndefineEffectiveDate).json
(effectiveDate: null)</t>
  </si>
  <si>
    <t>To update profit rate without effective date field data, service should be returned Status Code 400</t>
  </si>
  <si>
    <t>To update profit rate without effective date field data, service returns Status Code 202</t>
  </si>
  <si>
    <t>NG-GL-026</t>
  </si>
  <si>
    <t>Profit Rate (Effective Date (Past Date))</t>
  </si>
  <si>
    <t>gl-profitRateConfig(PastEffectiveDate).json
(effectiveDate: "2017-11-30")</t>
  </si>
  <si>
    <t>Past Date as Effective Date, service should be returned Status Code 500</t>
  </si>
  <si>
    <t>Past Date as Effective Date, service returns Status Code 202</t>
  </si>
  <si>
    <t>NG-GL-027</t>
  </si>
  <si>
    <t>Profit Rate Config
(Income GL Account Undefine)</t>
  </si>
  <si>
    <t>gl-profitRateConfig(UndefineIncomeGL).json
(incomeGeneralLedgerAccountId: null)</t>
  </si>
  <si>
    <t>Without Income GL Account, service should be returned Status Code 400</t>
  </si>
  <si>
    <t>NG-GL-028</t>
  </si>
  <si>
    <t>Profit Rate Update
(Income GL Account Undefine)</t>
  </si>
  <si>
    <t>/general-ledger-accounts/{generalLedgerAccountId}/profit-rates
service PUT call</t>
  </si>
  <si>
    <t>gl-profitRateUpdate(UndefineIncomeGL).json
(incomeGeneralLedgerAccountId: null)</t>
  </si>
  <si>
    <t>To update profit rate without Income GL Account, service should be returned Status Code 400</t>
  </si>
  <si>
    <t>To update profit rate without Income GL Account, service returns Status Code 202</t>
  </si>
  <si>
    <t>NG-GL-029</t>
  </si>
  <si>
    <t>Profit Rate Config
(Expense GL Account Undefine)</t>
  </si>
  <si>
    <t>gl-profitRateConfig(UndefineExpenseGL).json
(expenseGeneralLedgerAccountId: null)</t>
  </si>
  <si>
    <t>Without Expense GL Account, service should be returned Status Code 400</t>
  </si>
  <si>
    <t>NG-GL-030</t>
  </si>
  <si>
    <t>Profit Rate Update
(Expense GL Account Undefine)</t>
  </si>
  <si>
    <t>gl-profitRateUpdate(UndefineExpenseGL).json
(expenseGeneralLedgerAccountId: null)</t>
  </si>
  <si>
    <t>To update profit rate without Expense GL Account, service should be returned Status Code 400</t>
  </si>
  <si>
    <t>To update profit rate without Expense GL Account, service returns Status Code 202</t>
  </si>
  <si>
    <t>NG-GL-031</t>
  </si>
  <si>
    <t>Profit Rate Config
(Undefine Lending Rate)</t>
  </si>
  <si>
    <t>gl-profitRateConfig(UndefineLendingRate).json
(landingRate: null)</t>
  </si>
  <si>
    <t>Without Lending Rate field data, service should be returned Status Code 500</t>
  </si>
  <si>
    <t>Without Lending Rate field data, service returns Status Code 202</t>
  </si>
  <si>
    <t>NG-GL-032</t>
  </si>
  <si>
    <t>Profit Rate Config
(Negative Lending Rate)</t>
  </si>
  <si>
    <t>gl-profitRateConfig(NegativeLendingRate).json
(landingRate: -0.05)</t>
  </si>
  <si>
    <t>Lending Rate field data is negative, service should be returned Status Code 500</t>
  </si>
  <si>
    <t>Lending Rate field data is negative, service returns Status Code 202</t>
  </si>
  <si>
    <t>NG-GL-033</t>
  </si>
  <si>
    <t>Profit Rate Config
(Undefine Borrowing Rate)</t>
  </si>
  <si>
    <t>gl-profitRateConfig(UndefineBorrowingRate).json
(borrowingRate: null)</t>
  </si>
  <si>
    <t>Without Borrowing Rate field data, service should be returned Status Code 500</t>
  </si>
  <si>
    <t>Without Borrowing Rate field data, service returns Status Code 202</t>
  </si>
  <si>
    <t>NG-GL-034</t>
  </si>
  <si>
    <t>Profit Rate Config
(Negative Borrowing Rate)</t>
  </si>
  <si>
    <t>gl-profitRateConfig(NegativeBorrowingRate).json
(borrowingRate: -0.05)</t>
  </si>
  <si>
    <t>Borrowing Rate field data is negative, service should be returned Status Code 500</t>
  </si>
  <si>
    <t>Borrowing Rate field data is negative, service returns Status Code 202</t>
  </si>
  <si>
    <t>NG-GL-035</t>
  </si>
  <si>
    <t>Profit Rate Config
(Undefine Amount range from)</t>
  </si>
  <si>
    <t>gl-profitRateConfig(UndefineAmountRangeFrom).json
(amountRangeFrom: null)</t>
  </si>
  <si>
    <t>Without Amount range from field data, service should be returned Status Code 500</t>
  </si>
  <si>
    <t>NG-GL-036</t>
  </si>
  <si>
    <t>Profit Rate Update
(Undefine Amount range from)</t>
  </si>
  <si>
    <t>gl-profitRateUpdate(UndefineAmountRangeFrom).json
(amountRangeFrom: null)</t>
  </si>
  <si>
    <t>To update profit rate without Amount range from field data, service should be returned Status Code 500</t>
  </si>
  <si>
    <t>To update profit rate without Amount range from field data, service returns Status Code 202</t>
  </si>
  <si>
    <t>NG-GL-037</t>
  </si>
  <si>
    <t>Profit Rate Config
(Amount range from (Negative Value))</t>
  </si>
  <si>
    <t>gl-profitRateConfig(NegativeAmountRangeFrom).json
(amountRangeFrom: -1000)</t>
  </si>
  <si>
    <t>Amount range from field data is negative, service should be returned Status Code 500</t>
  </si>
  <si>
    <t>NG-GL-038</t>
  </si>
  <si>
    <t>Profit Rate Update
(Amount range from (Negative Value))</t>
  </si>
  <si>
    <t>gl-profitRateUpdate(NegativeAmountRangeFrom).json
(amountRangeFrom: -1000)</t>
  </si>
  <si>
    <t>To update profit rate where amount range from field data is negative, service should be returned Status Code 500</t>
  </si>
  <si>
    <t>To update profit rate where amount range from field data is negative, service returns Status Code 202</t>
  </si>
  <si>
    <t>NG-GL-039</t>
  </si>
  <si>
    <t>Profit Rate Config
(Undefine Amount range to)</t>
  </si>
  <si>
    <t>gl-profitRateConfig(UndefineAmountRangeTo).json
(amountRangeTo: null)</t>
  </si>
  <si>
    <t>Without Amount range to field data, service should be returned Status Code 500</t>
  </si>
  <si>
    <t>Without Amount range to field data, service returns Status Code 202</t>
  </si>
  <si>
    <t>NG-GL-040</t>
  </si>
  <si>
    <t>Profit Rate Config
(Amount range to (Negative Value))</t>
  </si>
  <si>
    <t>gl-profitRateConfig(NegativeAmountRangeTo).json
(amountRangeTo: -100000)</t>
  </si>
  <si>
    <t>Amount range to field data is negative, service should be returned Status Code 500</t>
  </si>
  <si>
    <t>Amount range to field data is negative, service returns Status Code 202</t>
  </si>
  <si>
    <t>NG-GL-041</t>
  </si>
  <si>
    <t>Limit Configuration</t>
  </si>
  <si>
    <t>/general-ledger-accounts/{generalLedgerAccountId}/limits
service POST call</t>
  </si>
  <si>
    <t>gl-limitConfig.json</t>
  </si>
  <si>
    <t>After configure limit, Service should be returned Status Code 202</t>
  </si>
  <si>
    <t>NG-GL-042</t>
  </si>
  <si>
    <t>Limit Update</t>
  </si>
  <si>
    <t>/general-ledger-accounts/{generalLedgerAccountId}/limits
service PUT call</t>
  </si>
  <si>
    <t>gl-limitUpdate.json</t>
  </si>
  <si>
    <t>NG-GL-043</t>
  </si>
  <si>
    <t xml:space="preserve">Limit Config
(Undefine Branch) </t>
  </si>
  <si>
    <t>/general-ledger-accounts/{generalLedgerAccountId}/limits
service POST call</t>
  </si>
  <si>
    <t>gl-limitConfig(UndefineBranch).json
(branchId: null)</t>
  </si>
  <si>
    <t>Without branch field data, service should be returned Status Code 500</t>
  </si>
  <si>
    <t>Without branch field data, service returns Status Code 202</t>
  </si>
  <si>
    <t>NG-GL-044</t>
  </si>
  <si>
    <t xml:space="preserve">Limit Config
(Undefine Balance Limit) </t>
  </si>
  <si>
    <t>gl-limitConfig(UndefineBalanceLimit).json
(balanceLimit: null)</t>
  </si>
  <si>
    <t>Without balance limit field data, service should be returned Status Code 500</t>
  </si>
  <si>
    <t>Without balance limit field data, service returns Status Code 202</t>
  </si>
  <si>
    <t>NG-GL-045</t>
  </si>
  <si>
    <t xml:space="preserve">Limit Config
(Negative Balance Limit) </t>
  </si>
  <si>
    <t>gl-limitConfig(NegativeBalanceLimit).json
(balanceLimit: -100000)</t>
  </si>
  <si>
    <r>
      <t>Balance limit field data is '-</t>
    </r>
    <r>
      <rPr>
        <b/>
        <sz val="10"/>
        <rFont val="Arial"/>
      </rPr>
      <t>100000</t>
    </r>
    <r>
      <rPr>
        <sz val="10"/>
        <color rgb="FF000000"/>
        <rFont val="Arial"/>
      </rPr>
      <t>', service should be returned Status Code 500</t>
    </r>
  </si>
  <si>
    <r>
      <t>Balance limit field data is '</t>
    </r>
    <r>
      <rPr>
        <b/>
        <sz val="10"/>
        <rFont val="Arial"/>
      </rPr>
      <t>-100000</t>
    </r>
    <r>
      <rPr>
        <sz val="10"/>
        <color rgb="FF000000"/>
        <rFont val="Arial"/>
      </rPr>
      <t>', service returns Status Code 202</t>
    </r>
  </si>
  <si>
    <t>NG-GL-046</t>
  </si>
  <si>
    <t xml:space="preserve">Limit Config
(Undefine Monthly Limit) </t>
  </si>
  <si>
    <t>gl-limitConfig(UndefineMonthlyLimit).json
(isMonthlyLimitAllowed: true,
monthlyLimit: null)</t>
  </si>
  <si>
    <r>
      <t>Monthly limit required field data is '</t>
    </r>
    <r>
      <rPr>
        <b/>
        <sz val="10"/>
        <rFont val="Arial"/>
      </rPr>
      <t>true</t>
    </r>
    <r>
      <rPr>
        <sz val="10"/>
        <color rgb="FF000000"/>
        <rFont val="Arial"/>
      </rPr>
      <t>' but Monthly limit field data is undefined, service should be returned Status Code 500</t>
    </r>
  </si>
  <si>
    <t>NG-GL-047</t>
  </si>
  <si>
    <t xml:space="preserve">Limit Update
(Undefine Monthly Limit) </t>
  </si>
  <si>
    <t>gl-limitUpdate(UndefineMonthlyLimit).json
(isMonthlyLimitAllowed: true,
monthlyLimit: null)</t>
  </si>
  <si>
    <t>To update limit where monthly limit required field data is 'true' but Monthly limit field data is undefined, service should be returned Status Code 500</t>
  </si>
  <si>
    <t>NG-GL-048</t>
  </si>
  <si>
    <t xml:space="preserve">Limit Config
(Negative Monthly Limit) </t>
  </si>
  <si>
    <t>gl-limitConfig(NegativeMonthlyLimit).json
(isMonthlyLimitAllowed: true,
monthlyLimit: -10000)</t>
  </si>
  <si>
    <r>
      <t>Monthly limit required field data is 'true' but Monthly limit field data is '</t>
    </r>
    <r>
      <rPr>
        <b/>
        <sz val="10"/>
        <rFont val="Arial"/>
      </rPr>
      <t>-10000</t>
    </r>
    <r>
      <rPr>
        <sz val="10"/>
        <color rgb="FF000000"/>
        <rFont val="Arial"/>
      </rPr>
      <t>', service should be returned Status Code 500</t>
    </r>
  </si>
  <si>
    <r>
      <t>Monthly limit required field data is 'true' but Monthly limit field data is '</t>
    </r>
    <r>
      <rPr>
        <b/>
        <sz val="10"/>
        <rFont val="Arial"/>
      </rPr>
      <t>-10000</t>
    </r>
    <r>
      <rPr>
        <sz val="10"/>
        <color rgb="FF000000"/>
        <rFont val="Arial"/>
      </rPr>
      <t>', service should be returned Status Code 202</t>
    </r>
  </si>
  <si>
    <t>NG-GL-049</t>
  </si>
  <si>
    <t xml:space="preserve">Limit Config
(Unauthentic Monthly Limit) </t>
  </si>
  <si>
    <t>gl-limitConfig(UnauthenticMonthlyLimit).json
(isMonthlyLimitAllowed: false,
monthlyLimit: 10000)</t>
  </si>
  <si>
    <r>
      <t>Monthly limit required field data is '</t>
    </r>
    <r>
      <rPr>
        <b/>
        <sz val="10"/>
        <rFont val="Arial"/>
      </rPr>
      <t>false</t>
    </r>
    <r>
      <rPr>
        <sz val="10"/>
        <color rgb="FF000000"/>
        <rFont val="Arial"/>
      </rPr>
      <t>' but Monthly limit field data is '</t>
    </r>
    <r>
      <rPr>
        <b/>
        <sz val="10"/>
        <rFont val="Arial"/>
      </rPr>
      <t>10000</t>
    </r>
    <r>
      <rPr>
        <sz val="10"/>
        <color rgb="FF000000"/>
        <rFont val="Arial"/>
      </rPr>
      <t>', service should be returned Status Code 500</t>
    </r>
  </si>
  <si>
    <r>
      <t>Monthly limit required field data is '</t>
    </r>
    <r>
      <rPr>
        <b/>
        <sz val="10"/>
        <rFont val="Arial"/>
      </rPr>
      <t>false</t>
    </r>
    <r>
      <rPr>
        <sz val="10"/>
        <color rgb="FF000000"/>
        <rFont val="Arial"/>
      </rPr>
      <t>' but Monthly limit field data is '</t>
    </r>
    <r>
      <rPr>
        <b/>
        <sz val="10"/>
        <rFont val="Arial"/>
      </rPr>
      <t>10000</t>
    </r>
    <r>
      <rPr>
        <sz val="10"/>
        <color rgb="FF000000"/>
        <rFont val="Arial"/>
      </rPr>
      <t>', service returns Status Code 202</t>
    </r>
  </si>
  <si>
    <t>NG-GL-050</t>
  </si>
  <si>
    <t>Subsidiary Ledger Configuration</t>
  </si>
  <si>
    <t>/subsidiary-ledgers
service POST call</t>
  </si>
  <si>
    <t>subsidiaryLedgerConfig.json</t>
  </si>
  <si>
    <t>After configure subsidiary ledger, Service should be returned Status Code 201</t>
  </si>
  <si>
    <t>NG-GL-051</t>
  </si>
  <si>
    <t>Subsidiary Ledger Update</t>
  </si>
  <si>
    <t>/subsidiary-ledgers/{subsidiaryLedgerId}
service PUT call</t>
  </si>
  <si>
    <t>subsidiaryLedgerUpdate.json</t>
  </si>
  <si>
    <t>NG-GL-052</t>
  </si>
  <si>
    <t>Subsidiary Ledger Config
(Name Undefine)</t>
  </si>
  <si>
    <t>subsidiaryLedgerConfig(UndefineName).json
(name: null)</t>
  </si>
  <si>
    <t>Without name field data, service should be returned Status Code 500</t>
  </si>
  <si>
    <t>Without name field data, service returns Status Code 201</t>
  </si>
  <si>
    <t>NG-GL-053</t>
  </si>
  <si>
    <t>Subsidiary Ledger Config
(Branch Undefine)</t>
  </si>
  <si>
    <t>subsidiaryLedgerConfig(UndefineBranch).json
(branchId: null)</t>
  </si>
  <si>
    <t>NG-GL-054</t>
  </si>
  <si>
    <t>Subsidiary Ledger Update
(Branch Undefine)</t>
  </si>
  <si>
    <t>subsidiaryLedgerUpdate(UndefineBranch).json
(branchId: null)</t>
  </si>
  <si>
    <t>To update subsidiary ledger without branch field data, service should be returned Status Code 500</t>
  </si>
  <si>
    <t>To update subsidiary ledger without branch field data, service returns Status Code 204</t>
  </si>
  <si>
    <t>NG-GL-055</t>
  </si>
  <si>
    <t>Subsidiary Ledger Config
(Currency Code Undefine)</t>
  </si>
  <si>
    <t>subsidiaryLedgerConfig(UndefineCurrencyCode).json
(currencyCode: null)</t>
  </si>
  <si>
    <t>Without currency code field data, service should be returned Status Code 500</t>
  </si>
  <si>
    <t>Without currency code field data, service returns Status Code 201</t>
  </si>
  <si>
    <t>NG-GL-056</t>
  </si>
  <si>
    <t>Subsidiary Ledger Update
(Code Undefine)</t>
  </si>
  <si>
    <t>/subsidiary-ledgers/{subsidiaryLedgerId}
service PUT call</t>
  </si>
  <si>
    <t>subsidiaryLedgerUpdate(UndefineCode).json
(code: null)</t>
  </si>
  <si>
    <t>To update subsidiary ledger without code field data, service should be returned Status Code 500</t>
  </si>
  <si>
    <t>To update subsidiary ledger without code field data, service returns Status Code 204</t>
  </si>
  <si>
    <t>NG-GL-057</t>
  </si>
  <si>
    <t>NG-GL-058</t>
  </si>
  <si>
    <t>NG-GL-059</t>
  </si>
  <si>
    <t>NG-GL-060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</si>
</sst>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color rgb="FF0B8043"/>
      </font>
      <fill>
        <patternFill patternType="solid">
          <fgColor rgb="FFFFFFFF"/>
          <bgColor rgb="FFFFFFFF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6"/>
  <sheetViews>
    <sheetView tabSelected="1" zoomScale="90" zoomScaleNormal="90" workbookViewId="0">
      <pane ySplit="6" topLeftCell="A7" activePane="bottomLeft" state="frozen"/>
      <selection pane="bottomLeft" activeCell="E1" sqref="E1"/>
    </sheetView>
  </sheetViews>
  <sheetFormatPr defaultColWidth="14.42578125" defaultRowHeight="15.75" customHeight="1" x14ac:dyDescent="0.2"/>
  <cols>
    <col min="3" max="3" width="17.5703125" customWidth="1"/>
    <col min="4" max="4" width="37.140625" customWidth="1"/>
    <col min="5" max="5" width="46.5703125" customWidth="1"/>
    <col min="6" max="6" width="26.28515625" customWidth="1"/>
    <col min="7" max="7" width="26.42578125" customWidth="1"/>
  </cols>
  <sheetData>
    <row r="1" spans="1:12" ht="15.75" customHeight="1" x14ac:dyDescent="0.2">
      <c r="A1" s="29" t="s">
        <v>0</v>
      </c>
      <c r="B1" s="30"/>
      <c r="C1" s="1" t="s">
        <v>1</v>
      </c>
      <c r="D1" s="2" t="s">
        <v>2</v>
      </c>
      <c r="E1" s="3">
        <v>43404</v>
      </c>
      <c r="F1" s="4" t="s">
        <v>3</v>
      </c>
      <c r="G1" s="5"/>
      <c r="H1" s="6"/>
      <c r="I1" s="31" t="s">
        <v>4</v>
      </c>
      <c r="J1" s="30"/>
      <c r="K1" s="7"/>
      <c r="L1" s="7"/>
    </row>
    <row r="2" spans="1:12" ht="15.75" customHeight="1" x14ac:dyDescent="0.2">
      <c r="A2" s="32" t="s">
        <v>5</v>
      </c>
      <c r="B2" s="28"/>
      <c r="C2" s="8" t="s">
        <v>6</v>
      </c>
      <c r="D2" s="9" t="s">
        <v>7</v>
      </c>
      <c r="E2" s="33">
        <v>43422</v>
      </c>
      <c r="F2" s="10" t="s">
        <v>8</v>
      </c>
      <c r="G2" s="5"/>
      <c r="H2" s="5"/>
      <c r="I2" s="9" t="s">
        <v>9</v>
      </c>
      <c r="J2" s="11">
        <f>COUNTIF(H7:H108, "PASS")</f>
        <v>22</v>
      </c>
      <c r="K2" s="5"/>
      <c r="L2" s="5"/>
    </row>
    <row r="3" spans="1:12" ht="15.75" customHeight="1" x14ac:dyDescent="0.2">
      <c r="A3" s="32" t="s">
        <v>10</v>
      </c>
      <c r="B3" s="28"/>
      <c r="C3" s="8"/>
      <c r="D3" s="9" t="s">
        <v>11</v>
      </c>
      <c r="E3" s="12" t="s">
        <v>12</v>
      </c>
      <c r="F3" s="10"/>
      <c r="G3" s="5"/>
      <c r="H3" s="5"/>
      <c r="I3" s="13" t="s">
        <v>13</v>
      </c>
      <c r="J3" s="11">
        <f>COUNTIF(H7:H108, "FAIL")</f>
        <v>34</v>
      </c>
      <c r="K3" s="5"/>
      <c r="L3" s="5"/>
    </row>
    <row r="4" spans="1:12" ht="15.75" customHeight="1" x14ac:dyDescent="0.2">
      <c r="A4" s="32" t="s">
        <v>14</v>
      </c>
      <c r="B4" s="28"/>
      <c r="C4" s="14" t="s">
        <v>15</v>
      </c>
      <c r="D4" s="9" t="s">
        <v>16</v>
      </c>
      <c r="E4" s="12" t="s">
        <v>17</v>
      </c>
      <c r="F4" s="10"/>
      <c r="G4" s="5"/>
      <c r="H4" s="5"/>
      <c r="I4" s="9" t="s">
        <v>18</v>
      </c>
      <c r="J4" s="11">
        <f>COUNTIF(H7:H108, "NT")</f>
        <v>0</v>
      </c>
      <c r="K4" s="5"/>
      <c r="L4" s="5"/>
    </row>
    <row r="5" spans="1:12" ht="15.75" customHeight="1" x14ac:dyDescent="0.2">
      <c r="A5" s="27" t="s">
        <v>19</v>
      </c>
      <c r="B5" s="28"/>
      <c r="C5" s="8"/>
      <c r="D5" s="15"/>
      <c r="E5" s="5"/>
      <c r="F5" s="10"/>
      <c r="G5" s="5"/>
      <c r="H5" s="5"/>
      <c r="I5" s="13" t="s">
        <v>20</v>
      </c>
      <c r="J5" s="16">
        <f>SUM(J2,J3,J4)</f>
        <v>56</v>
      </c>
      <c r="K5" s="5"/>
      <c r="L5" s="5"/>
    </row>
    <row r="6" spans="1:12" ht="15.75" customHeight="1" x14ac:dyDescent="0.2">
      <c r="A6" s="17" t="s">
        <v>21</v>
      </c>
      <c r="B6" s="18" t="s">
        <v>22</v>
      </c>
      <c r="C6" s="18" t="s">
        <v>23</v>
      </c>
      <c r="D6" s="18" t="s">
        <v>24</v>
      </c>
      <c r="E6" s="18" t="s">
        <v>25</v>
      </c>
      <c r="F6" s="18" t="s">
        <v>26</v>
      </c>
      <c r="G6" s="18" t="s">
        <v>27</v>
      </c>
      <c r="H6" s="19" t="s">
        <v>28</v>
      </c>
      <c r="I6" s="18" t="s">
        <v>29</v>
      </c>
      <c r="J6" s="18" t="s">
        <v>30</v>
      </c>
      <c r="K6" s="20" t="s">
        <v>31</v>
      </c>
      <c r="L6" s="19" t="s">
        <v>28</v>
      </c>
    </row>
    <row r="7" spans="1:12" ht="42.75" customHeight="1" x14ac:dyDescent="0.2">
      <c r="A7" s="21" t="s">
        <v>32</v>
      </c>
      <c r="B7" s="22" t="s">
        <v>33</v>
      </c>
      <c r="C7" s="22" t="s">
        <v>34</v>
      </c>
      <c r="D7" s="22" t="s">
        <v>35</v>
      </c>
      <c r="E7" s="22" t="s">
        <v>36</v>
      </c>
      <c r="F7" s="22" t="s">
        <v>37</v>
      </c>
      <c r="G7" s="22" t="s">
        <v>38</v>
      </c>
      <c r="H7" s="22" t="s">
        <v>9</v>
      </c>
      <c r="I7" s="23"/>
      <c r="J7" s="23"/>
      <c r="K7" s="24"/>
      <c r="L7" s="24"/>
    </row>
    <row r="8" spans="1:12" ht="43.5" customHeight="1" x14ac:dyDescent="0.2">
      <c r="A8" s="21" t="s">
        <v>39</v>
      </c>
      <c r="B8" s="22" t="s">
        <v>33</v>
      </c>
      <c r="C8" s="22" t="s">
        <v>40</v>
      </c>
      <c r="D8" s="22" t="s">
        <v>35</v>
      </c>
      <c r="E8" s="22" t="s">
        <v>41</v>
      </c>
      <c r="F8" s="22" t="s">
        <v>42</v>
      </c>
      <c r="G8" s="22" t="s">
        <v>38</v>
      </c>
      <c r="H8" s="22" t="s">
        <v>9</v>
      </c>
      <c r="I8" s="23"/>
      <c r="J8" s="23"/>
      <c r="K8" s="24"/>
      <c r="L8" s="24"/>
    </row>
    <row r="9" spans="1:12" ht="42.75" customHeight="1" x14ac:dyDescent="0.2">
      <c r="A9" s="21" t="s">
        <v>43</v>
      </c>
      <c r="B9" s="22" t="s">
        <v>33</v>
      </c>
      <c r="C9" s="22" t="s">
        <v>44</v>
      </c>
      <c r="D9" s="22" t="s">
        <v>35</v>
      </c>
      <c r="E9" s="22" t="s">
        <v>45</v>
      </c>
      <c r="F9" s="22" t="s">
        <v>46</v>
      </c>
      <c r="G9" s="22" t="s">
        <v>38</v>
      </c>
      <c r="H9" s="22" t="s">
        <v>9</v>
      </c>
      <c r="I9" s="5"/>
      <c r="J9" s="5"/>
      <c r="K9" s="24"/>
      <c r="L9" s="24"/>
    </row>
    <row r="10" spans="1:12" ht="42.75" customHeight="1" x14ac:dyDescent="0.2">
      <c r="A10" s="21" t="s">
        <v>47</v>
      </c>
      <c r="B10" s="22" t="s">
        <v>33</v>
      </c>
      <c r="C10" s="22" t="s">
        <v>48</v>
      </c>
      <c r="D10" s="22" t="s">
        <v>35</v>
      </c>
      <c r="E10" s="22" t="s">
        <v>49</v>
      </c>
      <c r="F10" s="22" t="s">
        <v>50</v>
      </c>
      <c r="G10" s="22" t="s">
        <v>38</v>
      </c>
      <c r="H10" s="22" t="s">
        <v>9</v>
      </c>
      <c r="I10" s="5"/>
      <c r="J10" s="5"/>
      <c r="K10" s="24"/>
      <c r="L10" s="24"/>
    </row>
    <row r="11" spans="1:12" ht="39.75" customHeight="1" x14ac:dyDescent="0.2">
      <c r="A11" s="21" t="s">
        <v>51</v>
      </c>
      <c r="B11" s="22" t="s">
        <v>33</v>
      </c>
      <c r="C11" s="25" t="s">
        <v>52</v>
      </c>
      <c r="D11" s="22" t="s">
        <v>35</v>
      </c>
      <c r="E11" s="22" t="s">
        <v>53</v>
      </c>
      <c r="F11" s="22" t="s">
        <v>54</v>
      </c>
      <c r="G11" s="22" t="s">
        <v>38</v>
      </c>
      <c r="H11" s="22" t="s">
        <v>9</v>
      </c>
      <c r="I11" s="5"/>
      <c r="J11" s="5"/>
      <c r="K11" s="24"/>
      <c r="L11" s="24"/>
    </row>
    <row r="12" spans="1:12" ht="40.5" customHeight="1" x14ac:dyDescent="0.2">
      <c r="A12" s="21" t="s">
        <v>55</v>
      </c>
      <c r="B12" s="26" t="s">
        <v>56</v>
      </c>
      <c r="C12" s="14" t="s">
        <v>57</v>
      </c>
      <c r="D12" s="22" t="s">
        <v>35</v>
      </c>
      <c r="E12" s="22" t="s">
        <v>58</v>
      </c>
      <c r="F12" s="22" t="s">
        <v>59</v>
      </c>
      <c r="G12" s="22" t="s">
        <v>38</v>
      </c>
      <c r="H12" s="22" t="s">
        <v>9</v>
      </c>
      <c r="I12" s="5"/>
      <c r="J12" s="5"/>
      <c r="K12" s="24"/>
      <c r="L12" s="24"/>
    </row>
    <row r="13" spans="1:12" ht="42.75" customHeight="1" x14ac:dyDescent="0.2">
      <c r="A13" s="21" t="s">
        <v>60</v>
      </c>
      <c r="B13" s="26" t="s">
        <v>56</v>
      </c>
      <c r="C13" s="14" t="s">
        <v>61</v>
      </c>
      <c r="D13" s="22" t="s">
        <v>35</v>
      </c>
      <c r="E13" s="12" t="s">
        <v>62</v>
      </c>
      <c r="F13" s="22" t="s">
        <v>63</v>
      </c>
      <c r="G13" s="22" t="s">
        <v>64</v>
      </c>
      <c r="H13" s="22" t="s">
        <v>13</v>
      </c>
      <c r="I13" s="5"/>
      <c r="J13" s="5"/>
      <c r="K13" s="24"/>
      <c r="L13" s="24"/>
    </row>
    <row r="14" spans="1:12" ht="51.75" customHeight="1" x14ac:dyDescent="0.2">
      <c r="A14" s="21" t="s">
        <v>65</v>
      </c>
      <c r="B14" s="26" t="s">
        <v>33</v>
      </c>
      <c r="C14" s="14" t="s">
        <v>66</v>
      </c>
      <c r="D14" s="22" t="s">
        <v>35</v>
      </c>
      <c r="E14" s="22" t="s">
        <v>67</v>
      </c>
      <c r="F14" s="22" t="s">
        <v>68</v>
      </c>
      <c r="G14" s="22" t="s">
        <v>69</v>
      </c>
      <c r="H14" s="22" t="s">
        <v>13</v>
      </c>
      <c r="I14" s="5"/>
      <c r="J14" s="5"/>
      <c r="K14" s="24"/>
      <c r="L14" s="24"/>
    </row>
    <row r="15" spans="1:12" ht="42" customHeight="1" x14ac:dyDescent="0.2">
      <c r="A15" s="21" t="s">
        <v>70</v>
      </c>
      <c r="B15" s="26" t="s">
        <v>56</v>
      </c>
      <c r="C15" s="14" t="s">
        <v>71</v>
      </c>
      <c r="D15" s="22" t="s">
        <v>35</v>
      </c>
      <c r="E15" s="12" t="s">
        <v>72</v>
      </c>
      <c r="F15" s="22" t="s">
        <v>73</v>
      </c>
      <c r="G15" s="22" t="s">
        <v>74</v>
      </c>
      <c r="H15" s="22" t="s">
        <v>13</v>
      </c>
      <c r="I15" s="5"/>
      <c r="J15" s="5"/>
      <c r="K15" s="24"/>
      <c r="L15" s="24"/>
    </row>
    <row r="16" spans="1:12" ht="49.5" customHeight="1" x14ac:dyDescent="0.2">
      <c r="A16" s="21" t="s">
        <v>75</v>
      </c>
      <c r="B16" s="26" t="s">
        <v>56</v>
      </c>
      <c r="C16" s="14" t="s">
        <v>76</v>
      </c>
      <c r="D16" s="22" t="s">
        <v>35</v>
      </c>
      <c r="E16" s="26" t="s">
        <v>77</v>
      </c>
      <c r="F16" s="22" t="s">
        <v>78</v>
      </c>
      <c r="G16" s="22" t="s">
        <v>38</v>
      </c>
      <c r="H16" s="22" t="s">
        <v>9</v>
      </c>
      <c r="I16" s="5"/>
      <c r="J16" s="5"/>
      <c r="K16" s="24"/>
      <c r="L16" s="24"/>
    </row>
    <row r="17" spans="1:12" ht="48" customHeight="1" x14ac:dyDescent="0.2">
      <c r="A17" s="21" t="s">
        <v>79</v>
      </c>
      <c r="B17" s="26" t="s">
        <v>56</v>
      </c>
      <c r="C17" s="14" t="s">
        <v>80</v>
      </c>
      <c r="D17" s="22" t="s">
        <v>35</v>
      </c>
      <c r="E17" s="26" t="s">
        <v>81</v>
      </c>
      <c r="F17" s="22" t="s">
        <v>82</v>
      </c>
      <c r="G17" s="22" t="s">
        <v>83</v>
      </c>
      <c r="H17" s="22" t="s">
        <v>13</v>
      </c>
      <c r="I17" s="5"/>
      <c r="J17" s="5"/>
      <c r="K17" s="24"/>
      <c r="L17" s="24"/>
    </row>
    <row r="18" spans="1:12" ht="43.5" customHeight="1" x14ac:dyDescent="0.2">
      <c r="A18" s="21" t="s">
        <v>84</v>
      </c>
      <c r="B18" s="26" t="s">
        <v>56</v>
      </c>
      <c r="C18" s="14" t="s">
        <v>85</v>
      </c>
      <c r="D18" s="22" t="s">
        <v>35</v>
      </c>
      <c r="E18" s="22" t="s">
        <v>86</v>
      </c>
      <c r="F18" s="22" t="s">
        <v>87</v>
      </c>
      <c r="G18" s="22" t="s">
        <v>38</v>
      </c>
      <c r="H18" s="22" t="s">
        <v>9</v>
      </c>
      <c r="I18" s="5"/>
      <c r="J18" s="5"/>
      <c r="K18" s="24"/>
      <c r="L18" s="24"/>
    </row>
    <row r="19" spans="1:12" ht="45.75" customHeight="1" x14ac:dyDescent="0.2">
      <c r="A19" s="21" t="s">
        <v>88</v>
      </c>
      <c r="B19" s="26" t="s">
        <v>56</v>
      </c>
      <c r="C19" s="14" t="s">
        <v>89</v>
      </c>
      <c r="D19" s="22" t="s">
        <v>35</v>
      </c>
      <c r="E19" s="22" t="s">
        <v>90</v>
      </c>
      <c r="F19" s="22" t="s">
        <v>91</v>
      </c>
      <c r="G19" s="22" t="s">
        <v>92</v>
      </c>
      <c r="H19" s="22" t="s">
        <v>13</v>
      </c>
      <c r="I19" s="8"/>
      <c r="J19" s="8"/>
      <c r="K19" s="24"/>
      <c r="L19" s="24"/>
    </row>
    <row r="20" spans="1:12" ht="42" customHeight="1" x14ac:dyDescent="0.2">
      <c r="A20" s="21" t="s">
        <v>93</v>
      </c>
      <c r="B20" s="26" t="s">
        <v>56</v>
      </c>
      <c r="C20" s="14" t="s">
        <v>94</v>
      </c>
      <c r="D20" s="22" t="s">
        <v>35</v>
      </c>
      <c r="E20" s="22" t="s">
        <v>95</v>
      </c>
      <c r="F20" s="22" t="s">
        <v>96</v>
      </c>
      <c r="G20" s="22" t="s">
        <v>97</v>
      </c>
      <c r="H20" s="22" t="s">
        <v>13</v>
      </c>
      <c r="I20" s="8"/>
      <c r="J20" s="8"/>
      <c r="K20" s="24"/>
      <c r="L20" s="24"/>
    </row>
    <row r="21" spans="1:12" ht="51.75" customHeight="1" x14ac:dyDescent="0.2">
      <c r="A21" s="21" t="s">
        <v>98</v>
      </c>
      <c r="B21" s="26" t="s">
        <v>56</v>
      </c>
      <c r="C21" s="14" t="s">
        <v>99</v>
      </c>
      <c r="D21" s="22" t="s">
        <v>35</v>
      </c>
      <c r="E21" s="22" t="s">
        <v>100</v>
      </c>
      <c r="F21" s="22" t="s">
        <v>101</v>
      </c>
      <c r="G21" s="22" t="s">
        <v>102</v>
      </c>
      <c r="H21" s="22" t="s">
        <v>13</v>
      </c>
      <c r="I21" s="8"/>
      <c r="J21" s="5"/>
      <c r="K21" s="24"/>
      <c r="L21" s="24"/>
    </row>
    <row r="22" spans="1:12" ht="44.25" customHeight="1" x14ac:dyDescent="0.2">
      <c r="A22" s="21" t="s">
        <v>103</v>
      </c>
      <c r="B22" s="26" t="s">
        <v>56</v>
      </c>
      <c r="C22" s="14" t="s">
        <v>104</v>
      </c>
      <c r="D22" s="22" t="s">
        <v>35</v>
      </c>
      <c r="E22" s="22" t="s">
        <v>105</v>
      </c>
      <c r="F22" s="22" t="s">
        <v>106</v>
      </c>
      <c r="G22" s="22" t="s">
        <v>107</v>
      </c>
      <c r="H22" s="22" t="s">
        <v>13</v>
      </c>
      <c r="I22" s="8"/>
      <c r="J22" s="8"/>
      <c r="K22" s="24"/>
      <c r="L22" s="24"/>
    </row>
    <row r="23" spans="1:12" ht="69" customHeight="1" x14ac:dyDescent="0.2">
      <c r="A23" s="21" t="s">
        <v>108</v>
      </c>
      <c r="B23" s="26" t="s">
        <v>56</v>
      </c>
      <c r="C23" s="14" t="s">
        <v>109</v>
      </c>
      <c r="D23" s="22" t="s">
        <v>35</v>
      </c>
      <c r="E23" s="22" t="s">
        <v>110</v>
      </c>
      <c r="F23" s="22" t="s">
        <v>111</v>
      </c>
      <c r="G23" s="22" t="s">
        <v>112</v>
      </c>
      <c r="H23" s="22" t="s">
        <v>13</v>
      </c>
      <c r="I23" s="8"/>
      <c r="J23" s="5"/>
      <c r="K23" s="24"/>
      <c r="L23" s="24"/>
    </row>
    <row r="24" spans="1:12" ht="45" customHeight="1" x14ac:dyDescent="0.2">
      <c r="A24" s="21" t="s">
        <v>113</v>
      </c>
      <c r="B24" s="26" t="s">
        <v>56</v>
      </c>
      <c r="C24" s="14" t="s">
        <v>114</v>
      </c>
      <c r="D24" s="22" t="s">
        <v>35</v>
      </c>
      <c r="E24" s="22" t="s">
        <v>115</v>
      </c>
      <c r="F24" s="22" t="s">
        <v>116</v>
      </c>
      <c r="G24" s="22" t="s">
        <v>117</v>
      </c>
      <c r="H24" s="22" t="s">
        <v>13</v>
      </c>
      <c r="I24" s="8"/>
      <c r="J24" s="8"/>
      <c r="K24" s="24"/>
      <c r="L24" s="24"/>
    </row>
    <row r="25" spans="1:12" ht="47.25" customHeight="1" x14ac:dyDescent="0.2">
      <c r="A25" s="21" t="s">
        <v>118</v>
      </c>
      <c r="B25" s="26" t="s">
        <v>56</v>
      </c>
      <c r="C25" s="14" t="s">
        <v>119</v>
      </c>
      <c r="D25" s="22" t="s">
        <v>35</v>
      </c>
      <c r="E25" s="22" t="s">
        <v>120</v>
      </c>
      <c r="F25" s="22" t="s">
        <v>121</v>
      </c>
      <c r="G25" s="22" t="s">
        <v>122</v>
      </c>
      <c r="H25" s="22" t="s">
        <v>13</v>
      </c>
      <c r="I25" s="8"/>
      <c r="J25" s="8"/>
      <c r="K25" s="24"/>
      <c r="L25" s="24"/>
    </row>
    <row r="26" spans="1:12" ht="42.75" customHeight="1" x14ac:dyDescent="0.2">
      <c r="A26" s="21" t="s">
        <v>123</v>
      </c>
      <c r="B26" s="26" t="s">
        <v>124</v>
      </c>
      <c r="C26" s="14" t="s">
        <v>125</v>
      </c>
      <c r="D26" s="22" t="s">
        <v>35</v>
      </c>
      <c r="E26" s="22" t="s">
        <v>126</v>
      </c>
      <c r="F26" s="22" t="s">
        <v>127</v>
      </c>
      <c r="G26" s="22" t="s">
        <v>128</v>
      </c>
      <c r="H26" s="22" t="s">
        <v>13</v>
      </c>
      <c r="I26" s="8"/>
      <c r="J26" s="8"/>
      <c r="K26" s="24"/>
      <c r="L26" s="24"/>
    </row>
    <row r="27" spans="1:12" ht="52.5" customHeight="1" x14ac:dyDescent="0.2">
      <c r="A27" s="21" t="s">
        <v>129</v>
      </c>
      <c r="B27" s="26" t="s">
        <v>33</v>
      </c>
      <c r="C27" s="14" t="s">
        <v>130</v>
      </c>
      <c r="D27" s="22" t="s">
        <v>131</v>
      </c>
      <c r="E27" s="22" t="s">
        <v>132</v>
      </c>
      <c r="F27" s="22" t="s">
        <v>133</v>
      </c>
      <c r="G27" s="22" t="s">
        <v>134</v>
      </c>
      <c r="H27" s="22" t="s">
        <v>13</v>
      </c>
      <c r="I27" s="8"/>
      <c r="J27" s="8"/>
      <c r="K27" s="24"/>
      <c r="L27" s="24"/>
    </row>
    <row r="28" spans="1:12" ht="54.75" customHeight="1" x14ac:dyDescent="0.2">
      <c r="A28" s="21" t="s">
        <v>135</v>
      </c>
      <c r="B28" s="26" t="s">
        <v>33</v>
      </c>
      <c r="C28" s="14" t="s">
        <v>136</v>
      </c>
      <c r="D28" s="22" t="s">
        <v>137</v>
      </c>
      <c r="E28" s="22" t="s">
        <v>138</v>
      </c>
      <c r="F28" s="22" t="s">
        <v>139</v>
      </c>
      <c r="G28" s="22" t="s">
        <v>38</v>
      </c>
      <c r="H28" s="22" t="s">
        <v>9</v>
      </c>
      <c r="I28" s="8"/>
      <c r="J28" s="8"/>
      <c r="K28" s="24"/>
      <c r="L28" s="24"/>
    </row>
    <row r="29" spans="1:12" ht="75.75" customHeight="1" x14ac:dyDescent="0.2">
      <c r="A29" s="21" t="s">
        <v>140</v>
      </c>
      <c r="B29" s="26" t="s">
        <v>33</v>
      </c>
      <c r="C29" s="14" t="s">
        <v>141</v>
      </c>
      <c r="D29" s="22" t="s">
        <v>142</v>
      </c>
      <c r="E29" s="22" t="s">
        <v>143</v>
      </c>
      <c r="F29" s="22" t="s">
        <v>144</v>
      </c>
      <c r="G29" s="22" t="s">
        <v>38</v>
      </c>
      <c r="H29" s="22" t="s">
        <v>9</v>
      </c>
      <c r="I29" s="8"/>
      <c r="J29" s="8"/>
      <c r="K29" s="24"/>
      <c r="L29" s="24"/>
    </row>
    <row r="30" spans="1:12" ht="62.25" customHeight="1" x14ac:dyDescent="0.2">
      <c r="A30" s="21" t="s">
        <v>145</v>
      </c>
      <c r="B30" s="26" t="s">
        <v>56</v>
      </c>
      <c r="C30" s="14" t="s">
        <v>146</v>
      </c>
      <c r="D30" s="22" t="s">
        <v>137</v>
      </c>
      <c r="E30" s="22" t="s">
        <v>147</v>
      </c>
      <c r="F30" s="22" t="s">
        <v>148</v>
      </c>
      <c r="G30" s="22" t="s">
        <v>38</v>
      </c>
      <c r="H30" s="22" t="s">
        <v>9</v>
      </c>
      <c r="I30" s="8"/>
      <c r="J30" s="8"/>
      <c r="K30" s="24"/>
      <c r="L30" s="24"/>
    </row>
    <row r="31" spans="1:12" ht="51" x14ac:dyDescent="0.2">
      <c r="A31" s="21" t="s">
        <v>149</v>
      </c>
      <c r="B31" s="26" t="s">
        <v>56</v>
      </c>
      <c r="C31" s="14" t="s">
        <v>150</v>
      </c>
      <c r="D31" s="22" t="s">
        <v>151</v>
      </c>
      <c r="E31" s="22" t="s">
        <v>152</v>
      </c>
      <c r="F31" s="22" t="s">
        <v>153</v>
      </c>
      <c r="G31" s="22" t="s">
        <v>154</v>
      </c>
      <c r="H31" s="22" t="s">
        <v>13</v>
      </c>
      <c r="I31" s="8"/>
      <c r="J31" s="8"/>
      <c r="K31" s="24"/>
      <c r="L31" s="24"/>
    </row>
    <row r="32" spans="1:12" ht="51" x14ac:dyDescent="0.2">
      <c r="A32" s="21" t="s">
        <v>155</v>
      </c>
      <c r="B32" s="26" t="s">
        <v>56</v>
      </c>
      <c r="C32" s="14" t="s">
        <v>156</v>
      </c>
      <c r="D32" s="22" t="s">
        <v>137</v>
      </c>
      <c r="E32" s="22" t="s">
        <v>157</v>
      </c>
      <c r="F32" s="22" t="s">
        <v>158</v>
      </c>
      <c r="G32" s="22" t="s">
        <v>159</v>
      </c>
      <c r="H32" s="22" t="s">
        <v>13</v>
      </c>
      <c r="I32" s="8"/>
      <c r="J32" s="8"/>
      <c r="K32" s="24"/>
      <c r="L32" s="24"/>
    </row>
    <row r="33" spans="1:12" ht="51" x14ac:dyDescent="0.2">
      <c r="A33" s="21" t="s">
        <v>160</v>
      </c>
      <c r="B33" s="26" t="s">
        <v>56</v>
      </c>
      <c r="C33" s="14" t="s">
        <v>161</v>
      </c>
      <c r="D33" s="22" t="s">
        <v>137</v>
      </c>
      <c r="E33" s="22" t="s">
        <v>162</v>
      </c>
      <c r="F33" s="22" t="s">
        <v>163</v>
      </c>
      <c r="G33" s="22" t="s">
        <v>38</v>
      </c>
      <c r="H33" s="22" t="s">
        <v>9</v>
      </c>
      <c r="I33" s="8"/>
      <c r="J33" s="8"/>
      <c r="K33" s="24"/>
      <c r="L33" s="24"/>
    </row>
    <row r="34" spans="1:12" ht="51" x14ac:dyDescent="0.2">
      <c r="A34" s="21" t="s">
        <v>164</v>
      </c>
      <c r="B34" s="26" t="s">
        <v>56</v>
      </c>
      <c r="C34" s="14" t="s">
        <v>165</v>
      </c>
      <c r="D34" s="22" t="s">
        <v>166</v>
      </c>
      <c r="E34" s="22" t="s">
        <v>167</v>
      </c>
      <c r="F34" s="22" t="s">
        <v>168</v>
      </c>
      <c r="G34" s="22" t="s">
        <v>169</v>
      </c>
      <c r="H34" s="22" t="s">
        <v>13</v>
      </c>
      <c r="I34" s="8"/>
      <c r="J34" s="8"/>
      <c r="K34" s="24"/>
      <c r="L34" s="24"/>
    </row>
    <row r="35" spans="1:12" ht="51" x14ac:dyDescent="0.2">
      <c r="A35" s="21" t="s">
        <v>170</v>
      </c>
      <c r="B35" s="26" t="s">
        <v>56</v>
      </c>
      <c r="C35" s="14" t="s">
        <v>171</v>
      </c>
      <c r="D35" s="22" t="s">
        <v>137</v>
      </c>
      <c r="E35" s="22" t="s">
        <v>172</v>
      </c>
      <c r="F35" s="22" t="s">
        <v>173</v>
      </c>
      <c r="G35" s="22" t="s">
        <v>38</v>
      </c>
      <c r="H35" s="22" t="s">
        <v>9</v>
      </c>
      <c r="I35" s="8"/>
      <c r="J35" s="8"/>
      <c r="K35" s="24"/>
      <c r="L35" s="24"/>
    </row>
    <row r="36" spans="1:12" ht="51" x14ac:dyDescent="0.2">
      <c r="A36" s="21" t="s">
        <v>174</v>
      </c>
      <c r="B36" s="26" t="s">
        <v>56</v>
      </c>
      <c r="C36" s="14" t="s">
        <v>175</v>
      </c>
      <c r="D36" s="22" t="s">
        <v>166</v>
      </c>
      <c r="E36" s="22" t="s">
        <v>176</v>
      </c>
      <c r="F36" s="22" t="s">
        <v>177</v>
      </c>
      <c r="G36" s="22" t="s">
        <v>178</v>
      </c>
      <c r="H36" s="22" t="s">
        <v>13</v>
      </c>
      <c r="I36" s="8"/>
      <c r="J36" s="8"/>
      <c r="K36" s="24"/>
      <c r="L36" s="24"/>
    </row>
    <row r="37" spans="1:12" ht="51" x14ac:dyDescent="0.2">
      <c r="A37" s="21" t="s">
        <v>179</v>
      </c>
      <c r="B37" s="26" t="s">
        <v>56</v>
      </c>
      <c r="C37" s="14" t="s">
        <v>180</v>
      </c>
      <c r="D37" s="22" t="s">
        <v>137</v>
      </c>
      <c r="E37" s="22" t="s">
        <v>181</v>
      </c>
      <c r="F37" s="22" t="s">
        <v>182</v>
      </c>
      <c r="G37" s="22" t="s">
        <v>183</v>
      </c>
      <c r="H37" s="22" t="s">
        <v>13</v>
      </c>
      <c r="I37" s="8"/>
      <c r="J37" s="8"/>
      <c r="K37" s="24"/>
      <c r="L37" s="24"/>
    </row>
    <row r="38" spans="1:12" ht="51" x14ac:dyDescent="0.2">
      <c r="A38" s="21" t="s">
        <v>184</v>
      </c>
      <c r="B38" s="26" t="s">
        <v>56</v>
      </c>
      <c r="C38" s="14" t="s">
        <v>185</v>
      </c>
      <c r="D38" s="22" t="s">
        <v>137</v>
      </c>
      <c r="E38" s="22" t="s">
        <v>186</v>
      </c>
      <c r="F38" s="22" t="s">
        <v>187</v>
      </c>
      <c r="G38" s="22" t="s">
        <v>188</v>
      </c>
      <c r="H38" s="22" t="s">
        <v>13</v>
      </c>
      <c r="I38" s="8"/>
      <c r="J38" s="8"/>
      <c r="K38" s="24"/>
      <c r="L38" s="24"/>
    </row>
    <row r="39" spans="1:12" ht="51" x14ac:dyDescent="0.2">
      <c r="A39" s="21" t="s">
        <v>189</v>
      </c>
      <c r="B39" s="26" t="s">
        <v>56</v>
      </c>
      <c r="C39" s="14" t="s">
        <v>190</v>
      </c>
      <c r="D39" s="22" t="s">
        <v>137</v>
      </c>
      <c r="E39" s="22" t="s">
        <v>191</v>
      </c>
      <c r="F39" s="22" t="s">
        <v>192</v>
      </c>
      <c r="G39" s="22" t="s">
        <v>193</v>
      </c>
      <c r="H39" s="22" t="s">
        <v>13</v>
      </c>
      <c r="I39" s="8"/>
      <c r="J39" s="8"/>
      <c r="K39" s="24"/>
      <c r="L39" s="24"/>
    </row>
    <row r="40" spans="1:12" ht="51" x14ac:dyDescent="0.2">
      <c r="A40" s="21" t="s">
        <v>194</v>
      </c>
      <c r="B40" s="26" t="s">
        <v>56</v>
      </c>
      <c r="C40" s="14" t="s">
        <v>195</v>
      </c>
      <c r="D40" s="22" t="s">
        <v>137</v>
      </c>
      <c r="E40" s="22" t="s">
        <v>196</v>
      </c>
      <c r="F40" s="22" t="s">
        <v>197</v>
      </c>
      <c r="G40" s="22" t="s">
        <v>198</v>
      </c>
      <c r="H40" s="22" t="s">
        <v>13</v>
      </c>
      <c r="I40" s="8"/>
      <c r="J40" s="8"/>
      <c r="K40" s="24"/>
      <c r="L40" s="24"/>
    </row>
    <row r="41" spans="1:12" ht="51" x14ac:dyDescent="0.2">
      <c r="A41" s="21" t="s">
        <v>199</v>
      </c>
      <c r="B41" s="26" t="s">
        <v>56</v>
      </c>
      <c r="C41" s="14" t="s">
        <v>200</v>
      </c>
      <c r="D41" s="22" t="s">
        <v>137</v>
      </c>
      <c r="E41" s="22" t="s">
        <v>201</v>
      </c>
      <c r="F41" s="22" t="s">
        <v>202</v>
      </c>
      <c r="G41" s="22" t="s">
        <v>38</v>
      </c>
      <c r="H41" s="22" t="s">
        <v>9</v>
      </c>
      <c r="I41" s="8"/>
      <c r="J41" s="8"/>
      <c r="K41" s="24"/>
      <c r="L41" s="24"/>
    </row>
    <row r="42" spans="1:12" ht="66" customHeight="1" x14ac:dyDescent="0.2">
      <c r="A42" s="21" t="s">
        <v>203</v>
      </c>
      <c r="B42" s="26" t="s">
        <v>56</v>
      </c>
      <c r="C42" s="14" t="s">
        <v>204</v>
      </c>
      <c r="D42" s="22" t="s">
        <v>166</v>
      </c>
      <c r="E42" s="22" t="s">
        <v>205</v>
      </c>
      <c r="F42" s="22" t="s">
        <v>206</v>
      </c>
      <c r="G42" s="22" t="s">
        <v>207</v>
      </c>
      <c r="H42" s="22" t="s">
        <v>13</v>
      </c>
      <c r="I42" s="8"/>
      <c r="J42" s="8"/>
      <c r="K42" s="24"/>
      <c r="L42" s="24"/>
    </row>
    <row r="43" spans="1:12" ht="51" x14ac:dyDescent="0.2">
      <c r="A43" s="21" t="s">
        <v>208</v>
      </c>
      <c r="B43" s="26" t="s">
        <v>56</v>
      </c>
      <c r="C43" s="14" t="s">
        <v>209</v>
      </c>
      <c r="D43" s="22" t="s">
        <v>137</v>
      </c>
      <c r="E43" s="22" t="s">
        <v>210</v>
      </c>
      <c r="F43" s="22" t="s">
        <v>211</v>
      </c>
      <c r="G43" s="22" t="s">
        <v>38</v>
      </c>
      <c r="H43" s="22" t="s">
        <v>9</v>
      </c>
      <c r="I43" s="8"/>
      <c r="J43" s="8"/>
      <c r="K43" s="24"/>
      <c r="L43" s="24"/>
    </row>
    <row r="44" spans="1:12" ht="51" x14ac:dyDescent="0.2">
      <c r="A44" s="21" t="s">
        <v>212</v>
      </c>
      <c r="B44" s="26" t="s">
        <v>56</v>
      </c>
      <c r="C44" s="14" t="s">
        <v>213</v>
      </c>
      <c r="D44" s="22" t="s">
        <v>166</v>
      </c>
      <c r="E44" s="22" t="s">
        <v>214</v>
      </c>
      <c r="F44" s="22" t="s">
        <v>215</v>
      </c>
      <c r="G44" s="22" t="s">
        <v>216</v>
      </c>
      <c r="H44" s="22" t="s">
        <v>13</v>
      </c>
      <c r="I44" s="8"/>
      <c r="J44" s="8"/>
      <c r="K44" s="24"/>
      <c r="L44" s="24"/>
    </row>
    <row r="45" spans="1:12" ht="51" x14ac:dyDescent="0.2">
      <c r="A45" s="21" t="s">
        <v>217</v>
      </c>
      <c r="B45" s="26" t="s">
        <v>56</v>
      </c>
      <c r="C45" s="14" t="s">
        <v>218</v>
      </c>
      <c r="D45" s="22" t="s">
        <v>137</v>
      </c>
      <c r="E45" s="22" t="s">
        <v>219</v>
      </c>
      <c r="F45" s="22" t="s">
        <v>220</v>
      </c>
      <c r="G45" s="22" t="s">
        <v>221</v>
      </c>
      <c r="H45" s="22" t="s">
        <v>13</v>
      </c>
      <c r="I45" s="8"/>
      <c r="J45" s="8"/>
      <c r="K45" s="24"/>
      <c r="L45" s="24"/>
    </row>
    <row r="46" spans="1:12" ht="51" x14ac:dyDescent="0.2">
      <c r="A46" s="21" t="s">
        <v>222</v>
      </c>
      <c r="B46" s="26" t="s">
        <v>56</v>
      </c>
      <c r="C46" s="14" t="s">
        <v>223</v>
      </c>
      <c r="D46" s="22" t="s">
        <v>137</v>
      </c>
      <c r="E46" s="22" t="s">
        <v>224</v>
      </c>
      <c r="F46" s="22" t="s">
        <v>225</v>
      </c>
      <c r="G46" s="22" t="s">
        <v>226</v>
      </c>
      <c r="H46" s="22" t="s">
        <v>13</v>
      </c>
      <c r="I46" s="8"/>
      <c r="J46" s="8"/>
      <c r="K46" s="24"/>
      <c r="L46" s="24"/>
    </row>
    <row r="47" spans="1:12" ht="38.25" x14ac:dyDescent="0.2">
      <c r="A47" s="21" t="s">
        <v>227</v>
      </c>
      <c r="B47" s="26" t="s">
        <v>33</v>
      </c>
      <c r="C47" s="14" t="s">
        <v>228</v>
      </c>
      <c r="D47" s="22" t="s">
        <v>229</v>
      </c>
      <c r="E47" s="22" t="s">
        <v>230</v>
      </c>
      <c r="F47" s="22" t="s">
        <v>231</v>
      </c>
      <c r="G47" s="22" t="s">
        <v>38</v>
      </c>
      <c r="H47" s="22" t="s">
        <v>9</v>
      </c>
      <c r="I47" s="8"/>
      <c r="J47" s="8"/>
      <c r="K47" s="24"/>
      <c r="L47" s="24"/>
    </row>
    <row r="48" spans="1:12" ht="38.25" x14ac:dyDescent="0.2">
      <c r="A48" s="21" t="s">
        <v>232</v>
      </c>
      <c r="B48" s="26" t="s">
        <v>33</v>
      </c>
      <c r="C48" s="14" t="s">
        <v>233</v>
      </c>
      <c r="D48" s="22" t="s">
        <v>234</v>
      </c>
      <c r="E48" s="22" t="s">
        <v>235</v>
      </c>
      <c r="F48" s="22" t="s">
        <v>144</v>
      </c>
      <c r="G48" s="22" t="s">
        <v>38</v>
      </c>
      <c r="H48" s="22" t="s">
        <v>9</v>
      </c>
      <c r="I48" s="8"/>
      <c r="J48" s="8"/>
      <c r="K48" s="24"/>
      <c r="L48" s="24"/>
    </row>
    <row r="49" spans="1:12" ht="38.25" x14ac:dyDescent="0.2">
      <c r="A49" s="21" t="s">
        <v>236</v>
      </c>
      <c r="B49" s="26" t="s">
        <v>56</v>
      </c>
      <c r="C49" s="14" t="s">
        <v>237</v>
      </c>
      <c r="D49" s="22" t="s">
        <v>238</v>
      </c>
      <c r="E49" s="22" t="s">
        <v>239</v>
      </c>
      <c r="F49" s="22" t="s">
        <v>240</v>
      </c>
      <c r="G49" s="22" t="s">
        <v>241</v>
      </c>
      <c r="H49" s="22" t="s">
        <v>13</v>
      </c>
      <c r="I49" s="8"/>
      <c r="J49" s="8"/>
      <c r="K49" s="24"/>
      <c r="L49" s="24"/>
    </row>
    <row r="50" spans="1:12" ht="38.25" x14ac:dyDescent="0.2">
      <c r="A50" s="21" t="s">
        <v>242</v>
      </c>
      <c r="B50" s="26" t="s">
        <v>56</v>
      </c>
      <c r="C50" s="14" t="s">
        <v>243</v>
      </c>
      <c r="D50" s="22" t="s">
        <v>238</v>
      </c>
      <c r="E50" s="22" t="s">
        <v>244</v>
      </c>
      <c r="F50" s="22" t="s">
        <v>245</v>
      </c>
      <c r="G50" s="22" t="s">
        <v>246</v>
      </c>
      <c r="H50" s="22" t="s">
        <v>13</v>
      </c>
      <c r="I50" s="8"/>
      <c r="J50" s="8"/>
      <c r="K50" s="24"/>
      <c r="L50" s="24"/>
    </row>
    <row r="51" spans="1:12" ht="38.25" x14ac:dyDescent="0.2">
      <c r="A51" s="21" t="s">
        <v>247</v>
      </c>
      <c r="B51" s="26" t="s">
        <v>56</v>
      </c>
      <c r="C51" s="14" t="s">
        <v>248</v>
      </c>
      <c r="D51" s="22" t="s">
        <v>238</v>
      </c>
      <c r="E51" s="22" t="s">
        <v>249</v>
      </c>
      <c r="F51" s="22" t="s">
        <v>250</v>
      </c>
      <c r="G51" s="22" t="s">
        <v>251</v>
      </c>
      <c r="H51" s="22" t="s">
        <v>13</v>
      </c>
      <c r="I51" s="8"/>
      <c r="J51" s="8"/>
      <c r="K51" s="24"/>
      <c r="L51" s="24"/>
    </row>
    <row r="52" spans="1:12" ht="63.75" x14ac:dyDescent="0.2">
      <c r="A52" s="21" t="s">
        <v>252</v>
      </c>
      <c r="B52" s="26" t="s">
        <v>56</v>
      </c>
      <c r="C52" s="14" t="s">
        <v>253</v>
      </c>
      <c r="D52" s="22" t="s">
        <v>238</v>
      </c>
      <c r="E52" s="22" t="s">
        <v>254</v>
      </c>
      <c r="F52" s="22" t="s">
        <v>255</v>
      </c>
      <c r="G52" s="22" t="s">
        <v>38</v>
      </c>
      <c r="H52" s="22" t="s">
        <v>9</v>
      </c>
      <c r="I52" s="8"/>
      <c r="J52" s="8"/>
      <c r="K52" s="24"/>
      <c r="L52" s="24"/>
    </row>
    <row r="53" spans="1:12" ht="76.5" x14ac:dyDescent="0.2">
      <c r="A53" s="21" t="s">
        <v>256</v>
      </c>
      <c r="B53" s="26" t="s">
        <v>56</v>
      </c>
      <c r="C53" s="14" t="s">
        <v>257</v>
      </c>
      <c r="D53" s="22" t="s">
        <v>234</v>
      </c>
      <c r="E53" s="22" t="s">
        <v>258</v>
      </c>
      <c r="F53" s="22" t="s">
        <v>259</v>
      </c>
      <c r="G53" s="22" t="s">
        <v>38</v>
      </c>
      <c r="H53" s="22" t="s">
        <v>9</v>
      </c>
      <c r="I53" s="8"/>
      <c r="J53" s="8"/>
      <c r="K53" s="24"/>
      <c r="L53" s="24"/>
    </row>
    <row r="54" spans="1:12" ht="63.75" x14ac:dyDescent="0.2">
      <c r="A54" s="21" t="s">
        <v>260</v>
      </c>
      <c r="B54" s="26" t="s">
        <v>56</v>
      </c>
      <c r="C54" s="14" t="s">
        <v>261</v>
      </c>
      <c r="D54" s="22" t="s">
        <v>238</v>
      </c>
      <c r="E54" s="22" t="s">
        <v>262</v>
      </c>
      <c r="F54" s="22" t="s">
        <v>263</v>
      </c>
      <c r="G54" s="22" t="s">
        <v>264</v>
      </c>
      <c r="H54" s="22" t="s">
        <v>13</v>
      </c>
      <c r="I54" s="8"/>
      <c r="J54" s="8"/>
      <c r="K54" s="24"/>
      <c r="L54" s="24"/>
    </row>
    <row r="55" spans="1:12" ht="63.75" x14ac:dyDescent="0.2">
      <c r="A55" s="21" t="s">
        <v>265</v>
      </c>
      <c r="B55" s="26" t="s">
        <v>56</v>
      </c>
      <c r="C55" s="14" t="s">
        <v>266</v>
      </c>
      <c r="D55" s="22" t="s">
        <v>238</v>
      </c>
      <c r="E55" s="22" t="s">
        <v>267</v>
      </c>
      <c r="F55" s="22" t="s">
        <v>268</v>
      </c>
      <c r="G55" s="22" t="s">
        <v>269</v>
      </c>
      <c r="H55" s="22" t="s">
        <v>13</v>
      </c>
      <c r="I55" s="8"/>
      <c r="J55" s="8"/>
      <c r="K55" s="24"/>
      <c r="L55" s="24"/>
    </row>
    <row r="56" spans="1:12" ht="38.25" x14ac:dyDescent="0.2">
      <c r="A56" s="21" t="s">
        <v>270</v>
      </c>
      <c r="B56" s="26" t="s">
        <v>33</v>
      </c>
      <c r="C56" s="14" t="s">
        <v>271</v>
      </c>
      <c r="D56" s="22" t="s">
        <v>272</v>
      </c>
      <c r="E56" s="22" t="s">
        <v>273</v>
      </c>
      <c r="F56" s="22" t="s">
        <v>274</v>
      </c>
      <c r="G56" s="22" t="s">
        <v>38</v>
      </c>
      <c r="H56" s="22" t="s">
        <v>9</v>
      </c>
      <c r="I56" s="8"/>
      <c r="J56" s="8"/>
      <c r="K56" s="24"/>
      <c r="L56" s="24"/>
    </row>
    <row r="57" spans="1:12" ht="38.25" x14ac:dyDescent="0.2">
      <c r="A57" s="21" t="s">
        <v>275</v>
      </c>
      <c r="B57" s="26" t="s">
        <v>33</v>
      </c>
      <c r="C57" s="14" t="s">
        <v>276</v>
      </c>
      <c r="D57" s="22" t="s">
        <v>277</v>
      </c>
      <c r="E57" s="22" t="s">
        <v>278</v>
      </c>
      <c r="F57" s="22" t="s">
        <v>133</v>
      </c>
      <c r="G57" s="22" t="s">
        <v>38</v>
      </c>
      <c r="H57" s="22" t="s">
        <v>9</v>
      </c>
      <c r="I57" s="8"/>
      <c r="J57" s="8"/>
      <c r="K57" s="24"/>
      <c r="L57" s="24"/>
    </row>
    <row r="58" spans="1:12" ht="38.25" x14ac:dyDescent="0.2">
      <c r="A58" s="21" t="s">
        <v>279</v>
      </c>
      <c r="B58" s="26" t="s">
        <v>56</v>
      </c>
      <c r="C58" s="14" t="s">
        <v>280</v>
      </c>
      <c r="D58" s="22" t="s">
        <v>272</v>
      </c>
      <c r="E58" s="22" t="s">
        <v>281</v>
      </c>
      <c r="F58" s="22" t="s">
        <v>282</v>
      </c>
      <c r="G58" s="22" t="s">
        <v>283</v>
      </c>
      <c r="H58" s="22" t="s">
        <v>13</v>
      </c>
      <c r="I58" s="8"/>
      <c r="J58" s="8"/>
      <c r="K58" s="24"/>
      <c r="L58" s="24"/>
    </row>
    <row r="59" spans="1:12" ht="38.25" x14ac:dyDescent="0.2">
      <c r="A59" s="21" t="s">
        <v>284</v>
      </c>
      <c r="B59" s="26" t="s">
        <v>56</v>
      </c>
      <c r="C59" s="14" t="s">
        <v>285</v>
      </c>
      <c r="D59" s="22" t="s">
        <v>272</v>
      </c>
      <c r="E59" s="22" t="s">
        <v>286</v>
      </c>
      <c r="F59" s="22" t="s">
        <v>282</v>
      </c>
      <c r="G59" s="22" t="s">
        <v>38</v>
      </c>
      <c r="H59" s="22" t="s">
        <v>9</v>
      </c>
      <c r="I59" s="8"/>
      <c r="J59" s="8"/>
      <c r="K59" s="24"/>
      <c r="L59" s="24"/>
    </row>
    <row r="60" spans="1:12" ht="51" x14ac:dyDescent="0.2">
      <c r="A60" s="21" t="s">
        <v>287</v>
      </c>
      <c r="B60" s="26" t="s">
        <v>56</v>
      </c>
      <c r="C60" s="14" t="s">
        <v>288</v>
      </c>
      <c r="D60" s="22" t="s">
        <v>277</v>
      </c>
      <c r="E60" s="22" t="s">
        <v>289</v>
      </c>
      <c r="F60" s="22" t="s">
        <v>290</v>
      </c>
      <c r="G60" s="22" t="s">
        <v>291</v>
      </c>
      <c r="H60" s="22" t="s">
        <v>13</v>
      </c>
      <c r="I60" s="8"/>
      <c r="J60" s="8"/>
      <c r="K60" s="24"/>
      <c r="L60" s="24"/>
    </row>
    <row r="61" spans="1:12" ht="51" x14ac:dyDescent="0.2">
      <c r="A61" s="21" t="s">
        <v>292</v>
      </c>
      <c r="B61" s="26" t="s">
        <v>56</v>
      </c>
      <c r="C61" s="14" t="s">
        <v>293</v>
      </c>
      <c r="D61" s="22" t="s">
        <v>272</v>
      </c>
      <c r="E61" s="22" t="s">
        <v>294</v>
      </c>
      <c r="F61" s="22" t="s">
        <v>295</v>
      </c>
      <c r="G61" s="22" t="s">
        <v>296</v>
      </c>
      <c r="H61" s="22" t="s">
        <v>13</v>
      </c>
      <c r="I61" s="8"/>
      <c r="J61" s="8"/>
      <c r="K61" s="24"/>
      <c r="L61" s="24"/>
    </row>
    <row r="62" spans="1:12" ht="51" x14ac:dyDescent="0.2">
      <c r="A62" s="21" t="s">
        <v>297</v>
      </c>
      <c r="B62" s="26" t="s">
        <v>56</v>
      </c>
      <c r="C62" s="14" t="s">
        <v>298</v>
      </c>
      <c r="D62" s="22" t="s">
        <v>299</v>
      </c>
      <c r="E62" s="22" t="s">
        <v>300</v>
      </c>
      <c r="F62" s="22" t="s">
        <v>301</v>
      </c>
      <c r="G62" s="22" t="s">
        <v>302</v>
      </c>
      <c r="H62" s="22" t="s">
        <v>13</v>
      </c>
      <c r="I62" s="8"/>
      <c r="J62" s="8"/>
      <c r="K62" s="24"/>
      <c r="L62" s="24"/>
    </row>
    <row r="63" spans="1:12" ht="12.75" x14ac:dyDescent="0.2">
      <c r="A63" s="21" t="s">
        <v>303</v>
      </c>
      <c r="B63" s="26"/>
      <c r="C63" s="14"/>
      <c r="D63" s="22"/>
      <c r="E63" s="22"/>
      <c r="F63" s="22"/>
      <c r="G63" s="22"/>
      <c r="H63" s="22"/>
      <c r="I63" s="8"/>
      <c r="J63" s="8"/>
      <c r="K63" s="24"/>
      <c r="L63" s="24"/>
    </row>
    <row r="64" spans="1:12" ht="12.75" x14ac:dyDescent="0.2">
      <c r="A64" s="21" t="s">
        <v>304</v>
      </c>
      <c r="B64" s="26"/>
      <c r="C64" s="14"/>
      <c r="D64" s="22"/>
      <c r="E64" s="22"/>
      <c r="F64" s="22"/>
      <c r="G64" s="22"/>
      <c r="H64" s="22"/>
      <c r="I64" s="8"/>
      <c r="J64" s="8"/>
      <c r="K64" s="24"/>
      <c r="L64" s="24"/>
    </row>
    <row r="65" spans="1:12" ht="12.75" x14ac:dyDescent="0.2">
      <c r="A65" s="21" t="s">
        <v>305</v>
      </c>
      <c r="B65" s="26"/>
      <c r="C65" s="14"/>
      <c r="D65" s="22"/>
      <c r="E65" s="22"/>
      <c r="F65" s="22"/>
      <c r="G65" s="22"/>
      <c r="H65" s="22"/>
      <c r="I65" s="8"/>
      <c r="J65" s="8"/>
      <c r="K65" s="24"/>
      <c r="L65" s="24"/>
    </row>
    <row r="66" spans="1:12" ht="12.75" x14ac:dyDescent="0.2">
      <c r="A66" s="21" t="s">
        <v>306</v>
      </c>
      <c r="B66" s="26"/>
      <c r="C66" s="14"/>
      <c r="D66" s="22"/>
      <c r="E66" s="22"/>
      <c r="F66" s="22"/>
      <c r="G66" s="22"/>
      <c r="H66" s="22"/>
      <c r="I66" s="8"/>
      <c r="J66" s="8"/>
      <c r="K66" s="24"/>
      <c r="L66" s="24"/>
    </row>
  </sheetData>
  <mergeCells count="6">
    <mergeCell ref="A5:B5"/>
    <mergeCell ref="A1:B1"/>
    <mergeCell ref="I1:J1"/>
    <mergeCell ref="A2:B2"/>
    <mergeCell ref="A3:B3"/>
    <mergeCell ref="A4:B4"/>
  </mergeCells>
  <conditionalFormatting sqref="H1:H62 H67:H1004">
    <cfRule type="cellIs" dxfId="3" priority="1" operator="equal">
      <formula>"PASS"</formula>
    </cfRule>
  </conditionalFormatting>
  <conditionalFormatting sqref="H1:H62 H67:H1004">
    <cfRule type="cellIs" dxfId="2" priority="2" operator="equal">
      <formula>"FAIL"</formula>
    </cfRule>
  </conditionalFormatting>
  <conditionalFormatting sqref="H1:H62 H67:H1004">
    <cfRule type="cellIs" dxfId="1" priority="3" operator="equal">
      <formula>"NT"</formula>
    </cfRule>
  </conditionalFormatting>
  <conditionalFormatting sqref="H1:H62 H67:H1004">
    <cfRule type="cellIs" dxfId="0" priority="4" operator="equal">
      <formula>"PASS"</formula>
    </cfRule>
  </conditionalFormatting>
  <dataValidations count="1">
    <dataValidation type="list" allowBlank="1" sqref="H1:H62 H67:H1004">
      <formula1>"PASS,FAIL,NT"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2018-11-29T03:19:45Z</dcterms:modified>
</cp:coreProperties>
</file>