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<sst xmlns="http://schemas.openxmlformats.org/spreadsheetml/2006/main" count="113" uniqueCount="52">
  <si>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</si>
  <si>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</si>
  <si>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</si>
  <si>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</si>
  <si>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</si>
  <si>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</si>
  <si>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</si>
  <si>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</si>
  <si>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</si>
  <si>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</si>
  <si>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</si>
  <si>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</si>
  <si>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</si>
  <si>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</si>
  <si>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</si>
  <si>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</si>
  <si>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</si>
  <si>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</si>
  <si>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</si>
  <si>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</si>
  <si>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</si>
  <si>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</si>
  <si>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</si>
  <si>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</si>
  <si>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</si>
  <si>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</si>
  <si>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</si>
  <si>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</si>
  <si>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</si>
  <si>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</si>
  <si>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</si>
  <si>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</si>
  <si>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</si>
  <si>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</si>
  <si>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</si>
  <si>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</si>
  <si>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</si>
  <si>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</si>
  <si>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</si>
  <si>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</si>
  <si>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</si>
  <si>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</si>
  <si>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</si>
  <si>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</si>
  <si>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</si>
  <si>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270/3</t>
  </si>
  <si>
    <t>عدد</t>
  </si>
  <si>
    <t>مارک پارس طلایی+میخ رو</t>
  </si>
  <si>
    <t xml:space="preserve">تایم استاندارد </t>
  </si>
  <si>
    <t>سیدولی</t>
  </si>
  <si>
    <t xml:space="preserve">عسلی </t>
  </si>
  <si>
    <t xml:space="preserve">ریتمو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</si>
</sst>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21166</xdr:colOff>
      <xdr:row>8</xdr:row>
      <xdr:rowOff>179917</xdr:rowOff>
    </xdr:from>
    <xdr:to>
      <xdr:col>14</xdr:col>
      <xdr:colOff>1094316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4" y="1830917"/>
          <a:ext cx="2095500" cy="1301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1094317</xdr:colOff>
      <xdr:row>25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9</v>
      </c>
      <c r="E2" s="117">
        <v>8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49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310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45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7" t="str">
        <f>IF(S12="","",S12)</f>
        <v xml:space="preserve">ریتمو عسلی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9.1111111111111107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51</v>
      </c>
      <c r="T12" s="282"/>
      <c r="U12" s="125" t="s">
        <v>44</v>
      </c>
      <c r="V12" s="126">
        <v>41</v>
      </c>
      <c r="X12" s="22"/>
      <c r="Y12" s="22"/>
      <c r="AA12" s="6">
        <f>($M$7*V12)/$S$9</f>
        <v>9.1111111111111107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270/3</v>
      </c>
      <c r="E20" s="231"/>
      <c r="F20" s="107"/>
      <c r="G20" s="230" t="s">
        <v>11</v>
      </c>
      <c r="H20" s="230"/>
      <c r="I20" s="230"/>
      <c r="J20" s="222">
        <f>$O$6</f>
        <v>310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مارک پارس طلایی+میخ رو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270/3</v>
      </c>
      <c r="E32" s="247"/>
      <c r="F32" s="110"/>
      <c r="G32" s="245" t="s">
        <v>11</v>
      </c>
      <c r="H32" s="245"/>
      <c r="I32" s="245"/>
      <c r="J32" s="246">
        <f>$O$6</f>
        <v>310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270/3</v>
      </c>
      <c r="E41" s="231"/>
      <c r="F41" s="40"/>
      <c r="G41" s="230" t="s">
        <v>11</v>
      </c>
      <c r="H41" s="230"/>
      <c r="I41" s="230"/>
      <c r="J41" s="222">
        <f>$O$6</f>
        <v>310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2023-11-01T04:51:54Z</cp:lastPrinted>
  <dcterms:created xsi:type="dcterms:W3CDTF">2018-11-04T09:48:07Z</dcterms:created>
  <dcterms:modified xsi:type="dcterms:W3CDTF">2023-11-01T04:51:58Z</dcterms:modified>
</cp:coreProperties>
</file>