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<sst xmlns="http://schemas.openxmlformats.org/spreadsheetml/2006/main" count="111" uniqueCount="50">
  <si>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</si>
  <si>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</si>
  <si>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</si>
  <si>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</si>
  <si>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</si>
  <si>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</si>
  <si>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</si>
  <si>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</si>
  <si>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</si>
  <si>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</si>
  <si>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</si>
  <si>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</si>
  <si>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</si>
  <si>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</si>
  <si>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</si>
  <si>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</si>
  <si>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</si>
  <si>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</si>
  <si>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</si>
  <si>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</si>
  <si>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</si>
  <si>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</si>
  <si>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</si>
  <si>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</si>
  <si>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</si>
  <si>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</si>
  <si>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</si>
  <si>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</si>
  <si>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</si>
  <si>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</si>
  <si>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</si>
  <si>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</si>
  <si>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</si>
  <si>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</si>
  <si>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</si>
  <si>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</si>
  <si>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</si>
  <si>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</si>
  <si>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</si>
  <si>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</si>
  <si>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</si>
  <si>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</si>
  <si>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</si>
  <si>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</si>
  <si>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</si>
  <si>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</si>
  <si>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275/5</t>
  </si>
  <si>
    <t>گلبهی</t>
  </si>
  <si>
    <t>پاک شونده گلبهی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</si>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</sst>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3836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21</v>
      </c>
      <c r="E2" s="117">
        <v>9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907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پاک شونده گلبهی</v>
      </c>
      <c r="D12" s="277"/>
      <c r="E12" s="278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5.5555555555555554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48</v>
      </c>
      <c r="T12" s="281"/>
      <c r="U12" s="125" t="s">
        <v>44</v>
      </c>
      <c r="V12" s="126">
        <v>25</v>
      </c>
      <c r="X12" s="22"/>
      <c r="Y12" s="22"/>
      <c r="AA12" s="6">
        <f>($M$7*V12)/$S$9</f>
        <v>5.5555555555555554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0.27083333333333331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275/5</v>
      </c>
      <c r="E20" s="230"/>
      <c r="F20" s="107"/>
      <c r="G20" s="229" t="s">
        <v>11</v>
      </c>
      <c r="H20" s="229"/>
      <c r="I20" s="229"/>
      <c r="J20" s="221">
        <f>$O$6</f>
        <v>907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64">
        <f>J31+I31+H31+G31+F31+E31+D31</f>
        <v>120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275/5</v>
      </c>
      <c r="E32" s="246"/>
      <c r="F32" s="110"/>
      <c r="G32" s="244" t="s">
        <v>11</v>
      </c>
      <c r="H32" s="244"/>
      <c r="I32" s="244"/>
      <c r="J32" s="245">
        <f>$O$6</f>
        <v>907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120</v>
      </c>
      <c r="H34" s="183"/>
      <c r="I34" s="173">
        <f>IF(C34="","",AA34)</f>
        <v>4.4444444444444446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275/5</v>
      </c>
      <c r="E41" s="230"/>
      <c r="F41" s="40"/>
      <c r="G41" s="229" t="s">
        <v>11</v>
      </c>
      <c r="H41" s="229"/>
      <c r="I41" s="229"/>
      <c r="J41" s="221">
        <f>$O$6</f>
        <v>907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120</v>
      </c>
      <c r="H43" s="183"/>
      <c r="I43" s="173">
        <f>IF(C43="","",AA43)</f>
        <v>2.6666666666666665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2019-12-13T05:36:49Z</cp:lastPrinted>
  <dcterms:created xsi:type="dcterms:W3CDTF">2018-11-04T09:48:07Z</dcterms:created>
  <dcterms:modified xsi:type="dcterms:W3CDTF">2021-06-29T13:56:08Z</dcterms:modified>
</cp:coreProperties>
</file>