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<sst xmlns="http://schemas.openxmlformats.org/spreadsheetml/2006/main" count="111" uniqueCount="50">
  <si>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</si>
  <si>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</si>
  <si>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</si>
  <si>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</si>
  <si>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</si>
  <si>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</si>
  <si>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</si>
  <si>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</si>
  <si>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</si>
  <si>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</si>
  <si>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</si>
  <si>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</si>
  <si>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</si>
  <si>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</si>
  <si>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</si>
  <si>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</si>
  <si>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</si>
  <si>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</si>
  <si>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</si>
  <si>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</si>
  <si>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</si>
  <si>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</si>
  <si>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</si>
  <si>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</si>
  <si>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</si>
  <si>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</si>
  <si>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</si>
  <si>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</si>
  <si>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</si>
  <si>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</si>
  <si>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</si>
  <si>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</si>
  <si>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</si>
  <si>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</si>
  <si>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</si>
  <si>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</si>
  <si>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</si>
  <si>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</si>
  <si>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</si>
  <si>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</si>
  <si>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</si>
  <si>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</si>
  <si>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</si>
  <si>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</si>
  <si>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</si>
  <si>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 xml:space="preserve">تایم استاندارد </t>
  </si>
  <si>
    <t>307-15</t>
  </si>
  <si>
    <t>کارخانه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</si>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</sst>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 Light"/>
      <family val="1"/>
      <scheme val="major"/>
    </font>
    <font>
      <b/>
      <sz val="18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30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3" sqref="T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31</v>
      </c>
      <c r="E2" s="117">
        <v>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47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552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قرمز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9.5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49</v>
      </c>
      <c r="T12" s="175"/>
      <c r="U12" s="125" t="s">
        <v>44</v>
      </c>
      <c r="V12" s="126">
        <v>28.5</v>
      </c>
      <c r="X12" s="22"/>
      <c r="Y12" s="22"/>
      <c r="AA12" s="6">
        <f>($M$7*V12)/$S$9</f>
        <v>9.5</v>
      </c>
    </row>
    <row r="13" spans="2:36" ht="19.7" customHeight="1" x14ac:dyDescent="0.25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85" t="str">
        <f>IF(C13="","",AA13)</f>
        <v/>
      </c>
      <c r="J13" s="185"/>
      <c r="K13" s="186"/>
      <c r="L13" s="187"/>
      <c r="M13" s="238"/>
      <c r="N13" s="239"/>
      <c r="O13" s="240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8"/>
      <c r="N14" s="239"/>
      <c r="O14" s="240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307-15</v>
      </c>
      <c r="E20" s="184"/>
      <c r="F20" s="107"/>
      <c r="G20" s="182" t="s">
        <v>11</v>
      </c>
      <c r="H20" s="182"/>
      <c r="I20" s="182"/>
      <c r="J20" s="183">
        <f>$O$6</f>
        <v>552</v>
      </c>
      <c r="K20" s="183"/>
      <c r="L20" s="183"/>
      <c r="M20" s="260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1"/>
      <c r="N24" s="302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5" t="s">
        <v>30</v>
      </c>
      <c r="C30" s="19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9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5">
        <f>J31+I31+H31+G31+F31+E31+D31</f>
        <v>180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307-15</v>
      </c>
      <c r="E32" s="258"/>
      <c r="F32" s="110"/>
      <c r="G32" s="256" t="s">
        <v>11</v>
      </c>
      <c r="H32" s="256"/>
      <c r="I32" s="256"/>
      <c r="J32" s="257">
        <f>$O$6</f>
        <v>552</v>
      </c>
      <c r="K32" s="257"/>
      <c r="L32" s="257"/>
      <c r="M32" s="259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>کفی ونزیا بژ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42</v>
      </c>
      <c r="T34" s="289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307-15</v>
      </c>
      <c r="E41" s="184"/>
      <c r="F41" s="40"/>
      <c r="G41" s="182" t="s">
        <v>11</v>
      </c>
      <c r="H41" s="182"/>
      <c r="I41" s="182"/>
      <c r="J41" s="183">
        <f>$O$6</f>
        <v>552</v>
      </c>
      <c r="K41" s="183"/>
      <c r="L41" s="183"/>
      <c r="M41" s="260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>دوبله جورابگیر با EVA 4میل</v>
      </c>
      <c r="D43" s="296"/>
      <c r="E43" s="297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 t="s">
        <v>43</v>
      </c>
      <c r="T43" s="299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2023-04-25T08:43:00Z</cp:lastPrinted>
  <dcterms:created xsi:type="dcterms:W3CDTF">2018-11-04T09:48:07Z</dcterms:created>
  <dcterms:modified xsi:type="dcterms:W3CDTF">2023-04-25T08:43:03Z</dcterms:modified>
</cp:coreProperties>
</file>