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<sst xmlns="http://schemas.openxmlformats.org/spreadsheetml/2006/main" count="115" uniqueCount="53">
  <si>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</si>
  <si>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</si>
  <si>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</si>
  <si>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</si>
  <si>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</si>
  <si>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</si>
  <si>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</si>
  <si>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</si>
  <si>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</si>
  <si>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</si>
  <si>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</si>
  <si>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</si>
  <si>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</si>
  <si>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</si>
  <si>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</si>
  <si>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</si>
  <si>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</si>
  <si>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</si>
  <si>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</si>
  <si>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</si>
  <si>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</si>
  <si>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</si>
  <si>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</si>
  <si>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</si>
  <si>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</si>
  <si>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</si>
  <si>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</si>
  <si>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</si>
  <si>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</si>
  <si>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</si>
  <si>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</si>
  <si>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</si>
  <si>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</si>
  <si>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</si>
  <si>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</si>
  <si>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</si>
  <si>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</si>
  <si>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</si>
  <si>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</si>
  <si>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</si>
  <si>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</si>
  <si>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</si>
  <si>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</si>
  <si>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</si>
  <si>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</si>
  <si>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</si>
  <si>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عدد</t>
  </si>
  <si>
    <t>سگک چوبی هسته خرمایی</t>
  </si>
  <si>
    <t>307/7</t>
  </si>
  <si>
    <t xml:space="preserve">تایم استاتدارد </t>
  </si>
  <si>
    <t xml:space="preserve">کش قیطان مشکی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</si>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</sst>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10</xdr:row>
      <xdr:rowOff>21167</xdr:rowOff>
    </xdr:from>
    <xdr:to>
      <xdr:col>14</xdr:col>
      <xdr:colOff>1099607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8" y="1894417"/>
          <a:ext cx="2084042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1099792</xdr:colOff>
      <xdr:row>24</xdr:row>
      <xdr:rowOff>232833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9708" y="4349750"/>
          <a:ext cx="2084042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7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592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48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3.75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44</v>
      </c>
      <c r="V12" s="126">
        <v>33.75</v>
      </c>
      <c r="X12" s="22"/>
      <c r="Y12" s="22"/>
      <c r="AA12" s="6">
        <f>($M$7*V12)/$S$9</f>
        <v>3.75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307/7</v>
      </c>
      <c r="E20" s="184"/>
      <c r="F20" s="107"/>
      <c r="G20" s="182" t="s">
        <v>11</v>
      </c>
      <c r="H20" s="182"/>
      <c r="I20" s="182"/>
      <c r="J20" s="183">
        <f>$O$6</f>
        <v>592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8" t="str">
        <f>IF(S22="","",S22)</f>
        <v xml:space="preserve">کش قیطان مشکی </v>
      </c>
      <c r="D22" s="309"/>
      <c r="E22" s="309"/>
      <c r="F22" s="27" t="str">
        <f>IF(C22="","",IF(U22="","",U22))</f>
        <v>متر</v>
      </c>
      <c r="G22" s="310">
        <f>IF(C22="","",$M$7)</f>
        <v>60</v>
      </c>
      <c r="H22" s="310"/>
      <c r="I22" s="311">
        <f>IF(C22="","",AA22)</f>
        <v>14.444444444444445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50</v>
      </c>
      <c r="T22" s="314"/>
      <c r="U22" s="24" t="s">
        <v>44</v>
      </c>
      <c r="V22" s="23">
        <v>130</v>
      </c>
      <c r="X22" s="22"/>
      <c r="Y22" s="22"/>
      <c r="AA22" s="6">
        <f>($M$7*V22)/$S$9</f>
        <v>14.444444444444445</v>
      </c>
    </row>
    <row r="23" spans="2:30" s="32" customFormat="1" ht="19.5" customHeight="1" x14ac:dyDescent="0.25">
      <c r="B23" s="21">
        <v>2</v>
      </c>
      <c r="C23" s="269" t="str">
        <f>IF(S23="","",S23)</f>
        <v>سگک چوبی هسته خرمایی</v>
      </c>
      <c r="D23" s="208"/>
      <c r="E23" s="208"/>
      <c r="F23" s="19" t="str">
        <f>IF(C23="","",IF(U23="","",U23))</f>
        <v>عدد</v>
      </c>
      <c r="G23" s="222">
        <f>IF(C23="","",$M$7)</f>
        <v>60</v>
      </c>
      <c r="H23" s="223"/>
      <c r="I23" s="171">
        <f>IF(C23="","",AA23)</f>
        <v>120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 t="s">
        <v>47</v>
      </c>
      <c r="T23" s="224"/>
      <c r="U23" s="15" t="s">
        <v>46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307/7</v>
      </c>
      <c r="E32" s="257"/>
      <c r="F32" s="110"/>
      <c r="G32" s="255" t="s">
        <v>11</v>
      </c>
      <c r="H32" s="255"/>
      <c r="I32" s="255"/>
      <c r="J32" s="256">
        <f>$O$6</f>
        <v>592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307/7</v>
      </c>
      <c r="E41" s="184"/>
      <c r="F41" s="40"/>
      <c r="G41" s="182" t="s">
        <v>11</v>
      </c>
      <c r="H41" s="182"/>
      <c r="I41" s="182"/>
      <c r="J41" s="183">
        <f>$O$6</f>
        <v>592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2023-10-03T05:56:56Z</cp:lastPrinted>
  <dcterms:created xsi:type="dcterms:W3CDTF">2018-11-04T09:48:07Z</dcterms:created>
  <dcterms:modified xsi:type="dcterms:W3CDTF">2023-10-03T05:56:58Z</dcterms:modified>
</cp:coreProperties>
</file>