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 folder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<sst xmlns="http://schemas.openxmlformats.org/spreadsheetml/2006/main" count="111" uniqueCount="50">
  <si>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</si>
  <si>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</si>
  <si>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</si>
  <si>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</si>
  <si>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</si>
  <si>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</si>
  <si>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</si>
  <si>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</si>
  <si>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</si>
  <si>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</si>
  <si>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</si>
  <si>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</si>
  <si>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</si>
  <si>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</si>
  <si>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</si>
  <si>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</si>
  <si>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</si>
  <si>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</si>
  <si>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</si>
  <si>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</si>
  <si>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</si>
  <si>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</si>
  <si>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</si>
  <si>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</si>
  <si>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</si>
  <si>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</si>
  <si>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</si>
  <si>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</si>
  <si>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</si>
  <si>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</si>
  <si>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</si>
  <si>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</si>
  <si>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</si>
  <si>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</si>
  <si>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</si>
  <si>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</si>
  <si>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</si>
  <si>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</si>
  <si>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</si>
  <si>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</si>
  <si>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</si>
  <si>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</si>
  <si>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</si>
  <si>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</si>
  <si>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>309/1</t>
  </si>
  <si>
    <t>کفی نایک بژ</t>
  </si>
  <si>
    <t xml:space="preserve">تایم استاندارد </t>
  </si>
  <si>
    <t>فوم سنگی پشت فتر</t>
  </si>
  <si>
    <t>مشترک</t>
  </si>
  <si>
    <t>سفید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</si>
</sst>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31749</xdr:colOff>
      <xdr:row>10</xdr:row>
      <xdr:rowOff>21168</xdr:rowOff>
    </xdr:from>
    <xdr:to>
      <xdr:col>14</xdr:col>
      <xdr:colOff>1001183</xdr:colOff>
      <xdr:row>14</xdr:row>
      <xdr:rowOff>203577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2910150" y="1894418"/>
          <a:ext cx="1742017" cy="1198409"/>
        </a:xfrm>
        <a:prstGeom prst="rect">
          <a:avLst/>
        </a:prstGeom>
      </xdr:spPr>
    </xdr:pic>
    <xdr:clientData/>
  </xdr:twoCellAnchor>
  <xdr:twoCellAnchor editAs="oneCell">
    <xdr:from>
      <xdr:col>12</xdr:col>
      <xdr:colOff>74084</xdr:colOff>
      <xdr:row>19</xdr:row>
      <xdr:rowOff>232834</xdr:rowOff>
    </xdr:from>
    <xdr:to>
      <xdr:col>14</xdr:col>
      <xdr:colOff>1097676</xdr:colOff>
      <xdr:row>24</xdr:row>
      <xdr:rowOff>211667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60399" y="4307417"/>
          <a:ext cx="1979267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>
      <c r="B2" s="151" t="s">
        <v>33</v>
      </c>
      <c r="C2" s="152"/>
      <c r="D2" s="117">
        <v>2</v>
      </c>
      <c r="E2" s="117">
        <v>4</v>
      </c>
      <c r="F2" s="117">
        <v>1403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>
      <c r="B3" s="153" t="s">
        <v>34</v>
      </c>
      <c r="C3" s="154"/>
      <c r="D3" s="117"/>
      <c r="E3" s="117"/>
      <c r="F3" s="117">
        <v>1403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48</v>
      </c>
      <c r="Q3" s="3"/>
      <c r="R3" s="3"/>
    </row>
    <row r="4" spans="2:36" ht="15.75" customHeight="1">
      <c r="B4" s="151" t="s">
        <v>40</v>
      </c>
      <c r="C4" s="152"/>
      <c r="D4" s="116"/>
      <c r="E4" s="119"/>
      <c r="F4" s="117">
        <v>1403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3318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>
      <c r="B7" s="141" t="s">
        <v>44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>
      <c r="B12" s="50">
        <v>1</v>
      </c>
      <c r="C12" s="167" t="str">
        <f>IF(S12="","",S12)</f>
        <v>فوم سنگی پشت فتر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11.5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47</v>
      </c>
      <c r="T12" s="175"/>
      <c r="U12" s="125" t="s">
        <v>43</v>
      </c>
      <c r="V12" s="126">
        <v>34.5</v>
      </c>
      <c r="X12" s="22"/>
      <c r="Y12" s="22"/>
      <c r="AA12" s="6">
        <f>($M$7*V12)/$S$9</f>
        <v>11.5</v>
      </c>
    </row>
    <row r="13" spans="2:36" ht="19.7" customHeight="1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181" t="s">
        <v>12</v>
      </c>
      <c r="C20" s="182"/>
      <c r="D20" s="183" t="str">
        <f>$B$7</f>
        <v>309/1</v>
      </c>
      <c r="E20" s="184"/>
      <c r="F20" s="107"/>
      <c r="G20" s="182" t="s">
        <v>11</v>
      </c>
      <c r="H20" s="182"/>
      <c r="I20" s="182"/>
      <c r="J20" s="183">
        <f>$O$6</f>
        <v>3318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/>
      <c r="T22" s="314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314"/>
      <c r="T23" s="31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54" t="s">
        <v>12</v>
      </c>
      <c r="C32" s="255"/>
      <c r="D32" s="256" t="str">
        <f>$B$7</f>
        <v>309/1</v>
      </c>
      <c r="E32" s="257"/>
      <c r="F32" s="110"/>
      <c r="G32" s="255" t="s">
        <v>11</v>
      </c>
      <c r="H32" s="255"/>
      <c r="I32" s="255"/>
      <c r="J32" s="256">
        <f>$O$6</f>
        <v>3318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83" t="str">
        <f>IF(S34="","",S34)</f>
        <v>کفی نایک بژ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6.666666666666667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45</v>
      </c>
      <c r="T34" s="288"/>
      <c r="U34" s="24" t="s">
        <v>43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181" t="s">
        <v>12</v>
      </c>
      <c r="C41" s="182"/>
      <c r="D41" s="183" t="str">
        <f>$B$7</f>
        <v>309/1</v>
      </c>
      <c r="E41" s="184"/>
      <c r="F41" s="40"/>
      <c r="G41" s="182" t="s">
        <v>11</v>
      </c>
      <c r="H41" s="182"/>
      <c r="I41" s="182"/>
      <c r="J41" s="183">
        <f>$O$6</f>
        <v>3318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42</v>
      </c>
      <c r="T43" s="298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2024-06-22T14:47:39Z</cp:lastPrinted>
  <dcterms:created xsi:type="dcterms:W3CDTF">2018-11-04T09:48:07Z</dcterms:created>
  <dcterms:modified xsi:type="dcterms:W3CDTF">2024-06-22T14:47:43Z</dcterms:modified>
</cp:coreProperties>
</file>