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<sst xmlns="http://schemas.openxmlformats.org/spreadsheetml/2006/main" count="113" uniqueCount="52">
  <si>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</si>
  <si>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</si>
  <si>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</si>
  <si>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</si>
  <si>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</si>
  <si>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</si>
  <si>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</si>
  <si>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</si>
  <si>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</si>
  <si>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</si>
  <si>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</si>
  <si>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</si>
  <si>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</si>
  <si>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</si>
  <si>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</si>
  <si>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</si>
  <si>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</si>
  <si>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</si>
  <si>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</si>
  <si>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</si>
  <si>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</si>
  <si>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</si>
  <si>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</si>
  <si>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</si>
  <si>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</si>
  <si>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</si>
  <si>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</si>
  <si>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</si>
  <si>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</si>
  <si>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</si>
  <si>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</si>
  <si>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</si>
  <si>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</si>
  <si>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</si>
  <si>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</si>
  <si>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</si>
  <si>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</si>
  <si>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</si>
  <si>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</si>
  <si>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</si>
  <si>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</si>
  <si>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</si>
  <si>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</si>
  <si>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</si>
  <si>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</si>
  <si>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320/5</t>
  </si>
  <si>
    <t>میخ زیر و رو نیکل</t>
  </si>
  <si>
    <t>عدد</t>
  </si>
  <si>
    <t>لیزر دارد</t>
  </si>
  <si>
    <t>مشکی</t>
  </si>
  <si>
    <t>پاک شونده ساندویچی مشکی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</si>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</sst>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3567</xdr:colOff>
      <xdr:row>10</xdr:row>
      <xdr:rowOff>21165</xdr:rowOff>
    </xdr:from>
    <xdr:to>
      <xdr:col>14</xdr:col>
      <xdr:colOff>1195917</xdr:colOff>
      <xdr:row>15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94415"/>
          <a:ext cx="2081350" cy="1238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7: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4391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10</v>
      </c>
      <c r="E2" s="117">
        <v>11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48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163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پاک شونده ساندویچی مشکی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12.75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38.25</v>
      </c>
      <c r="X12" s="22"/>
      <c r="Y12" s="22"/>
      <c r="AA12" s="6">
        <f>($M$7*V12)/$S$9</f>
        <v>12.75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0.32291666666666669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320/5</v>
      </c>
      <c r="E20" s="183"/>
      <c r="F20" s="107"/>
      <c r="G20" s="181" t="s">
        <v>11</v>
      </c>
      <c r="H20" s="181"/>
      <c r="I20" s="181"/>
      <c r="J20" s="182">
        <f>$O$6</f>
        <v>163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میخ زیر و رو نیکل</v>
      </c>
      <c r="D22" s="308"/>
      <c r="E22" s="308"/>
      <c r="F22" s="27" t="str">
        <f>IF(C22="","",IF(U22="","",U22))</f>
        <v>عدد</v>
      </c>
      <c r="G22" s="309">
        <f>IF(C22="","",$M$7)</f>
        <v>180</v>
      </c>
      <c r="H22" s="309"/>
      <c r="I22" s="310">
        <f>IF(C22="","",AA22)</f>
        <v>720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46</v>
      </c>
      <c r="T22" s="313"/>
      <c r="U22" s="24" t="s">
        <v>47</v>
      </c>
      <c r="V22" s="23">
        <v>2160</v>
      </c>
      <c r="X22" s="22"/>
      <c r="Y22" s="22"/>
      <c r="AA22" s="6">
        <f>($M$7*V22)/$S$9</f>
        <v>720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320/5</v>
      </c>
      <c r="E32" s="256"/>
      <c r="F32" s="110"/>
      <c r="G32" s="254" t="s">
        <v>11</v>
      </c>
      <c r="H32" s="254"/>
      <c r="I32" s="254"/>
      <c r="J32" s="255">
        <f>$O$6</f>
        <v>163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6.666666666666667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320/5</v>
      </c>
      <c r="E41" s="183"/>
      <c r="F41" s="40"/>
      <c r="G41" s="181" t="s">
        <v>11</v>
      </c>
      <c r="H41" s="181"/>
      <c r="I41" s="181"/>
      <c r="J41" s="182">
        <f>$O$6</f>
        <v>163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180</v>
      </c>
      <c r="H43" s="169"/>
      <c r="I43" s="170">
        <f>IF(C43="","",AA43)</f>
        <v>4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2020-01-30T12:19:52Z</cp:lastPrinted>
  <dcterms:created xsi:type="dcterms:W3CDTF">2018-11-04T09:48:07Z</dcterms:created>
  <dcterms:modified xsi:type="dcterms:W3CDTF">2021-07-01T07:55:14Z</dcterms:modified>
</cp:coreProperties>
</file>