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<sst xmlns="http://schemas.openxmlformats.org/spreadsheetml/2006/main" count="112" uniqueCount="51">
  <si>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</si>
  <si>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</si>
  <si>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</si>
  <si>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</si>
  <si>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</si>
  <si>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</si>
  <si>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</si>
  <si>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</si>
  <si>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</si>
  <si>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</si>
  <si>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</si>
  <si>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</si>
  <si>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</si>
  <si>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</si>
  <si>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</si>
  <si>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</si>
  <si>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</si>
  <si>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</si>
  <si>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</si>
  <si>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</si>
  <si>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</si>
  <si>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</si>
  <si>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</si>
  <si>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</si>
  <si>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</si>
  <si>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</si>
  <si>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</si>
  <si>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</si>
  <si>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</si>
  <si>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</si>
  <si>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</si>
  <si>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</si>
  <si>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</si>
  <si>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</si>
  <si>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</si>
  <si>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</si>
  <si>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</si>
  <si>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</si>
  <si>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</si>
  <si>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</si>
  <si>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</si>
  <si>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</si>
  <si>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</si>
  <si>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</si>
  <si>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</si>
  <si>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میخ زیر و رو نیکل</t>
  </si>
  <si>
    <t>عدد</t>
  </si>
  <si>
    <t>320/6</t>
  </si>
  <si>
    <t xml:space="preserve">تایم استاندارد 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</si>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</sst>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134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عسلی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7.333333333333333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44</v>
      </c>
      <c r="V12" s="126">
        <v>33</v>
      </c>
      <c r="X12" s="22"/>
      <c r="Y12" s="22"/>
      <c r="AA12" s="6">
        <f>($M$7*V12)/$S$9</f>
        <v>7.333333333333333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320/6</v>
      </c>
      <c r="E20" s="184"/>
      <c r="F20" s="107"/>
      <c r="G20" s="182" t="s">
        <v>11</v>
      </c>
      <c r="H20" s="182"/>
      <c r="I20" s="182"/>
      <c r="J20" s="183">
        <f>$O$6</f>
        <v>134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میخ زیر و رو نیکل</v>
      </c>
      <c r="D22" s="309"/>
      <c r="E22" s="309"/>
      <c r="F22" s="27" t="str">
        <f>IF(C22="","",IF(U22="","",U22))</f>
        <v>عدد</v>
      </c>
      <c r="G22" s="310">
        <f>IF(C22="","",$M$7)</f>
        <v>120</v>
      </c>
      <c r="H22" s="310"/>
      <c r="I22" s="311">
        <f>IF(C22="","",AA22)</f>
        <v>480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45</v>
      </c>
      <c r="T22" s="314"/>
      <c r="U22" s="24" t="s">
        <v>46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320/6</v>
      </c>
      <c r="E32" s="257"/>
      <c r="F32" s="110"/>
      <c r="G32" s="255" t="s">
        <v>11</v>
      </c>
      <c r="H32" s="255"/>
      <c r="I32" s="255"/>
      <c r="J32" s="256">
        <f>$O$6</f>
        <v>134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320/6</v>
      </c>
      <c r="E41" s="184"/>
      <c r="F41" s="40"/>
      <c r="G41" s="182" t="s">
        <v>11</v>
      </c>
      <c r="H41" s="182"/>
      <c r="I41" s="182"/>
      <c r="J41" s="183">
        <f>$O$6</f>
        <v>134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2022-05-06T10:18:01Z</cp:lastPrinted>
  <dcterms:created xsi:type="dcterms:W3CDTF">2018-11-04T09:48:07Z</dcterms:created>
  <dcterms:modified xsi:type="dcterms:W3CDTF">2022-05-06T10:18:15Z</dcterms:modified>
</cp:coreProperties>
</file>