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<sst xmlns="http://schemas.openxmlformats.org/spreadsheetml/2006/main" count="107" uniqueCount="48">
  <si>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</si>
  <si>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</si>
  <si>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</si>
  <si>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</si>
  <si>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</si>
  <si>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</si>
  <si>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</si>
  <si>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</si>
  <si>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</si>
  <si>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</si>
  <si>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</si>
  <si>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</si>
  <si>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</si>
  <si>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</si>
  <si>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</si>
  <si>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</si>
  <si>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</si>
  <si>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</si>
  <si>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</si>
  <si>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</si>
  <si>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</si>
  <si>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</si>
  <si>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</si>
  <si>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</si>
  <si>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</si>
  <si>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</si>
  <si>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</si>
  <si>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</si>
  <si>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</si>
  <si>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</si>
  <si>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</si>
  <si>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</si>
  <si>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</si>
  <si>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</si>
  <si>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</si>
  <si>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</si>
  <si>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</si>
  <si>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</si>
  <si>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</si>
  <si>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</si>
  <si>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</si>
  <si>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</si>
  <si>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</si>
  <si>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</si>
  <si>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320/8</t>
  </si>
  <si>
    <t xml:space="preserve">تایم استاندارد </t>
  </si>
  <si>
    <t xml:space="preserve">کرم </t>
  </si>
  <si>
    <t xml:space="preserve">فوم سنگی پشت فتر کرم سیر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</si>
</sst>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2" sqref="S12:T1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10</v>
      </c>
      <c r="E2" s="117">
        <v>12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126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44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کرم سیر </v>
      </c>
      <c r="D12" s="168"/>
      <c r="E12" s="169"/>
      <c r="F12" s="19" t="str">
        <f>IF(C12="","",IF(U12="","",U12))</f>
        <v/>
      </c>
      <c r="G12" s="170">
        <f>IF(C12="","",$M$7)</f>
        <v>180</v>
      </c>
      <c r="H12" s="170"/>
      <c r="I12" s="171">
        <f>IF(C12="","",AA12)</f>
        <v>12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47</v>
      </c>
      <c r="T12" s="175"/>
      <c r="U12" s="125"/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320/8</v>
      </c>
      <c r="E20" s="184"/>
      <c r="F20" s="107"/>
      <c r="G20" s="182" t="s">
        <v>11</v>
      </c>
      <c r="H20" s="182"/>
      <c r="I20" s="182"/>
      <c r="J20" s="183">
        <f>$O$6</f>
        <v>126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8"/>
      <c r="N21" s="299"/>
      <c r="O21" s="158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6" t="str">
        <f>IF(S22="","",S22)</f>
        <v/>
      </c>
      <c r="D22" s="307"/>
      <c r="E22" s="307"/>
      <c r="F22" s="27" t="str">
        <f>IF(C22="","",IF(U22="","",U22))</f>
        <v/>
      </c>
      <c r="G22" s="308" t="str">
        <f>IF(C22="","",$M$7)</f>
        <v/>
      </c>
      <c r="H22" s="308"/>
      <c r="I22" s="309" t="str">
        <f>IF(C22="","",AA22)</f>
        <v/>
      </c>
      <c r="J22" s="309"/>
      <c r="K22" s="310"/>
      <c r="L22" s="311"/>
      <c r="M22" s="298"/>
      <c r="N22" s="299"/>
      <c r="O22" s="158"/>
      <c r="P22" s="11"/>
      <c r="Q22" s="26">
        <v>1</v>
      </c>
      <c r="R22" s="25"/>
      <c r="S22" s="312"/>
      <c r="T22" s="312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8"/>
      <c r="N23" s="299"/>
      <c r="O23" s="158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8"/>
      <c r="N24" s="299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3" t="str">
        <f>IF(C25="","",$M$7)</f>
        <v/>
      </c>
      <c r="H25" s="314"/>
      <c r="I25" s="274" t="str">
        <f>IF(C25="","",AA25)</f>
        <v/>
      </c>
      <c r="J25" s="274"/>
      <c r="K25" s="275"/>
      <c r="L25" s="276"/>
      <c r="M25" s="300"/>
      <c r="N25" s="301"/>
      <c r="O25" s="302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320/8</v>
      </c>
      <c r="E32" s="257"/>
      <c r="F32" s="110"/>
      <c r="G32" s="255" t="s">
        <v>11</v>
      </c>
      <c r="H32" s="255"/>
      <c r="I32" s="255"/>
      <c r="J32" s="256">
        <f>$O$6</f>
        <v>126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43</v>
      </c>
      <c r="T34" s="288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320/8</v>
      </c>
      <c r="E41" s="184"/>
      <c r="F41" s="40"/>
      <c r="G41" s="182" t="s">
        <v>11</v>
      </c>
      <c r="H41" s="182"/>
      <c r="I41" s="182"/>
      <c r="J41" s="183">
        <f>$O$6</f>
        <v>126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7" t="s">
        <v>14</v>
      </c>
      <c r="D42" s="297"/>
      <c r="E42" s="297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87"/>
      <c r="T43" s="2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2022-02-08T08:30:29Z</cp:lastPrinted>
  <dcterms:created xsi:type="dcterms:W3CDTF">2018-11-04T09:48:07Z</dcterms:created>
  <dcterms:modified xsi:type="dcterms:W3CDTF">2022-03-03T09:11:33Z</dcterms:modified>
</cp:coreProperties>
</file>