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<sst xmlns="http://schemas.openxmlformats.org/spreadsheetml/2006/main" count="108" uniqueCount="47">
  <si>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</si>
  <si>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</si>
  <si>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</si>
  <si>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</si>
  <si>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</si>
  <si>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</si>
  <si>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</si>
  <si>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</si>
  <si>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</si>
  <si>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</si>
  <si>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</si>
  <si>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</si>
  <si>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</si>
  <si>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</si>
  <si>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</si>
  <si>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</si>
  <si>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</si>
  <si>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</si>
  <si>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</si>
  <si>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</si>
  <si>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</si>
  <si>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</si>
  <si>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</si>
  <si>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</si>
  <si>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</si>
  <si>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</si>
  <si>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</si>
  <si>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</si>
  <si>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</si>
  <si>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</si>
  <si>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</si>
  <si>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</si>
  <si>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</si>
  <si>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</si>
  <si>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</si>
  <si>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</si>
  <si>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</si>
  <si>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</si>
  <si>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</si>
  <si>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</si>
  <si>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</si>
  <si>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</si>
  <si>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</si>
  <si>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</si>
  <si>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334/1</t>
  </si>
  <si>
    <t>عسلی</t>
  </si>
  <si>
    <t>ساندویچی عسلی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</si>
</sst>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25" zoomScale="90" zoomScaleNormal="100" zoomScaleSheetLayoutView="90" zoomScalePageLayoutView="90" workbookViewId="0">
      <selection activeCell="B29" sqref="B29:O3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8" t="s">
        <v>32</v>
      </c>
      <c r="C1" s="319"/>
      <c r="D1" s="320">
        <v>3543</v>
      </c>
      <c r="E1" s="320"/>
      <c r="F1" s="321" t="s">
        <v>35</v>
      </c>
      <c r="G1" s="321"/>
      <c r="H1" s="321"/>
      <c r="I1" s="321"/>
      <c r="J1" s="321"/>
      <c r="K1" s="321"/>
      <c r="L1" s="321"/>
      <c r="M1" s="120"/>
      <c r="N1" s="316"/>
      <c r="O1" s="103"/>
      <c r="P1" s="299"/>
      <c r="Q1" s="299"/>
      <c r="R1" s="102"/>
      <c r="S1" s="101"/>
    </row>
    <row r="2" spans="2:36" ht="15.75" customHeight="1" x14ac:dyDescent="0.75">
      <c r="B2" s="310" t="s">
        <v>33</v>
      </c>
      <c r="C2" s="311"/>
      <c r="D2" s="117">
        <v>17</v>
      </c>
      <c r="E2" s="117">
        <v>7</v>
      </c>
      <c r="F2" s="117">
        <v>1395</v>
      </c>
      <c r="G2" s="99"/>
      <c r="H2" s="314" t="s">
        <v>37</v>
      </c>
      <c r="I2" s="315"/>
      <c r="J2" s="122"/>
      <c r="K2" s="118" t="s">
        <v>36</v>
      </c>
      <c r="L2" s="121"/>
      <c r="M2" s="121"/>
      <c r="N2" s="317"/>
      <c r="O2" s="112"/>
      <c r="Q2" s="3"/>
      <c r="R2" s="3"/>
    </row>
    <row r="3" spans="2:36" ht="15.75" customHeight="1" x14ac:dyDescent="0.2">
      <c r="B3" s="312" t="s">
        <v>34</v>
      </c>
      <c r="C3" s="313"/>
      <c r="D3" s="117"/>
      <c r="E3" s="117"/>
      <c r="F3" s="117">
        <v>1398</v>
      </c>
      <c r="G3" s="99"/>
      <c r="H3" s="314" t="s">
        <v>38</v>
      </c>
      <c r="I3" s="315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10" t="s">
        <v>40</v>
      </c>
      <c r="C4" s="311"/>
      <c r="D4" s="116"/>
      <c r="E4" s="119"/>
      <c r="F4" s="117">
        <v>1398</v>
      </c>
      <c r="G4" s="99"/>
      <c r="H4" s="314" t="s">
        <v>39</v>
      </c>
      <c r="I4" s="315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0" t="s">
        <v>31</v>
      </c>
      <c r="C6" s="301"/>
      <c r="D6" s="301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7" t="s">
        <v>11</v>
      </c>
      <c r="O6" s="239">
        <v>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2" t="s">
        <v>44</v>
      </c>
      <c r="C7" s="303"/>
      <c r="D7" s="303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22</v>
      </c>
      <c r="J7" s="90">
        <f t="shared" si="0"/>
        <v>23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8"/>
      <c r="O7" s="240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22</v>
      </c>
      <c r="V7" s="87">
        <v>23</v>
      </c>
      <c r="W7" s="87"/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3"/>
      <c r="D8" s="303"/>
      <c r="E8" s="306" t="s">
        <v>27</v>
      </c>
      <c r="F8" s="298"/>
      <c r="G8" s="298"/>
      <c r="H8" s="298"/>
      <c r="I8" s="298"/>
      <c r="J8" s="298"/>
      <c r="K8" s="298"/>
      <c r="L8" s="298"/>
      <c r="M8" s="291"/>
      <c r="N8" s="241" t="s">
        <v>26</v>
      </c>
      <c r="O8" s="243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8"/>
      <c r="G9" s="268"/>
      <c r="H9" s="268"/>
      <c r="I9" s="268"/>
      <c r="J9" s="268"/>
      <c r="K9" s="268"/>
      <c r="L9" s="268"/>
      <c r="M9" s="292"/>
      <c r="N9" s="242"/>
      <c r="O9" s="244"/>
      <c r="P9" s="74"/>
      <c r="Q9" s="308" t="s">
        <v>25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4" t="s">
        <v>24</v>
      </c>
      <c r="D11" s="294"/>
      <c r="E11" s="294"/>
      <c r="F11" s="53" t="s">
        <v>6</v>
      </c>
      <c r="G11" s="295" t="s">
        <v>9</v>
      </c>
      <c r="H11" s="295"/>
      <c r="I11" s="295" t="s">
        <v>5</v>
      </c>
      <c r="J11" s="295"/>
      <c r="K11" s="296" t="s">
        <v>8</v>
      </c>
      <c r="L11" s="297"/>
      <c r="M11" s="288" t="s">
        <v>10</v>
      </c>
      <c r="N11" s="289"/>
      <c r="O11" s="290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2" t="str">
        <f>IF(S12="","",S12)</f>
        <v>ساندویچی عسلی</v>
      </c>
      <c r="D12" s="283"/>
      <c r="E12" s="284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8</v>
      </c>
      <c r="J12" s="173"/>
      <c r="K12" s="184"/>
      <c r="L12" s="285"/>
      <c r="M12" s="245"/>
      <c r="N12" s="246"/>
      <c r="O12" s="247"/>
      <c r="P12" s="49"/>
      <c r="Q12" s="71">
        <v>1</v>
      </c>
      <c r="R12" s="124"/>
      <c r="S12" s="286" t="s">
        <v>46</v>
      </c>
      <c r="T12" s="287"/>
      <c r="U12" s="125" t="s">
        <v>42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3"/>
      <c r="M13" s="245"/>
      <c r="N13" s="246"/>
      <c r="O13" s="247"/>
      <c r="P13" s="45"/>
      <c r="Q13" s="70">
        <v>2</v>
      </c>
      <c r="R13" s="127"/>
      <c r="S13" s="265"/>
      <c r="T13" s="26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5"/>
      <c r="N14" s="246"/>
      <c r="O14" s="247"/>
      <c r="P14" s="11"/>
      <c r="Q14" s="70">
        <v>3</v>
      </c>
      <c r="R14" s="127"/>
      <c r="S14" s="265"/>
      <c r="T14" s="26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4" t="str">
        <f>IF(S15="","",S15)</f>
        <v/>
      </c>
      <c r="D15" s="274"/>
      <c r="E15" s="274"/>
      <c r="F15" s="68" t="str">
        <f>IF(C15="","",IF(U15="","",U15))</f>
        <v/>
      </c>
      <c r="G15" s="275" t="str">
        <f>IF(C15="","",$M$7)</f>
        <v/>
      </c>
      <c r="H15" s="275"/>
      <c r="I15" s="276" t="str">
        <f>IF(C15="","",AA15)</f>
        <v/>
      </c>
      <c r="J15" s="276"/>
      <c r="K15" s="277"/>
      <c r="L15" s="278"/>
      <c r="M15" s="245"/>
      <c r="N15" s="246"/>
      <c r="O15" s="247"/>
      <c r="P15" s="45"/>
      <c r="Q15" s="67">
        <v>4</v>
      </c>
      <c r="R15" s="131"/>
      <c r="S15" s="272"/>
      <c r="T15" s="27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334/1</v>
      </c>
      <c r="E20" s="236"/>
      <c r="F20" s="107"/>
      <c r="G20" s="235" t="s">
        <v>11</v>
      </c>
      <c r="H20" s="235"/>
      <c r="I20" s="235"/>
      <c r="J20" s="227">
        <f>$O$6</f>
        <v>3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9"/>
      <c r="T24" s="27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0" t="str">
        <f>IF(S25="","",S25)</f>
        <v/>
      </c>
      <c r="D25" s="281"/>
      <c r="E25" s="281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3" t="s">
        <v>30</v>
      </c>
      <c r="C30" s="26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4" t="s">
        <v>29</v>
      </c>
      <c r="L30" s="269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7" t="s">
        <v>28</v>
      </c>
      <c r="C31" s="268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22</v>
      </c>
      <c r="H31" s="111">
        <f t="shared" si="5"/>
        <v>23</v>
      </c>
      <c r="I31" s="111">
        <f t="shared" si="5"/>
        <v>0</v>
      </c>
      <c r="J31" s="111">
        <f t="shared" si="5"/>
        <v>0</v>
      </c>
      <c r="K31" s="270">
        <f>J31+I31+H31+G31+F31+E31+D31</f>
        <v>180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251" t="str">
        <f>$B$7</f>
        <v>334/1</v>
      </c>
      <c r="E32" s="252"/>
      <c r="F32" s="110"/>
      <c r="G32" s="250" t="s">
        <v>11</v>
      </c>
      <c r="H32" s="250"/>
      <c r="I32" s="250"/>
      <c r="J32" s="251">
        <f>$O$6</f>
        <v>3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نایک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9.6666666666666661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334/1</v>
      </c>
      <c r="E41" s="236"/>
      <c r="F41" s="40"/>
      <c r="G41" s="235" t="s">
        <v>11</v>
      </c>
      <c r="H41" s="235"/>
      <c r="I41" s="235"/>
      <c r="J41" s="227">
        <f>$O$6</f>
        <v>3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2019-10-10T05:05:24Z</cp:lastPrinted>
  <dcterms:created xsi:type="dcterms:W3CDTF">2018-11-04T09:48:07Z</dcterms:created>
  <dcterms:modified xsi:type="dcterms:W3CDTF">2019-10-10T05:05:56Z</dcterms:modified>
</cp:coreProperties>
</file>