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<sst xmlns="http://schemas.openxmlformats.org/spreadsheetml/2006/main" count="110" uniqueCount="48">
  <si>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</si>
  <si>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</si>
  <si>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</si>
  <si>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</si>
  <si>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</si>
  <si>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</si>
  <si>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</si>
  <si>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</si>
  <si>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</si>
  <si>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</si>
  <si>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</si>
  <si>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</si>
  <si>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</si>
  <si>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</si>
  <si>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</si>
  <si>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</si>
  <si>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</si>
  <si>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</si>
  <si>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</si>
  <si>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</si>
  <si>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</si>
  <si>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</si>
  <si>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</si>
  <si>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</si>
  <si>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</si>
  <si>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</si>
  <si>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</si>
  <si>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</si>
  <si>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</si>
  <si>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</si>
  <si>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</si>
  <si>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</si>
  <si>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</si>
  <si>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</si>
  <si>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</si>
  <si>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</si>
  <si>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</si>
  <si>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</si>
  <si>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</si>
  <si>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</si>
  <si>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</si>
  <si>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</si>
  <si>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</si>
  <si>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آستری نخودی</t>
  </si>
  <si>
    <t xml:space="preserve">تایم استاندارد </t>
  </si>
  <si>
    <t>340/16</t>
  </si>
  <si>
    <t xml:space="preserve">عسلی </t>
  </si>
  <si>
    <t xml:space="preserve">نواری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</si>
</sst>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2" sqref="S12:T1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>
        <v>0</v>
      </c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17</v>
      </c>
      <c r="E2" s="117">
        <v>11</v>
      </c>
      <c r="F2" s="117">
        <v>1400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">
      <c r="B3" s="308" t="s">
        <v>34</v>
      </c>
      <c r="C3" s="309"/>
      <c r="D3" s="117"/>
      <c r="E3" s="117"/>
      <c r="F3" s="117">
        <v>1400</v>
      </c>
      <c r="G3" s="99"/>
      <c r="H3" s="310" t="s">
        <v>38</v>
      </c>
      <c r="I3" s="311"/>
      <c r="J3" s="122"/>
      <c r="K3" s="118" t="s">
        <v>36</v>
      </c>
      <c r="L3" s="98"/>
      <c r="M3" s="155" t="s">
        <v>41</v>
      </c>
      <c r="N3" s="155"/>
      <c r="O3" s="312"/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1400</v>
      </c>
      <c r="G4" s="99"/>
      <c r="H4" s="310" t="s">
        <v>39</v>
      </c>
      <c r="I4" s="311"/>
      <c r="J4" s="123"/>
      <c r="K4" s="118" t="s">
        <v>36</v>
      </c>
      <c r="L4" s="98"/>
      <c r="M4" s="155"/>
      <c r="N4" s="155"/>
      <c r="O4" s="312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31</v>
      </c>
      <c r="C6" s="297"/>
      <c r="D6" s="297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2" t="s">
        <v>11</v>
      </c>
      <c r="O6" s="234">
        <v>638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/>
      <c r="Y6" s="92" t="s">
        <v>29</v>
      </c>
    </row>
    <row r="7" spans="2:36" ht="18" customHeight="1" thickBot="1" x14ac:dyDescent="0.25">
      <c r="B7" s="298" t="s">
        <v>45</v>
      </c>
      <c r="C7" s="299"/>
      <c r="D7" s="299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22</v>
      </c>
      <c r="S7" s="87">
        <v>23</v>
      </c>
      <c r="T7" s="87">
        <v>23</v>
      </c>
      <c r="U7" s="87">
        <v>45</v>
      </c>
      <c r="V7" s="87">
        <v>45</v>
      </c>
      <c r="W7" s="87">
        <v>22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8" t="str">
        <f>IF(S12="","",S12)</f>
        <v xml:space="preserve">نواری عسلی </v>
      </c>
      <c r="D12" s="279"/>
      <c r="E12" s="280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0</v>
      </c>
      <c r="J12" s="174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47</v>
      </c>
      <c r="T12" s="283"/>
      <c r="U12" s="125" t="s">
        <v>42</v>
      </c>
      <c r="V12" s="126"/>
      <c r="X12" s="22"/>
      <c r="Y12" s="22"/>
      <c r="AA12" s="6">
        <f>($M$7*V12)/$S$9</f>
        <v>0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9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340/16</v>
      </c>
      <c r="E20" s="231"/>
      <c r="F20" s="107"/>
      <c r="G20" s="230" t="s">
        <v>11</v>
      </c>
      <c r="H20" s="230"/>
      <c r="I20" s="230"/>
      <c r="J20" s="222">
        <f>$O$6</f>
        <v>638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340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22</v>
      </c>
      <c r="E31" s="111">
        <f t="shared" ref="E31:J31" si="5">G7</f>
        <v>23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340/16</v>
      </c>
      <c r="E32" s="247"/>
      <c r="F32" s="110"/>
      <c r="G32" s="245" t="s">
        <v>11</v>
      </c>
      <c r="H32" s="245"/>
      <c r="I32" s="245"/>
      <c r="J32" s="246">
        <f>$O$6</f>
        <v>638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آستری نخودی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8.6666666666666661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43</v>
      </c>
      <c r="T34" s="221"/>
      <c r="U34" s="24" t="s">
        <v>42</v>
      </c>
      <c r="V34" s="47">
        <v>26</v>
      </c>
      <c r="X34" s="22"/>
      <c r="Y34" s="22"/>
      <c r="AA34" s="6">
        <f>($M$7*V34)/$S$9</f>
        <v>8.6666666666666661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340/16</v>
      </c>
      <c r="E41" s="231"/>
      <c r="F41" s="40"/>
      <c r="G41" s="230" t="s">
        <v>11</v>
      </c>
      <c r="H41" s="230"/>
      <c r="I41" s="230"/>
      <c r="J41" s="222">
        <f>$O$6</f>
        <v>638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 t="s">
        <v>42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2022-02-07T04:31:02Z</cp:lastPrinted>
  <dcterms:created xsi:type="dcterms:W3CDTF">2018-11-04T09:48:07Z</dcterms:created>
  <dcterms:modified xsi:type="dcterms:W3CDTF">2022-02-07T04:31:14Z</dcterms:modified>
</cp:coreProperties>
</file>