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<sst xmlns="http://schemas.openxmlformats.org/spreadsheetml/2006/main" count="114" uniqueCount="51">
  <si>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</si>
  <si>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</si>
  <si>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</si>
  <si>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</si>
  <si>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</si>
  <si>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</si>
  <si>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</si>
  <si>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</si>
  <si>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</si>
  <si>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</si>
  <si>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</si>
  <si>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</si>
  <si>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</si>
  <si>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</si>
  <si>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</si>
  <si>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</si>
  <si>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</si>
  <si>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</si>
  <si>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</si>
  <si>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</si>
  <si>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</si>
  <si>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</si>
  <si>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</si>
  <si>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</si>
  <si>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</si>
  <si>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</si>
  <si>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</si>
  <si>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</si>
  <si>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</si>
  <si>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</si>
  <si>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</si>
  <si>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</si>
  <si>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</si>
  <si>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</si>
  <si>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</si>
  <si>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</si>
  <si>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</si>
  <si>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</si>
  <si>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</si>
  <si>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</si>
  <si>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</si>
  <si>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</si>
  <si>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</si>
  <si>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</si>
  <si>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>عدد</t>
  </si>
  <si>
    <t>340/3</t>
  </si>
  <si>
    <t>سگک مربع 20 پلیوا سیاه قلم دو سوراخ</t>
  </si>
  <si>
    <t>میخ زیر و رو نیکل</t>
  </si>
  <si>
    <t xml:space="preserve">تایم استاندارد 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</si>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</sst>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423334</xdr:colOff>
      <xdr:row>9</xdr:row>
      <xdr:rowOff>21166</xdr:rowOff>
    </xdr:from>
    <xdr:to>
      <xdr:col>14</xdr:col>
      <xdr:colOff>1227667</xdr:colOff>
      <xdr:row>15</xdr:row>
      <xdr:rowOff>21166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62666"/>
          <a:ext cx="2127250" cy="12911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1238250</xdr:colOff>
      <xdr:row>25</xdr:row>
      <xdr:rowOff>63500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349750"/>
          <a:ext cx="2127250" cy="1291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/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7</v>
      </c>
      <c r="E2" s="117">
        <v>12</v>
      </c>
      <c r="F2" s="117">
        <v>1400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5" t="s">
        <v>34</v>
      </c>
      <c r="C3" s="306"/>
      <c r="D3" s="117"/>
      <c r="E3" s="117"/>
      <c r="F3" s="117">
        <v>1400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309"/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1400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30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3" t="s">
        <v>31</v>
      </c>
      <c r="C6" s="294"/>
      <c r="D6" s="294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2" t="s">
        <v>11</v>
      </c>
      <c r="O6" s="234">
        <v>639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295" t="s">
        <v>45</v>
      </c>
      <c r="C7" s="296"/>
      <c r="D7" s="296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7"/>
      <c r="C9" s="298"/>
      <c r="D9" s="298"/>
      <c r="E9" s="300"/>
      <c r="F9" s="263"/>
      <c r="G9" s="263"/>
      <c r="H9" s="263"/>
      <c r="I9" s="263"/>
      <c r="J9" s="263"/>
      <c r="K9" s="263"/>
      <c r="L9" s="263"/>
      <c r="M9" s="285"/>
      <c r="N9" s="237"/>
      <c r="O9" s="239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81" t="str">
        <f>IF(S12="","",S12)</f>
        <v xml:space="preserve">سوبله پاویا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9</v>
      </c>
      <c r="J12" s="174"/>
      <c r="K12" s="185"/>
      <c r="L12" s="278"/>
      <c r="M12" s="240"/>
      <c r="N12" s="241"/>
      <c r="O12" s="242"/>
      <c r="P12" s="49"/>
      <c r="Q12" s="71">
        <v>1</v>
      </c>
      <c r="R12" s="124"/>
      <c r="S12" s="279" t="s">
        <v>50</v>
      </c>
      <c r="T12" s="280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340/3</v>
      </c>
      <c r="E20" s="231"/>
      <c r="F20" s="107"/>
      <c r="G20" s="230" t="s">
        <v>11</v>
      </c>
      <c r="H20" s="230"/>
      <c r="I20" s="230"/>
      <c r="J20" s="222">
        <f>$O$6</f>
        <v>639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مربع 20 پلیوا سیاه قلم دو سوراخ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720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24" t="s">
        <v>44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340/3</v>
      </c>
      <c r="E32" s="247"/>
      <c r="F32" s="110"/>
      <c r="G32" s="245" t="s">
        <v>11</v>
      </c>
      <c r="H32" s="245"/>
      <c r="I32" s="245"/>
      <c r="J32" s="246">
        <f>$O$6</f>
        <v>639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آستری نخودی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8.6666666666666661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26</v>
      </c>
      <c r="X34" s="22"/>
      <c r="Y34" s="22"/>
      <c r="AA34" s="6">
        <f>($M$7*V34)/$S$9</f>
        <v>8.6666666666666661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340/3</v>
      </c>
      <c r="E41" s="231"/>
      <c r="F41" s="40"/>
      <c r="G41" s="230" t="s">
        <v>11</v>
      </c>
      <c r="H41" s="230"/>
      <c r="I41" s="230"/>
      <c r="J41" s="222">
        <f>$O$6</f>
        <v>639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2022-01-04T04:07:21Z</cp:lastPrinted>
  <dcterms:created xsi:type="dcterms:W3CDTF">2018-11-04T09:48:07Z</dcterms:created>
  <dcterms:modified xsi:type="dcterms:W3CDTF">2022-02-27T04:39:27Z</dcterms:modified>
</cp:coreProperties>
</file>