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<sst xmlns="http://schemas.openxmlformats.org/spreadsheetml/2006/main" count="110" uniqueCount="49">
  <si>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</si>
  <si>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</si>
  <si>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</si>
  <si>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</si>
  <si>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</si>
  <si>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</si>
  <si>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</si>
  <si>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</si>
  <si>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</si>
  <si>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</si>
  <si>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</si>
  <si>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</si>
  <si>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</si>
  <si>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</si>
  <si>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</si>
  <si>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</si>
  <si>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</si>
  <si>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</si>
  <si>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</si>
  <si>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</si>
  <si>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</si>
  <si>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</si>
  <si>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</si>
  <si>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</si>
  <si>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</si>
  <si>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</si>
  <si>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</si>
  <si>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</si>
  <si>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</si>
  <si>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</si>
  <si>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</si>
  <si>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</si>
  <si>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</si>
  <si>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</si>
  <si>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</si>
  <si>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</si>
  <si>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</si>
  <si>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</si>
  <si>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</si>
  <si>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</si>
  <si>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</si>
  <si>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</si>
  <si>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</si>
  <si>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</si>
  <si>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جورابگیر با EVA</t>
  </si>
  <si>
    <t xml:space="preserve">تایم استاندارد </t>
  </si>
  <si>
    <t>مدیریت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</si>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</sst>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11</v>
      </c>
      <c r="E2" s="117">
        <v>4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29</v>
      </c>
      <c r="N6" s="230" t="s">
        <v>11</v>
      </c>
      <c r="O6" s="232">
        <v>265</v>
      </c>
      <c r="P6" s="84"/>
      <c r="Q6" s="92" t="s">
        <v>30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/>
      <c r="Y6" s="92" t="s">
        <v>29</v>
      </c>
    </row>
    <row r="7" spans="2:36" ht="18" customHeight="1" thickBot="1" x14ac:dyDescent="0.3">
      <c r="B7" s="141">
        <v>342.1</v>
      </c>
      <c r="C7" s="142"/>
      <c r="D7" s="142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45</v>
      </c>
      <c r="I7" s="90">
        <f t="shared" si="0"/>
        <v>45</v>
      </c>
      <c r="J7" s="90">
        <f t="shared" si="0"/>
        <v>22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22</v>
      </c>
      <c r="S7" s="87">
        <v>23</v>
      </c>
      <c r="T7" s="87">
        <v>45</v>
      </c>
      <c r="U7" s="87">
        <v>45</v>
      </c>
      <c r="V7" s="87">
        <v>22</v>
      </c>
      <c r="W7" s="87">
        <v>23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6.5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19.5</v>
      </c>
      <c r="X12" s="22"/>
      <c r="Y12" s="22"/>
      <c r="AA12" s="6">
        <f>($M$7*V12)/$S$9</f>
        <v>6.5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342.1</v>
      </c>
      <c r="E20" s="184"/>
      <c r="F20" s="107"/>
      <c r="G20" s="182" t="s">
        <v>11</v>
      </c>
      <c r="H20" s="182"/>
      <c r="I20" s="182"/>
      <c r="J20" s="183">
        <f>$O$6</f>
        <v>265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303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09"/>
      <c r="L23" s="210"/>
      <c r="M23" s="301"/>
      <c r="N23" s="302"/>
      <c r="O23" s="303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301"/>
      <c r="N24" s="302"/>
      <c r="O24" s="303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4"/>
      <c r="N25" s="305"/>
      <c r="O25" s="306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22</v>
      </c>
      <c r="E31" s="111">
        <f t="shared" ref="E31:J31" si="5">G7</f>
        <v>23</v>
      </c>
      <c r="F31" s="111">
        <f t="shared" si="5"/>
        <v>45</v>
      </c>
      <c r="G31" s="111">
        <f t="shared" si="5"/>
        <v>45</v>
      </c>
      <c r="H31" s="111">
        <f t="shared" si="5"/>
        <v>22</v>
      </c>
      <c r="I31" s="111">
        <f t="shared" si="5"/>
        <v>23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>
        <f>$B$7</f>
        <v>342.1</v>
      </c>
      <c r="E32" s="258"/>
      <c r="F32" s="110"/>
      <c r="G32" s="256" t="s">
        <v>11</v>
      </c>
      <c r="H32" s="256"/>
      <c r="I32" s="256"/>
      <c r="J32" s="257">
        <f>$O$6</f>
        <v>265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>کفی نایک بژ</v>
      </c>
      <c r="D34" s="285"/>
      <c r="E34" s="286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4.333333333333333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43</v>
      </c>
      <c r="T34" s="289"/>
      <c r="U34" s="24" t="s">
        <v>42</v>
      </c>
      <c r="V34" s="47">
        <v>13</v>
      </c>
      <c r="X34" s="22"/>
      <c r="Y34" s="22"/>
      <c r="AA34" s="6">
        <f>($M$7*V34)/$S$9</f>
        <v>4.333333333333333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342.1</v>
      </c>
      <c r="E41" s="184"/>
      <c r="F41" s="40"/>
      <c r="G41" s="182" t="s">
        <v>11</v>
      </c>
      <c r="H41" s="182"/>
      <c r="I41" s="182"/>
      <c r="J41" s="183">
        <f>$O$6</f>
        <v>265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>جورابگیر با EVA</v>
      </c>
      <c r="D43" s="296"/>
      <c r="E43" s="297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2</v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 t="s">
        <v>44</v>
      </c>
      <c r="T43" s="299"/>
      <c r="U43" s="24" t="s">
        <v>42</v>
      </c>
      <c r="V43" s="47">
        <v>6</v>
      </c>
      <c r="X43" s="22"/>
      <c r="Y43" s="22"/>
      <c r="AA43" s="6">
        <f>($M$7*V43)/$S$9</f>
        <v>2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2023-07-02T14:58:41Z</cp:lastPrinted>
  <dcterms:created xsi:type="dcterms:W3CDTF">2018-11-04T09:48:07Z</dcterms:created>
  <dcterms:modified xsi:type="dcterms:W3CDTF">2023-07-02T14:58:44Z</dcterms:modified>
</cp:coreProperties>
</file>