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<sst xmlns="http://schemas.openxmlformats.org/spreadsheetml/2006/main" count="108" uniqueCount="49">
  <si>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</si>
  <si>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</si>
  <si>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</si>
  <si>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</si>
  <si>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</si>
  <si>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</si>
  <si>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</si>
  <si>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</si>
  <si>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</si>
  <si>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</si>
  <si>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</si>
  <si>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</si>
  <si>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</si>
  <si>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</si>
  <si>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</si>
  <si>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</si>
  <si>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</si>
  <si>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</si>
  <si>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</si>
  <si>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</si>
  <si>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</si>
  <si>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</si>
  <si>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</si>
  <si>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</si>
  <si>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</si>
  <si>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</si>
  <si>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</si>
  <si>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</si>
  <si>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</si>
  <si>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</si>
  <si>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</si>
  <si>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</si>
  <si>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</si>
  <si>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</si>
  <si>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</si>
  <si>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</si>
  <si>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</si>
  <si>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</si>
  <si>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</si>
  <si>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</si>
  <si>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</si>
  <si>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</si>
  <si>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</si>
  <si>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برچسب 5 سانتی مشکی</t>
  </si>
  <si>
    <t>رول</t>
  </si>
  <si>
    <t>عسلی</t>
  </si>
  <si>
    <t>سوبله دالتون عسلی</t>
  </si>
  <si>
    <t>345/6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</si>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</sst>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20983</xdr:colOff>
      <xdr:row>30</xdr:row>
      <xdr:rowOff>137582</xdr:rowOff>
    </xdr:from>
    <xdr:to>
      <xdr:col>14</xdr:col>
      <xdr:colOff>1195917</xdr:colOff>
      <xdr:row>34</xdr:row>
      <xdr:rowOff>232832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6805082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1196100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650" y="4349750"/>
          <a:ext cx="20851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R19" sqref="R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4267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</v>
      </c>
      <c r="E2" s="117">
        <v>11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20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45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دالتون عسلی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15.333333333333334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46</v>
      </c>
      <c r="T12" s="174"/>
      <c r="U12" s="125" t="s">
        <v>42</v>
      </c>
      <c r="V12" s="126">
        <v>46</v>
      </c>
      <c r="X12" s="22"/>
      <c r="Y12" s="22"/>
      <c r="AA12" s="6">
        <f>($M$7*V12)/$S$9</f>
        <v>15.333333333333334</v>
      </c>
    </row>
    <row r="13" spans="2:36" ht="19.7" customHeight="1" x14ac:dyDescent="0.2">
      <c r="B13" s="46">
        <v>2</v>
      </c>
      <c r="C13" s="207" t="str">
        <f>IF(S13="","",S13)</f>
        <v>برچسب 5 سانتی مشکی</v>
      </c>
      <c r="D13" s="207"/>
      <c r="E13" s="207"/>
      <c r="F13" s="19" t="str">
        <f>IF(C13="","",IF(U13="","",U13))</f>
        <v>رول</v>
      </c>
      <c r="G13" s="169">
        <f>IF(C13="","",$M$7)</f>
        <v>180</v>
      </c>
      <c r="H13" s="169"/>
      <c r="I13" s="170">
        <f>IF(C13="","",AA13)</f>
        <v>1.7666666666666666</v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 t="s">
        <v>43</v>
      </c>
      <c r="T13" s="196"/>
      <c r="U13" s="128" t="s">
        <v>44</v>
      </c>
      <c r="V13" s="129">
        <v>5.3</v>
      </c>
      <c r="X13" s="22"/>
      <c r="Y13" s="22"/>
      <c r="AA13" s="6">
        <f t="shared" ref="AA13:AA15" si="2">($M$7*V13)/$S$9</f>
        <v>1.7666666666666666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317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345/6</v>
      </c>
      <c r="E20" s="183"/>
      <c r="F20" s="107"/>
      <c r="G20" s="181" t="s">
        <v>11</v>
      </c>
      <c r="H20" s="181"/>
      <c r="I20" s="181"/>
      <c r="J20" s="182">
        <f>$O$6</f>
        <v>20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7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7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157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157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345/6</v>
      </c>
      <c r="E32" s="257"/>
      <c r="F32" s="110"/>
      <c r="G32" s="255" t="s">
        <v>11</v>
      </c>
      <c r="H32" s="255"/>
      <c r="I32" s="255"/>
      <c r="J32" s="256">
        <f>$O$6</f>
        <v>20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345/6</v>
      </c>
      <c r="E41" s="183"/>
      <c r="F41" s="40"/>
      <c r="G41" s="181" t="s">
        <v>11</v>
      </c>
      <c r="H41" s="181"/>
      <c r="I41" s="181"/>
      <c r="J41" s="182">
        <f>$O$6</f>
        <v>20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/>
      </c>
      <c r="D43" s="295"/>
      <c r="E43" s="296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/>
      <c r="T43" s="29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2020-01-22T13:46:55Z</cp:lastPrinted>
  <dcterms:created xsi:type="dcterms:W3CDTF">2018-11-04T09:48:07Z</dcterms:created>
  <dcterms:modified xsi:type="dcterms:W3CDTF">2021-07-04T09:58:43Z</dcterms:modified>
</cp:coreProperties>
</file>