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<sst xmlns="http://schemas.openxmlformats.org/spreadsheetml/2006/main" count="108" uniqueCount="49">
  <si>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</si>
  <si>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</si>
  <si>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</si>
  <si>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</si>
  <si>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</si>
  <si>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</si>
  <si>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</si>
  <si>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</si>
  <si>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</si>
  <si>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</si>
  <si>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</si>
  <si>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</si>
  <si>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</si>
  <si>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</si>
  <si>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</si>
  <si>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</si>
  <si>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</si>
  <si>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</si>
  <si>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</si>
  <si>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</si>
  <si>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</si>
  <si>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</si>
  <si>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</si>
  <si>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</si>
  <si>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</si>
  <si>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</si>
  <si>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</si>
  <si>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</si>
  <si>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</si>
  <si>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</si>
  <si>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</si>
  <si>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</si>
  <si>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</si>
  <si>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</si>
  <si>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</si>
  <si>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</si>
  <si>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</si>
  <si>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</si>
  <si>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</si>
  <si>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</si>
  <si>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</si>
  <si>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</si>
  <si>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</si>
  <si>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</si>
  <si>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سگگ پارس طلاایی +میخ زیرو نیکل</t>
  </si>
  <si>
    <t>332/9</t>
  </si>
  <si>
    <t xml:space="preserve">مشکی </t>
  </si>
  <si>
    <t xml:space="preserve">سوبله پاویا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</si>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</sst>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412750</xdr:colOff>
      <xdr:row>9</xdr:row>
      <xdr:rowOff>10583</xdr:rowOff>
    </xdr:from>
    <xdr:to>
      <xdr:col>14</xdr:col>
      <xdr:colOff>1206682</xdr:colOff>
      <xdr:row>14</xdr:row>
      <xdr:rowOff>201084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8" y="1852083"/>
          <a:ext cx="2116849" cy="1238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585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9"/>
      <c r="N8" s="234" t="s">
        <v>26</v>
      </c>
      <c r="O8" s="236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5"/>
      <c r="O9" s="237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سوبله پاویا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13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47</v>
      </c>
      <c r="T12" s="175"/>
      <c r="U12" s="125" t="s">
        <v>42</v>
      </c>
      <c r="V12" s="126">
        <v>39</v>
      </c>
      <c r="X12" s="22"/>
      <c r="Y12" s="22"/>
      <c r="AA12" s="6">
        <f>($M$7*V12)/$S$9</f>
        <v>13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318">
        <v>0.35416666666666669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332/9</v>
      </c>
      <c r="E20" s="184"/>
      <c r="F20" s="107"/>
      <c r="G20" s="182" t="s">
        <v>11</v>
      </c>
      <c r="H20" s="182"/>
      <c r="I20" s="182"/>
      <c r="J20" s="183">
        <f>$O$6</f>
        <v>585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>سگگ پارس طلاایی +میخ زیرو نیکل</v>
      </c>
      <c r="D22" s="310"/>
      <c r="E22" s="310"/>
      <c r="F22" s="27" t="str">
        <f>IF(C22="","",IF(U22="","",U22))</f>
        <v/>
      </c>
      <c r="G22" s="311">
        <f>IF(C22="","",$M$7)</f>
        <v>180</v>
      </c>
      <c r="H22" s="311"/>
      <c r="I22" s="312">
        <f>IF(C22="","",AA22)</f>
        <v>360</v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 t="s">
        <v>44</v>
      </c>
      <c r="T22" s="315"/>
      <c r="U22" s="24"/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7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332/9</v>
      </c>
      <c r="E32" s="258"/>
      <c r="F32" s="110"/>
      <c r="G32" s="256" t="s">
        <v>11</v>
      </c>
      <c r="H32" s="256"/>
      <c r="I32" s="256"/>
      <c r="J32" s="257">
        <f>$O$6</f>
        <v>585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6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/>
      </c>
      <c r="D34" s="285"/>
      <c r="E34" s="286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7"/>
      <c r="M34" s="291"/>
      <c r="N34" s="156"/>
      <c r="O34" s="292"/>
      <c r="P34" s="49"/>
      <c r="Q34" s="26">
        <v>1</v>
      </c>
      <c r="R34" s="48"/>
      <c r="S34" s="288"/>
      <c r="T34" s="289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 t="s">
        <v>43</v>
      </c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332/9</v>
      </c>
      <c r="E41" s="184"/>
      <c r="F41" s="40"/>
      <c r="G41" s="182" t="s">
        <v>11</v>
      </c>
      <c r="H41" s="182"/>
      <c r="I41" s="182"/>
      <c r="J41" s="183">
        <f>$O$6</f>
        <v>585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6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6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2021-06-16T06:53:52Z</cp:lastPrinted>
  <dcterms:created xsi:type="dcterms:W3CDTF">2018-11-04T09:48:07Z</dcterms:created>
  <dcterms:modified xsi:type="dcterms:W3CDTF">2021-07-04T10:46:32Z</dcterms:modified>
</cp:coreProperties>
</file>