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<sst xmlns="http://schemas.openxmlformats.org/spreadsheetml/2006/main" count="113" uniqueCount="52">
  <si>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</si>
  <si>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</si>
  <si>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</si>
  <si>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</si>
  <si>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</si>
  <si>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</si>
  <si>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</si>
  <si>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</si>
  <si>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</si>
  <si>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</si>
  <si>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</si>
  <si>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</si>
  <si>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</si>
  <si>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</si>
  <si>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</si>
  <si>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</si>
  <si>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</si>
  <si>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</si>
  <si>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</si>
  <si>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</si>
  <si>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</si>
  <si>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</si>
  <si>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</si>
  <si>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</si>
  <si>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</si>
  <si>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</si>
  <si>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</si>
  <si>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</si>
  <si>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</si>
  <si>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</si>
  <si>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</si>
  <si>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</si>
  <si>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</si>
  <si>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</si>
  <si>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</si>
  <si>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</si>
  <si>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</si>
  <si>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</si>
  <si>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</si>
  <si>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</si>
  <si>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</si>
  <si>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</si>
  <si>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</si>
  <si>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</si>
  <si>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358/1</t>
  </si>
  <si>
    <t xml:space="preserve">تایم استاندارد </t>
  </si>
  <si>
    <t>عدد</t>
  </si>
  <si>
    <t xml:space="preserve">سگگ بیضی زبانه دار نمره 22 سیاه قلم </t>
  </si>
  <si>
    <t xml:space="preserve">میخ زیر نیکل </t>
  </si>
  <si>
    <t xml:space="preserve">کرم </t>
  </si>
  <si>
    <t xml:space="preserve">فوم سنگی پشت فتر کرم سیر </t>
  </si>
  <si>
    <t>وزرشی همیلتون کرم بژ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</si>
</sst>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28</v>
      </c>
      <c r="E2" s="117">
        <v>4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130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44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کرم سیر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9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1" t="str">
        <f>IF(S13="","",S13)</f>
        <v>وزرشی همیلتون کرم بژ</v>
      </c>
      <c r="D13" s="171"/>
      <c r="E13" s="171"/>
      <c r="F13" s="19" t="str">
        <f>IF(C13="","",IF(U13="","",U13))</f>
        <v>متر</v>
      </c>
      <c r="G13" s="185">
        <f>IF(C13="","",$M$7)</f>
        <v>180</v>
      </c>
      <c r="H13" s="185"/>
      <c r="I13" s="174">
        <f>IF(C13="","",AA13)</f>
        <v>0.4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51</v>
      </c>
      <c r="T13" s="262"/>
      <c r="U13" s="128" t="s">
        <v>42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358/1</v>
      </c>
      <c r="E20" s="232"/>
      <c r="F20" s="107"/>
      <c r="G20" s="231" t="s">
        <v>11</v>
      </c>
      <c r="H20" s="231"/>
      <c r="I20" s="231"/>
      <c r="J20" s="223">
        <f>$O$6</f>
        <v>130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 xml:space="preserve">سگگ بیضی زبانه دار نمره 22 سیاه قلم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720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46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170" t="str">
        <f>IF(S23="","",S23)</f>
        <v xml:space="preserve">میخ زیر نیکل 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1440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48</v>
      </c>
      <c r="T23" s="177"/>
      <c r="U23" s="15" t="s">
        <v>46</v>
      </c>
      <c r="V23" s="14">
        <v>4320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358/1</v>
      </c>
      <c r="E32" s="248"/>
      <c r="F32" s="110"/>
      <c r="G32" s="246" t="s">
        <v>11</v>
      </c>
      <c r="H32" s="246"/>
      <c r="I32" s="246"/>
      <c r="J32" s="247">
        <f>$O$6</f>
        <v>130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/>
      </c>
      <c r="D34" s="219"/>
      <c r="E34" s="220"/>
      <c r="F34" s="19" t="str">
        <f>IF(C34="","",IF(U34="","",U34))</f>
        <v/>
      </c>
      <c r="G34" s="185" t="str">
        <f>IF(C34="","",$M$7)</f>
        <v/>
      </c>
      <c r="H34" s="185"/>
      <c r="I34" s="174" t="str">
        <f>IF(C34="","",AA34)</f>
        <v/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/>
      <c r="T34" s="222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358/1</v>
      </c>
      <c r="E41" s="232"/>
      <c r="F41" s="40"/>
      <c r="G41" s="231" t="s">
        <v>11</v>
      </c>
      <c r="H41" s="231"/>
      <c r="I41" s="231"/>
      <c r="J41" s="223">
        <f>$O$6</f>
        <v>130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2022-04-25T10:00:59Z</cp:lastPrinted>
  <dcterms:created xsi:type="dcterms:W3CDTF">2018-11-04T09:48:07Z</dcterms:created>
  <dcterms:modified xsi:type="dcterms:W3CDTF">2022-07-19T11:16:59Z</dcterms:modified>
</cp:coreProperties>
</file>