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<sst xmlns="http://schemas.openxmlformats.org/spreadsheetml/2006/main" count="108" uniqueCount="48">
  <si>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</si>
  <si>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</si>
  <si>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</si>
  <si>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</si>
  <si>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</si>
  <si>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</si>
  <si>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</si>
  <si>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</si>
  <si>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</si>
  <si>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</si>
  <si>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</si>
  <si>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</si>
  <si>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</si>
  <si>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</si>
  <si>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</si>
  <si>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</si>
  <si>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</si>
  <si>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</si>
  <si>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</si>
  <si>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</si>
  <si>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</si>
  <si>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</si>
  <si>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</si>
  <si>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</si>
  <si>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</si>
  <si>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</si>
  <si>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</si>
  <si>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</si>
  <si>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</si>
  <si>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</si>
  <si>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</si>
  <si>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</si>
  <si>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</si>
  <si>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</si>
  <si>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</si>
  <si>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</si>
  <si>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</si>
  <si>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</si>
  <si>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</si>
  <si>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</si>
  <si>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</si>
  <si>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</si>
  <si>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</si>
  <si>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</si>
  <si>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</si>
  <si>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 xml:space="preserve">کفی نایک بژ 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</si>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</sst>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6" sqref="T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24</v>
      </c>
      <c r="E2" s="117">
        <v>3</v>
      </c>
      <c r="F2" s="117">
        <v>1401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1401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6" t="s">
        <v>43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1401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42</v>
      </c>
      <c r="M6" s="93" t="s">
        <v>29</v>
      </c>
      <c r="N6" s="232" t="s">
        <v>11</v>
      </c>
      <c r="O6" s="234">
        <v>50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42</v>
      </c>
      <c r="Y6" s="92" t="s">
        <v>29</v>
      </c>
    </row>
    <row r="7" spans="2:36" ht="18" customHeight="1" thickBot="1" x14ac:dyDescent="0.25">
      <c r="B7" s="294">
        <v>366.6</v>
      </c>
      <c r="C7" s="295"/>
      <c r="D7" s="295"/>
      <c r="E7" s="91" t="s">
        <v>28</v>
      </c>
      <c r="F7" s="90">
        <f>R7</f>
        <v>27</v>
      </c>
      <c r="G7" s="90">
        <f t="shared" si="0"/>
        <v>27</v>
      </c>
      <c r="H7" s="90">
        <f t="shared" si="0"/>
        <v>36</v>
      </c>
      <c r="I7" s="90">
        <f t="shared" si="0"/>
        <v>36</v>
      </c>
      <c r="J7" s="90">
        <f t="shared" si="0"/>
        <v>27</v>
      </c>
      <c r="K7" s="90">
        <f t="shared" si="0"/>
        <v>27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27</v>
      </c>
      <c r="S7" s="87">
        <v>27</v>
      </c>
      <c r="T7" s="87">
        <v>36</v>
      </c>
      <c r="U7" s="87">
        <v>36</v>
      </c>
      <c r="V7" s="87">
        <v>27</v>
      </c>
      <c r="W7" s="87">
        <v>27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17" t="str">
        <f>IF(S12="","",S12)</f>
        <v xml:space="preserve">فوم سنگی پشت فتر عسلی </v>
      </c>
      <c r="D12" s="218"/>
      <c r="E12" s="21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10.5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47</v>
      </c>
      <c r="T12" s="279"/>
      <c r="U12" s="125" t="s">
        <v>42</v>
      </c>
      <c r="V12" s="126">
        <v>31.5</v>
      </c>
      <c r="X12" s="22"/>
      <c r="Y12" s="22"/>
      <c r="AA12" s="6">
        <f>($M$7*V12)/$S$9</f>
        <v>10.5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>
        <f>$B$7</f>
        <v>366.6</v>
      </c>
      <c r="E20" s="231"/>
      <c r="F20" s="107"/>
      <c r="G20" s="230" t="s">
        <v>11</v>
      </c>
      <c r="H20" s="230"/>
      <c r="I20" s="230"/>
      <c r="J20" s="222">
        <f>$O$6</f>
        <v>50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27</v>
      </c>
      <c r="E31" s="111">
        <f t="shared" ref="E31:J31" si="5">G7</f>
        <v>27</v>
      </c>
      <c r="F31" s="111">
        <f t="shared" si="5"/>
        <v>36</v>
      </c>
      <c r="G31" s="111">
        <f t="shared" si="5"/>
        <v>36</v>
      </c>
      <c r="H31" s="111">
        <f t="shared" si="5"/>
        <v>27</v>
      </c>
      <c r="I31" s="111">
        <f t="shared" si="5"/>
        <v>27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>
        <f>$B$7</f>
        <v>366.6</v>
      </c>
      <c r="E32" s="247"/>
      <c r="F32" s="110"/>
      <c r="G32" s="245" t="s">
        <v>11</v>
      </c>
      <c r="H32" s="245"/>
      <c r="I32" s="245"/>
      <c r="J32" s="246">
        <f>$O$6</f>
        <v>50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 xml:space="preserve">کفی نایک بژ 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10.333333333333334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45</v>
      </c>
      <c r="T34" s="221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>
        <f>$B$7</f>
        <v>366.6</v>
      </c>
      <c r="E41" s="231"/>
      <c r="F41" s="40"/>
      <c r="G41" s="230" t="s">
        <v>11</v>
      </c>
      <c r="H41" s="230"/>
      <c r="I41" s="230"/>
      <c r="J41" s="222">
        <f>$O$6</f>
        <v>50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2022-06-15T03:10:06Z</cp:lastPrinted>
  <dcterms:created xsi:type="dcterms:W3CDTF">2018-11-04T09:48:07Z</dcterms:created>
  <dcterms:modified xsi:type="dcterms:W3CDTF">2022-06-15T03:10:15Z</dcterms:modified>
</cp:coreProperties>
</file>