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<sst xmlns="http://schemas.openxmlformats.org/spreadsheetml/2006/main" count="115" uniqueCount="53">
  <si>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</si>
  <si>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</si>
  <si>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</si>
  <si>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</si>
  <si>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</si>
  <si>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</si>
  <si>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</si>
  <si>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</si>
  <si>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</si>
  <si>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</si>
  <si>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</si>
  <si>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</si>
  <si>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</si>
  <si>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</si>
  <si>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</si>
  <si>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</si>
  <si>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</si>
  <si>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</si>
  <si>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</si>
  <si>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</si>
  <si>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</si>
  <si>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</si>
  <si>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</si>
  <si>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</si>
  <si>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</si>
  <si>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</si>
  <si>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</si>
  <si>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</si>
  <si>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</si>
  <si>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</si>
  <si>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</si>
  <si>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</si>
  <si>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</si>
  <si>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</si>
  <si>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</si>
  <si>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</si>
  <si>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</si>
  <si>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</si>
  <si>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</si>
  <si>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</si>
  <si>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</si>
  <si>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</si>
  <si>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</si>
  <si>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</si>
  <si>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900/67</t>
  </si>
  <si>
    <t>دهوک بچگانه</t>
  </si>
  <si>
    <t xml:space="preserve">سگگ پرچمی سیاه قلم </t>
  </si>
  <si>
    <t>قهوه ای</t>
  </si>
  <si>
    <t>دوبله کلار قهوه ا ی</t>
  </si>
  <si>
    <t xml:space="preserve">آستری لدا قهوه ای </t>
  </si>
  <si>
    <t>کفشی کلار قهوه ای</t>
  </si>
  <si>
    <t>کفی لدا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</si>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</sst>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10</xdr:row>
      <xdr:rowOff>21167</xdr:rowOff>
    </xdr:from>
    <xdr:to>
      <xdr:col>14</xdr:col>
      <xdr:colOff>1248833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94417"/>
          <a:ext cx="2147541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24</xdr:row>
      <xdr:rowOff>232833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4349750"/>
          <a:ext cx="2106083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32</v>
      </c>
      <c r="C1" s="319"/>
      <c r="D1" s="320">
        <v>717</v>
      </c>
      <c r="E1" s="320"/>
      <c r="F1" s="321" t="s">
        <v>35</v>
      </c>
      <c r="G1" s="321"/>
      <c r="H1" s="321"/>
      <c r="I1" s="321"/>
      <c r="J1" s="321"/>
      <c r="K1" s="321"/>
      <c r="L1" s="321"/>
      <c r="M1" s="120"/>
      <c r="N1" s="316"/>
      <c r="O1" s="103"/>
      <c r="P1" s="297"/>
      <c r="Q1" s="297"/>
      <c r="R1" s="102"/>
      <c r="S1" s="101"/>
    </row>
    <row r="2" spans="2:36" ht="15.75" customHeight="1" x14ac:dyDescent="0.75">
      <c r="B2" s="309" t="s">
        <v>33</v>
      </c>
      <c r="C2" s="310"/>
      <c r="D2" s="117">
        <v>4</v>
      </c>
      <c r="E2" s="117">
        <v>4</v>
      </c>
      <c r="F2" s="117">
        <v>1399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7"/>
      <c r="O2" s="112"/>
      <c r="Q2" s="3"/>
      <c r="R2" s="3"/>
    </row>
    <row r="3" spans="2:36" ht="15.75" customHeight="1" x14ac:dyDescent="0.2">
      <c r="B3" s="311" t="s">
        <v>34</v>
      </c>
      <c r="C3" s="312"/>
      <c r="D3" s="117"/>
      <c r="E3" s="117"/>
      <c r="F3" s="117">
        <v>1399</v>
      </c>
      <c r="G3" s="99"/>
      <c r="H3" s="313" t="s">
        <v>38</v>
      </c>
      <c r="I3" s="314"/>
      <c r="J3" s="122"/>
      <c r="K3" s="118" t="s">
        <v>36</v>
      </c>
      <c r="L3" s="98"/>
      <c r="M3" s="205" t="s">
        <v>41</v>
      </c>
      <c r="N3" s="205"/>
      <c r="O3" s="315" t="s">
        <v>45</v>
      </c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1399</v>
      </c>
      <c r="G4" s="99"/>
      <c r="H4" s="313" t="s">
        <v>39</v>
      </c>
      <c r="I4" s="314"/>
      <c r="J4" s="123"/>
      <c r="K4" s="118" t="s">
        <v>36</v>
      </c>
      <c r="L4" s="98"/>
      <c r="M4" s="205"/>
      <c r="N4" s="205"/>
      <c r="O4" s="31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30</v>
      </c>
      <c r="L6" s="94">
        <f t="shared" si="0"/>
        <v>0</v>
      </c>
      <c r="M6" s="93" t="s">
        <v>29</v>
      </c>
      <c r="N6" s="231" t="s">
        <v>11</v>
      </c>
      <c r="O6" s="233">
        <v>217</v>
      </c>
      <c r="P6" s="84"/>
      <c r="Q6" s="92" t="s">
        <v>30</v>
      </c>
      <c r="R6" s="133">
        <v>25</v>
      </c>
      <c r="S6" s="134">
        <v>26</v>
      </c>
      <c r="T6" s="134">
        <v>27</v>
      </c>
      <c r="U6" s="134">
        <v>28</v>
      </c>
      <c r="V6" s="134">
        <v>29</v>
      </c>
      <c r="W6" s="134">
        <v>30</v>
      </c>
      <c r="X6" s="135"/>
      <c r="Y6" s="92" t="s">
        <v>29</v>
      </c>
    </row>
    <row r="7" spans="2:36" ht="18" customHeight="1" thickBot="1" x14ac:dyDescent="0.25">
      <c r="B7" s="300" t="s">
        <v>44</v>
      </c>
      <c r="C7" s="301"/>
      <c r="D7" s="301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1"/>
      <c r="D8" s="301"/>
      <c r="E8" s="305" t="s">
        <v>27</v>
      </c>
      <c r="F8" s="296"/>
      <c r="G8" s="296"/>
      <c r="H8" s="296"/>
      <c r="I8" s="296"/>
      <c r="J8" s="296"/>
      <c r="K8" s="296"/>
      <c r="L8" s="296"/>
      <c r="M8" s="287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8" t="str">
        <f>IF(S12="","",S12)</f>
        <v>دوبله کلار قهوه ا ی</v>
      </c>
      <c r="D12" s="279"/>
      <c r="E12" s="280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6</v>
      </c>
      <c r="J12" s="173"/>
      <c r="K12" s="184"/>
      <c r="L12" s="281"/>
      <c r="M12" s="239"/>
      <c r="N12" s="240"/>
      <c r="O12" s="241"/>
      <c r="P12" s="49"/>
      <c r="Q12" s="71">
        <v>1</v>
      </c>
      <c r="R12" s="124"/>
      <c r="S12" s="282" t="s">
        <v>48</v>
      </c>
      <c r="T12" s="283"/>
      <c r="U12" s="125" t="s">
        <v>42</v>
      </c>
      <c r="V12" s="126">
        <v>18</v>
      </c>
      <c r="X12" s="22"/>
      <c r="Y12" s="22"/>
      <c r="AA12" s="6">
        <f>($M$7*V12)/$S$9</f>
        <v>6</v>
      </c>
    </row>
    <row r="13" spans="2:36" ht="19.7" customHeight="1" thickBot="1" x14ac:dyDescent="0.25">
      <c r="B13" s="46">
        <v>2</v>
      </c>
      <c r="C13" s="170" t="str">
        <f>IF(S13="","",S13)</f>
        <v xml:space="preserve">آستری لدا قهوه ای 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6</v>
      </c>
      <c r="J13" s="173"/>
      <c r="K13" s="188"/>
      <c r="L13" s="291"/>
      <c r="M13" s="239"/>
      <c r="N13" s="240"/>
      <c r="O13" s="241"/>
      <c r="P13" s="45"/>
      <c r="Q13" s="70">
        <v>2</v>
      </c>
      <c r="R13" s="127"/>
      <c r="S13" s="260" t="s">
        <v>49</v>
      </c>
      <c r="T13" s="261"/>
      <c r="U13" s="125" t="s">
        <v>42</v>
      </c>
      <c r="V13" s="128">
        <v>18</v>
      </c>
      <c r="X13" s="22"/>
      <c r="Y13" s="22"/>
      <c r="AA13" s="6">
        <f t="shared" ref="AA13:AA15" si="2">($M$7*V13)/$S$9</f>
        <v>6</v>
      </c>
    </row>
    <row r="14" spans="2:36" ht="19.7" customHeight="1" x14ac:dyDescent="0.2">
      <c r="B14" s="46">
        <v>3</v>
      </c>
      <c r="C14" s="170" t="str">
        <f>IF(S14="","",S14)</f>
        <v>کفشی کلار قهوه ای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1.2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0" t="s">
        <v>50</v>
      </c>
      <c r="T14" s="261"/>
      <c r="U14" s="125" t="s">
        <v>42</v>
      </c>
      <c r="V14" s="129">
        <v>3.6</v>
      </c>
      <c r="X14" s="22"/>
      <c r="Y14" s="22"/>
      <c r="AA14" s="6">
        <f t="shared" si="2"/>
        <v>1.2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0"/>
      <c r="S15" s="267"/>
      <c r="T15" s="26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2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89" t="str">
        <f>$B$7</f>
        <v>900/67</v>
      </c>
      <c r="E20" s="290"/>
      <c r="F20" s="107"/>
      <c r="G20" s="229" t="s">
        <v>11</v>
      </c>
      <c r="H20" s="229"/>
      <c r="I20" s="229"/>
      <c r="J20" s="221">
        <f>$O$6</f>
        <v>217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سگگ پرچمی سیاه قلم 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30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900/67</v>
      </c>
      <c r="E32" s="246"/>
      <c r="F32" s="110"/>
      <c r="G32" s="244" t="s">
        <v>11</v>
      </c>
      <c r="H32" s="244"/>
      <c r="I32" s="244"/>
      <c r="J32" s="247">
        <f>$O$6</f>
        <v>217</v>
      </c>
      <c r="K32" s="247"/>
      <c r="L32" s="247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لدا قهوه ای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10.333333333333334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51</v>
      </c>
      <c r="T34" s="220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900/67</v>
      </c>
      <c r="E41" s="230"/>
      <c r="F41" s="40"/>
      <c r="G41" s="229" t="s">
        <v>11</v>
      </c>
      <c r="H41" s="229"/>
      <c r="I41" s="229"/>
      <c r="J41" s="221">
        <f>$O$6</f>
        <v>217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2020-06-25T04:03:21Z</cp:lastPrinted>
  <dcterms:created xsi:type="dcterms:W3CDTF">2018-11-04T09:48:07Z</dcterms:created>
  <dcterms:modified xsi:type="dcterms:W3CDTF">2021-07-04T11:07:18Z</dcterms:modified>
</cp:coreProperties>
</file>