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<sst xmlns="http://schemas.openxmlformats.org/spreadsheetml/2006/main" count="75" uniqueCount="47">
  <si>
    <t>Strongly Agree</t>
  </si>
  <si>
    <t>Agree</t>
  </si>
  <si>
    <t>Disagree</t>
  </si>
  <si>
    <t>Syntax is easy to use</t>
  </si>
  <si>
    <t>Strongly Disagree</t>
  </si>
  <si>
    <t xml:space="preserve">p value </t>
  </si>
  <si>
    <t>Neutral</t>
  </si>
  <si>
    <t xml:space="preserve">Enough library </t>
  </si>
  <si>
    <t>3+7+35/2</t>
  </si>
  <si>
    <t>17+24+5</t>
  </si>
  <si>
    <t>debugging tool</t>
  </si>
  <si>
    <t>1+5+23/2</t>
  </si>
  <si>
    <t>community support</t>
  </si>
  <si>
    <t>p value</t>
  </si>
  <si>
    <t>Features</t>
  </si>
  <si>
    <t>Observed</t>
  </si>
  <si>
    <t>Expected</t>
  </si>
  <si>
    <t>O-E</t>
  </si>
  <si>
    <t>(O-E)^2/E</t>
  </si>
  <si>
    <t>ML</t>
  </si>
  <si>
    <t>AI</t>
  </si>
  <si>
    <t>Web and Cloud</t>
  </si>
  <si>
    <t>Data Science</t>
  </si>
  <si>
    <t xml:space="preserve"> p value </t>
  </si>
  <si>
    <t>Desktop Software</t>
  </si>
  <si>
    <t>Game</t>
  </si>
  <si>
    <t>Cross-platform</t>
  </si>
  <si>
    <t>used as</t>
  </si>
  <si>
    <t>Structured, Functional</t>
  </si>
  <si>
    <t>OOP, Procedural, Scripting</t>
  </si>
  <si>
    <t>1+9+39/2</t>
  </si>
  <si>
    <t>execution time</t>
  </si>
  <si>
    <t>Always</t>
  </si>
  <si>
    <t>Sometimes</t>
  </si>
  <si>
    <t>19+2</t>
  </si>
  <si>
    <t>Seldom</t>
  </si>
  <si>
    <t>memory</t>
  </si>
  <si>
    <t>Never</t>
  </si>
  <si>
    <t>extensibility and integrated</t>
  </si>
  <si>
    <t>&lt;1</t>
  </si>
  <si>
    <t>&lt;5 and &gt;5</t>
  </si>
  <si>
    <t>experience</t>
  </si>
  <si>
    <t>&gt;10</t>
  </si>
  <si>
    <t>0 and &gt;1</t>
  </si>
  <si>
    <t>on going projects</t>
  </si>
  <si>
    <t>More</t>
  </si>
  <si>
    <t>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</si>
</sst>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theme="0"/>
      <name val="Arial"/>
    </font>
    <font>
      <color rgb="FFFFFFFF"/>
      <name val="Arial"/>
    </font>
    <font>
      <color rgb="FF000000"/>
      <name val="Arial"/>
    </font>
    <font>
      <sz val="12.0"/>
      <color rgb="FF202124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2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3" fontId="5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6" max="6" width="16.43"/>
  </cols>
  <sheetData>
    <row r="1">
      <c r="A1" s="1" t="s">
        <v>0</v>
      </c>
      <c r="B1" s="1">
        <v>15.0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1">
        <v>50.0</v>
      </c>
      <c r="C2" s="2"/>
      <c r="D2" s="1">
        <v>65.0</v>
      </c>
      <c r="E2" s="1">
        <v>37.0</v>
      </c>
      <c r="F2" s="2"/>
      <c r="G2" s="2"/>
      <c r="H2" s="2"/>
      <c r="I2" s="2"/>
      <c r="J2" s="2"/>
      <c r="K2" s="2"/>
    </row>
    <row r="3">
      <c r="A3" s="1" t="s">
        <v>2</v>
      </c>
      <c r="B3" s="1">
        <v>2.0</v>
      </c>
      <c r="C3" s="2"/>
      <c r="D3" s="1">
        <v>9.0</v>
      </c>
      <c r="E3" s="1">
        <v>37.0</v>
      </c>
      <c r="F3" s="2"/>
      <c r="G3" s="3" t="s">
        <v>3</v>
      </c>
      <c r="H3" s="2"/>
      <c r="I3" s="2"/>
      <c r="J3" s="2"/>
      <c r="K3" s="2"/>
    </row>
    <row r="4">
      <c r="A4" s="1" t="s">
        <v>4</v>
      </c>
      <c r="B4" s="1">
        <v>3.0</v>
      </c>
      <c r="C4" s="2"/>
      <c r="D4" s="1" t="s">
        <v>5</v>
      </c>
      <c r="E4" s="2">
        <f>CHITEST(D2:D3,E2:E3)</f>
        <v>0</v>
      </c>
      <c r="F4" s="2"/>
      <c r="G4" s="2"/>
      <c r="H4" s="2"/>
      <c r="I4" s="2"/>
      <c r="J4" s="2"/>
      <c r="K4" s="2"/>
    </row>
    <row r="5">
      <c r="A5" s="1" t="s">
        <v>6</v>
      </c>
      <c r="B5" s="1">
        <v>4.0</v>
      </c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0</v>
      </c>
      <c r="B7" s="1">
        <v>20.0</v>
      </c>
      <c r="C7" s="2"/>
      <c r="D7" s="2"/>
      <c r="E7" s="2"/>
      <c r="F7" s="2"/>
      <c r="G7" s="2"/>
      <c r="H7" s="2"/>
      <c r="I7" s="2"/>
      <c r="J7" s="2"/>
      <c r="K7" s="2"/>
    </row>
    <row r="8">
      <c r="A8" s="1" t="s">
        <v>1</v>
      </c>
      <c r="B8" s="1">
        <v>37.0</v>
      </c>
      <c r="C8" s="2"/>
      <c r="D8" s="1">
        <v>57.0</v>
      </c>
      <c r="E8" s="1">
        <v>37.0</v>
      </c>
      <c r="F8" s="2"/>
      <c r="G8" s="2"/>
      <c r="H8" s="2"/>
      <c r="I8" s="2"/>
      <c r="J8" s="2"/>
      <c r="K8" s="2"/>
    </row>
    <row r="9">
      <c r="A9" s="1" t="s">
        <v>2</v>
      </c>
      <c r="B9" s="1">
        <v>3.0</v>
      </c>
      <c r="C9" s="2"/>
      <c r="D9" s="1">
        <v>17.0</v>
      </c>
      <c r="E9" s="1">
        <v>37.0</v>
      </c>
      <c r="F9" s="2"/>
      <c r="G9" s="3" t="s">
        <v>7</v>
      </c>
      <c r="H9" s="2"/>
      <c r="I9" s="2"/>
      <c r="J9" s="2"/>
      <c r="K9" s="2"/>
    </row>
    <row r="10">
      <c r="A10" s="1" t="s">
        <v>4</v>
      </c>
      <c r="B10" s="1">
        <v>1.0</v>
      </c>
      <c r="C10" s="2"/>
      <c r="D10" s="1" t="s">
        <v>5</v>
      </c>
      <c r="E10" s="2">
        <f>CHITEST(D8:D9,E8:E9)</f>
        <v>0.000003320870739</v>
      </c>
      <c r="F10" s="2"/>
      <c r="G10" s="2"/>
      <c r="H10" s="2"/>
      <c r="I10" s="2"/>
      <c r="J10" s="2"/>
      <c r="K10" s="2"/>
    </row>
    <row r="11">
      <c r="A11" s="1" t="s">
        <v>6</v>
      </c>
      <c r="B11" s="1">
        <v>13.0</v>
      </c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1">
        <v>1.0</v>
      </c>
      <c r="B15" s="1">
        <v>3.0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1">
        <v>2.0</v>
      </c>
      <c r="B16" s="1">
        <v>7.0</v>
      </c>
      <c r="C16" s="2"/>
      <c r="D16" s="1">
        <v>28.0</v>
      </c>
      <c r="E16" s="1">
        <v>37.0</v>
      </c>
      <c r="F16" s="2"/>
      <c r="G16" s="1" t="s">
        <v>8</v>
      </c>
      <c r="H16" s="1" t="s">
        <v>9</v>
      </c>
      <c r="I16" s="2"/>
      <c r="J16" s="2"/>
      <c r="K16" s="2"/>
    </row>
    <row r="17">
      <c r="A17" s="1">
        <v>3.0</v>
      </c>
      <c r="B17" s="1">
        <v>35.0</v>
      </c>
      <c r="C17" s="2"/>
      <c r="D17" s="1">
        <v>46.0</v>
      </c>
      <c r="E17" s="1">
        <v>37.0</v>
      </c>
      <c r="F17" s="2"/>
      <c r="G17" s="3" t="s">
        <v>10</v>
      </c>
      <c r="H17" s="2"/>
      <c r="I17" s="2"/>
      <c r="J17" s="2"/>
      <c r="K17" s="2"/>
    </row>
    <row r="18">
      <c r="A18" s="1">
        <v>4.0</v>
      </c>
      <c r="B18" s="1">
        <v>24.0</v>
      </c>
      <c r="C18" s="2"/>
      <c r="D18" s="1" t="s">
        <v>5</v>
      </c>
      <c r="E18" s="2">
        <f>CHITEST(D16:D17,E16:E17)</f>
        <v>0.03639761</v>
      </c>
      <c r="F18" s="2"/>
      <c r="G18" s="2"/>
      <c r="H18" s="2"/>
      <c r="I18" s="2"/>
      <c r="J18" s="2"/>
      <c r="K18" s="2"/>
    </row>
    <row r="19">
      <c r="A19" s="1">
        <v>5.0</v>
      </c>
      <c r="B19" s="1">
        <v>5.0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1">
        <v>1.0</v>
      </c>
      <c r="B22" s="1">
        <v>1.0</v>
      </c>
      <c r="C22" s="2"/>
      <c r="D22" s="2"/>
      <c r="E22" s="2"/>
      <c r="F22" s="2"/>
      <c r="G22" s="2"/>
      <c r="H22" s="2"/>
      <c r="I22" s="2"/>
      <c r="J22" s="2"/>
      <c r="K22" s="2"/>
    </row>
    <row r="23">
      <c r="A23" s="1">
        <v>2.0</v>
      </c>
      <c r="B23" s="1">
        <v>5.0</v>
      </c>
      <c r="C23" s="2"/>
      <c r="D23" s="1">
        <v>18.0</v>
      </c>
      <c r="E23" s="1">
        <v>37.0</v>
      </c>
      <c r="F23" s="2"/>
      <c r="G23" s="1" t="s">
        <v>11</v>
      </c>
      <c r="H23" s="2"/>
      <c r="I23" s="2"/>
      <c r="J23" s="2"/>
      <c r="K23" s="2"/>
    </row>
    <row r="24">
      <c r="A24" s="1">
        <v>3.0</v>
      </c>
      <c r="B24" s="1">
        <v>23.0</v>
      </c>
      <c r="C24" s="2"/>
      <c r="D24" s="1">
        <v>56.0</v>
      </c>
      <c r="E24" s="1">
        <v>37.0</v>
      </c>
      <c r="F24" s="2"/>
      <c r="G24" s="3" t="s">
        <v>12</v>
      </c>
      <c r="H24" s="2"/>
      <c r="I24" s="2"/>
      <c r="J24" s="2"/>
      <c r="K24" s="2"/>
    </row>
    <row r="25">
      <c r="A25" s="1">
        <v>4.0</v>
      </c>
      <c r="B25" s="1">
        <v>36.0</v>
      </c>
      <c r="C25" s="2"/>
      <c r="D25" s="1" t="s">
        <v>13</v>
      </c>
      <c r="E25" s="2">
        <f>CHITEST(D23:D24,E23:E24)</f>
        <v>0.000009989051587</v>
      </c>
      <c r="F25" s="2"/>
      <c r="G25" s="2"/>
      <c r="H25" s="2"/>
      <c r="I25" s="2"/>
      <c r="J25" s="2"/>
      <c r="K25" s="2"/>
    </row>
    <row r="26">
      <c r="A26" s="1">
        <v>5.0</v>
      </c>
      <c r="B26" s="1">
        <v>9.0</v>
      </c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4" t="s">
        <v>14</v>
      </c>
      <c r="B29" s="1" t="s">
        <v>15</v>
      </c>
      <c r="C29" s="4" t="s">
        <v>16</v>
      </c>
      <c r="D29" s="1" t="s">
        <v>17</v>
      </c>
      <c r="E29" s="1" t="s">
        <v>18</v>
      </c>
      <c r="F29" s="1"/>
      <c r="G29" s="2"/>
      <c r="H29" s="2"/>
      <c r="I29" s="2"/>
      <c r="J29" s="2"/>
      <c r="K29" s="2"/>
    </row>
    <row r="30">
      <c r="A30" s="1" t="s">
        <v>19</v>
      </c>
      <c r="B30" s="1">
        <v>34.0</v>
      </c>
      <c r="C30" s="1">
        <f>SUM(B30:B35)/6</f>
        <v>25.5</v>
      </c>
      <c r="D30" s="2">
        <f t="shared" ref="D30:D35" si="1">(B30-C30)</f>
        <v>8.5</v>
      </c>
      <c r="E30" s="2">
        <f t="shared" ref="E30:E35" si="2">(B30-C30)^2/B30</f>
        <v>2.125</v>
      </c>
      <c r="G30" s="2"/>
      <c r="H30" s="2"/>
      <c r="I30" s="2"/>
      <c r="J30" s="2"/>
      <c r="K30" s="2"/>
    </row>
    <row r="31">
      <c r="A31" s="1" t="s">
        <v>20</v>
      </c>
      <c r="B31" s="1">
        <v>33.0</v>
      </c>
      <c r="C31" s="1">
        <v>25.5</v>
      </c>
      <c r="D31" s="2">
        <f t="shared" si="1"/>
        <v>7.5</v>
      </c>
      <c r="E31" s="2">
        <f t="shared" si="2"/>
        <v>1.704545455</v>
      </c>
      <c r="G31" s="2"/>
      <c r="H31" s="2"/>
      <c r="I31" s="2"/>
      <c r="J31" s="2"/>
      <c r="K31" s="2"/>
    </row>
    <row r="32">
      <c r="A32" s="1" t="s">
        <v>21</v>
      </c>
      <c r="B32" s="1">
        <v>24.0</v>
      </c>
      <c r="C32" s="1">
        <v>25.5</v>
      </c>
      <c r="D32" s="2">
        <f t="shared" si="1"/>
        <v>-1.5</v>
      </c>
      <c r="E32" s="2">
        <f t="shared" si="2"/>
        <v>0.09375</v>
      </c>
      <c r="G32" s="2"/>
      <c r="H32" s="2"/>
      <c r="I32" s="2"/>
      <c r="J32" s="2"/>
      <c r="K32" s="2"/>
    </row>
    <row r="33">
      <c r="A33" s="1" t="s">
        <v>22</v>
      </c>
      <c r="B33" s="1">
        <v>25.0</v>
      </c>
      <c r="C33" s="1">
        <v>25.5</v>
      </c>
      <c r="D33" s="2">
        <f t="shared" si="1"/>
        <v>-0.5</v>
      </c>
      <c r="E33" s="2">
        <f t="shared" si="2"/>
        <v>0.01</v>
      </c>
      <c r="F33" s="5" t="s">
        <v>23</v>
      </c>
      <c r="G33" s="2">
        <f>CHITEST(B30:B35,C30:C35)</f>
        <v>0.1090641579</v>
      </c>
      <c r="H33" s="2"/>
      <c r="I33" s="2"/>
      <c r="J33" s="2"/>
      <c r="K33" s="2"/>
    </row>
    <row r="34">
      <c r="A34" s="1" t="s">
        <v>24</v>
      </c>
      <c r="B34" s="1">
        <v>19.0</v>
      </c>
      <c r="C34" s="1">
        <v>25.5</v>
      </c>
      <c r="D34" s="2">
        <f t="shared" si="1"/>
        <v>-6.5</v>
      </c>
      <c r="E34" s="2">
        <f t="shared" si="2"/>
        <v>2.223684211</v>
      </c>
      <c r="G34" s="2"/>
      <c r="H34" s="2"/>
      <c r="I34" s="2"/>
      <c r="J34" s="2"/>
      <c r="K34" s="2"/>
    </row>
    <row r="35">
      <c r="A35" s="1" t="s">
        <v>25</v>
      </c>
      <c r="B35" s="1">
        <v>18.0</v>
      </c>
      <c r="C35" s="1">
        <v>25.5</v>
      </c>
      <c r="D35" s="2">
        <f t="shared" si="1"/>
        <v>-7.5</v>
      </c>
      <c r="E35" s="2">
        <f t="shared" si="2"/>
        <v>3.125</v>
      </c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G40" s="2"/>
      <c r="H40" s="2"/>
      <c r="I40" s="2"/>
      <c r="J40" s="2"/>
      <c r="K40" s="2"/>
    </row>
    <row r="41">
      <c r="A41" s="1" t="s">
        <v>0</v>
      </c>
      <c r="B41" s="1">
        <v>2.0</v>
      </c>
      <c r="C41" s="2"/>
      <c r="D41" s="2"/>
      <c r="E41" s="2"/>
      <c r="G41" s="2"/>
      <c r="H41" s="2"/>
      <c r="I41" s="2"/>
      <c r="J41" s="2"/>
      <c r="K41" s="2"/>
    </row>
    <row r="42">
      <c r="A42" s="1" t="s">
        <v>1</v>
      </c>
      <c r="B42" s="1">
        <v>20.0</v>
      </c>
      <c r="C42" s="2"/>
      <c r="D42" s="1">
        <v>22.0</v>
      </c>
      <c r="E42" s="1">
        <v>37.0</v>
      </c>
      <c r="G42" s="2"/>
      <c r="H42" s="2"/>
      <c r="I42" s="2"/>
      <c r="J42" s="2"/>
      <c r="K42" s="2"/>
    </row>
    <row r="43">
      <c r="A43" s="1" t="s">
        <v>2</v>
      </c>
      <c r="B43" s="1">
        <v>12.0</v>
      </c>
      <c r="C43" s="2"/>
      <c r="D43" s="1">
        <v>52.0</v>
      </c>
      <c r="E43" s="1">
        <v>37.0</v>
      </c>
      <c r="G43" s="3" t="s">
        <v>26</v>
      </c>
      <c r="H43" s="2"/>
      <c r="I43" s="2"/>
      <c r="J43" s="2"/>
      <c r="K43" s="2"/>
    </row>
    <row r="44">
      <c r="A44" s="1" t="s">
        <v>4</v>
      </c>
      <c r="B44" s="1">
        <v>5.0</v>
      </c>
      <c r="C44" s="2"/>
      <c r="D44" s="1" t="s">
        <v>5</v>
      </c>
      <c r="E44" s="2">
        <f>CHITEST(D42:D43,E42:E43)</f>
        <v>0.0004876880961</v>
      </c>
      <c r="F44" s="2"/>
      <c r="G44" s="2"/>
      <c r="H44" s="2"/>
      <c r="I44" s="2"/>
      <c r="J44" s="2"/>
      <c r="K44" s="2"/>
    </row>
    <row r="45">
      <c r="A45" s="1" t="s">
        <v>6</v>
      </c>
      <c r="B45" s="1">
        <v>35.0</v>
      </c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6"/>
      <c r="H48" s="2"/>
      <c r="I48" s="2"/>
      <c r="J48" s="2"/>
      <c r="K48" s="2"/>
    </row>
    <row r="49">
      <c r="A49" s="7" t="s">
        <v>14</v>
      </c>
      <c r="B49" s="1" t="s">
        <v>15</v>
      </c>
      <c r="C49" s="4" t="s">
        <v>16</v>
      </c>
      <c r="D49" s="2"/>
      <c r="E49" s="2"/>
      <c r="F49" s="8" t="s">
        <v>27</v>
      </c>
      <c r="H49" s="6"/>
      <c r="I49" s="2"/>
      <c r="J49" s="2"/>
      <c r="K49" s="2"/>
    </row>
    <row r="50">
      <c r="A50" s="9" t="s">
        <v>28</v>
      </c>
      <c r="B50" s="9">
        <v>64.0</v>
      </c>
      <c r="C50" s="6">
        <f>SUM(B50:B51)/2</f>
        <v>52</v>
      </c>
      <c r="D50" s="6"/>
      <c r="E50" s="6"/>
      <c r="G50" s="6"/>
      <c r="H50" s="6"/>
      <c r="I50" s="2"/>
      <c r="J50" s="2"/>
      <c r="K50" s="2"/>
    </row>
    <row r="51">
      <c r="A51" s="9" t="s">
        <v>29</v>
      </c>
      <c r="B51" s="9">
        <v>40.0</v>
      </c>
      <c r="C51" s="9">
        <f>SUM(B50:B51)/2</f>
        <v>52</v>
      </c>
      <c r="D51" s="6" t="s">
        <v>13</v>
      </c>
      <c r="E51" s="6">
        <f>CHITEST(B50:B51,C50:C51)</f>
        <v>0.0186029299</v>
      </c>
      <c r="G51" s="6"/>
      <c r="H51" s="6"/>
      <c r="I51" s="2"/>
      <c r="J51" s="2"/>
      <c r="K51" s="2"/>
    </row>
    <row r="52">
      <c r="A52" s="9"/>
      <c r="B52" s="9"/>
      <c r="C52" s="10"/>
      <c r="D52" s="6"/>
      <c r="E52" s="6"/>
      <c r="G52" s="6"/>
      <c r="H52" s="6"/>
      <c r="I52" s="2"/>
      <c r="J52" s="2"/>
      <c r="K52" s="2"/>
    </row>
    <row r="53">
      <c r="A53" s="9"/>
      <c r="B53" s="9"/>
      <c r="C53" s="10"/>
      <c r="D53" s="6"/>
      <c r="G53" s="6"/>
      <c r="I53" s="2"/>
      <c r="J53" s="2"/>
      <c r="K53" s="2"/>
    </row>
    <row r="54">
      <c r="A54" s="9"/>
      <c r="B54" s="9"/>
      <c r="C54" s="10"/>
      <c r="D54" s="6"/>
      <c r="E54" s="6"/>
      <c r="G54" s="6"/>
      <c r="H54" s="6"/>
      <c r="I54" s="2"/>
      <c r="J54" s="2"/>
      <c r="K54" s="2"/>
    </row>
    <row r="55">
      <c r="A55" s="9"/>
      <c r="B55" s="9"/>
      <c r="C55" s="10"/>
      <c r="D55" s="6"/>
      <c r="E55" s="6"/>
      <c r="F55" s="6"/>
      <c r="G55" s="6"/>
      <c r="H55" s="6"/>
      <c r="I55" s="2"/>
      <c r="J55" s="2"/>
      <c r="K55" s="2"/>
    </row>
    <row r="56">
      <c r="A56" s="9"/>
      <c r="B56" s="9"/>
      <c r="C56" s="10"/>
      <c r="D56" s="6"/>
      <c r="E56" s="6"/>
      <c r="F56" s="6"/>
      <c r="G56" s="6"/>
      <c r="H56" s="6"/>
      <c r="I56" s="2"/>
      <c r="J56" s="2"/>
      <c r="K56" s="2"/>
    </row>
    <row r="57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1">
        <v>1.0</v>
      </c>
      <c r="B60" s="1">
        <v>1.0</v>
      </c>
      <c r="C60" s="2"/>
      <c r="D60" s="2"/>
      <c r="E60" s="2"/>
      <c r="F60" s="2"/>
      <c r="G60" s="2"/>
      <c r="H60" s="2"/>
      <c r="I60" s="2"/>
      <c r="J60" s="2"/>
      <c r="K60" s="2"/>
    </row>
    <row r="61">
      <c r="A61" s="1">
        <v>2.0</v>
      </c>
      <c r="B61" s="1">
        <v>9.0</v>
      </c>
      <c r="C61" s="2"/>
      <c r="D61" s="1">
        <v>30.0</v>
      </c>
      <c r="E61" s="1">
        <v>37.0</v>
      </c>
      <c r="F61" s="2"/>
      <c r="G61" s="1" t="s">
        <v>30</v>
      </c>
      <c r="H61" s="2"/>
      <c r="I61" s="2"/>
      <c r="J61" s="2"/>
      <c r="K61" s="2"/>
    </row>
    <row r="62">
      <c r="A62" s="1">
        <v>3.0</v>
      </c>
      <c r="B62" s="1">
        <v>39.0</v>
      </c>
      <c r="C62" s="2"/>
      <c r="D62" s="1">
        <v>44.0</v>
      </c>
      <c r="E62" s="1">
        <v>37.0</v>
      </c>
      <c r="F62" s="2"/>
      <c r="G62" s="3" t="s">
        <v>31</v>
      </c>
      <c r="H62" s="2"/>
      <c r="I62" s="2"/>
      <c r="J62" s="2"/>
      <c r="K62" s="2"/>
    </row>
    <row r="63">
      <c r="A63" s="1">
        <v>4.0</v>
      </c>
      <c r="B63" s="1">
        <v>20.0</v>
      </c>
      <c r="C63" s="2"/>
      <c r="D63" s="1" t="s">
        <v>13</v>
      </c>
      <c r="E63" s="2">
        <f>CHITEST(D61:D62,E61:E62)</f>
        <v>0.103637964</v>
      </c>
      <c r="F63" s="2"/>
      <c r="G63" s="2"/>
      <c r="H63" s="2"/>
      <c r="I63" s="2"/>
      <c r="J63" s="2"/>
      <c r="K63" s="2"/>
    </row>
    <row r="64">
      <c r="A64" s="1">
        <v>5.0</v>
      </c>
      <c r="B64" s="1">
        <v>5.0</v>
      </c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1" t="s">
        <v>32</v>
      </c>
      <c r="B68" s="1">
        <v>2.0</v>
      </c>
      <c r="C68" s="2"/>
      <c r="D68" s="2"/>
      <c r="E68" s="2"/>
      <c r="F68" s="2"/>
      <c r="G68" s="2"/>
      <c r="H68" s="2"/>
      <c r="I68" s="2"/>
      <c r="J68" s="2"/>
      <c r="K68" s="2"/>
    </row>
    <row r="69">
      <c r="A69" s="1" t="s">
        <v>33</v>
      </c>
      <c r="B69" s="1">
        <v>19.0</v>
      </c>
      <c r="C69" s="2"/>
      <c r="D69" s="1">
        <v>21.0</v>
      </c>
      <c r="E69" s="1">
        <v>37.0</v>
      </c>
      <c r="F69" s="2"/>
      <c r="G69" s="1" t="s">
        <v>34</v>
      </c>
      <c r="H69" s="2"/>
      <c r="I69" s="2"/>
      <c r="J69" s="2"/>
      <c r="K69" s="2"/>
    </row>
    <row r="70">
      <c r="A70" s="1" t="s">
        <v>35</v>
      </c>
      <c r="B70" s="1">
        <v>25.0</v>
      </c>
      <c r="C70" s="2"/>
      <c r="D70" s="1">
        <v>53.0</v>
      </c>
      <c r="E70" s="1">
        <v>37.0</v>
      </c>
      <c r="F70" s="2"/>
      <c r="G70" s="3" t="s">
        <v>36</v>
      </c>
      <c r="H70" s="2"/>
      <c r="I70" s="2"/>
      <c r="J70" s="2"/>
      <c r="K70" s="2"/>
    </row>
    <row r="71">
      <c r="A71" s="1" t="s">
        <v>37</v>
      </c>
      <c r="B71" s="1">
        <v>28.0</v>
      </c>
      <c r="C71" s="2"/>
      <c r="D71" s="1" t="s">
        <v>5</v>
      </c>
      <c r="E71" s="2">
        <f>CHITEST(D69:D70,E69:E70)</f>
        <v>0.0001992823886</v>
      </c>
      <c r="F71" s="2"/>
      <c r="G71" s="2"/>
      <c r="H71" s="2"/>
      <c r="I71" s="2"/>
      <c r="J71" s="2"/>
      <c r="K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1">
        <v>1.0</v>
      </c>
      <c r="B77" s="1">
        <v>1.0</v>
      </c>
      <c r="C77" s="2"/>
      <c r="D77" s="2"/>
      <c r="E77" s="2"/>
      <c r="F77" s="2"/>
      <c r="G77" s="11" t="s">
        <v>38</v>
      </c>
      <c r="H77" s="2"/>
      <c r="I77" s="2"/>
      <c r="J77" s="2"/>
      <c r="K77" s="2"/>
    </row>
    <row r="78">
      <c r="A78" s="1">
        <v>2.0</v>
      </c>
      <c r="B78" s="1">
        <v>3.0</v>
      </c>
      <c r="C78" s="2"/>
      <c r="D78" s="1">
        <v>13.0</v>
      </c>
      <c r="E78" s="1">
        <v>23.0</v>
      </c>
      <c r="F78" s="2"/>
      <c r="G78" s="2"/>
      <c r="H78" s="2"/>
      <c r="I78" s="2"/>
      <c r="J78" s="2"/>
      <c r="K78" s="2"/>
    </row>
    <row r="79">
      <c r="A79" s="1">
        <v>3.0</v>
      </c>
      <c r="B79" s="1">
        <v>17.0</v>
      </c>
      <c r="C79" s="2"/>
      <c r="D79" s="1">
        <v>33.0</v>
      </c>
      <c r="E79" s="1">
        <v>23.0</v>
      </c>
      <c r="F79" s="2"/>
      <c r="G79" s="2"/>
      <c r="H79" s="2"/>
      <c r="I79" s="2"/>
      <c r="J79" s="2"/>
      <c r="K79" s="2"/>
    </row>
    <row r="80">
      <c r="A80" s="1">
        <v>4.0</v>
      </c>
      <c r="B80" s="1">
        <v>21.0</v>
      </c>
      <c r="C80" s="2"/>
      <c r="D80" s="1" t="s">
        <v>5</v>
      </c>
      <c r="E80" s="2">
        <f>CHITEST(D78:D79,E78:E79)</f>
        <v>0.003189699706</v>
      </c>
      <c r="F80" s="2"/>
      <c r="G80" s="2"/>
      <c r="H80" s="2"/>
      <c r="I80" s="2"/>
      <c r="J80" s="2"/>
      <c r="K80" s="2"/>
    </row>
    <row r="81">
      <c r="A81" s="1">
        <v>5.0</v>
      </c>
      <c r="B81" s="1">
        <v>4.0</v>
      </c>
      <c r="C81" s="2"/>
      <c r="D81" s="1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1" t="s">
        <v>39</v>
      </c>
      <c r="B85" s="1">
        <v>40.0</v>
      </c>
      <c r="C85" s="2"/>
      <c r="D85" s="2"/>
      <c r="E85" s="2"/>
      <c r="F85" s="2"/>
      <c r="G85" s="2"/>
      <c r="H85" s="2"/>
      <c r="I85" s="2"/>
      <c r="J85" s="2"/>
      <c r="K85" s="2"/>
    </row>
    <row r="86">
      <c r="A86" s="12">
        <v>44201.0</v>
      </c>
      <c r="B86" s="1">
        <v>26.0</v>
      </c>
      <c r="C86" s="2"/>
      <c r="D86" s="1">
        <v>66.0</v>
      </c>
      <c r="E86" s="1">
        <v>37.0</v>
      </c>
      <c r="F86" s="2"/>
      <c r="G86" s="1" t="s">
        <v>40</v>
      </c>
      <c r="H86" s="2"/>
      <c r="I86" s="2"/>
      <c r="J86" s="2"/>
      <c r="K86" s="2"/>
    </row>
    <row r="87">
      <c r="A87" s="12">
        <v>44326.0</v>
      </c>
      <c r="B87" s="1">
        <v>7.0</v>
      </c>
      <c r="C87" s="2"/>
      <c r="D87" s="1">
        <v>8.0</v>
      </c>
      <c r="E87" s="1">
        <v>37.0</v>
      </c>
      <c r="F87" s="2"/>
      <c r="G87" s="3" t="s">
        <v>41</v>
      </c>
      <c r="H87" s="2"/>
      <c r="I87" s="2"/>
      <c r="J87" s="2"/>
      <c r="K87" s="2"/>
    </row>
    <row r="88">
      <c r="A88" s="1" t="s">
        <v>42</v>
      </c>
      <c r="B88" s="1">
        <v>1.0</v>
      </c>
      <c r="C88" s="2"/>
      <c r="D88" s="1" t="s">
        <v>5</v>
      </c>
      <c r="E88" s="2">
        <f>CHITEST(D86:D87,E86:E87)</f>
        <v>0</v>
      </c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1">
        <v>0.0</v>
      </c>
      <c r="B92" s="1">
        <v>41.0</v>
      </c>
      <c r="C92" s="2"/>
      <c r="D92" s="2"/>
      <c r="E92" s="2"/>
      <c r="F92" s="2"/>
      <c r="G92" s="2"/>
      <c r="H92" s="2"/>
      <c r="I92" s="2"/>
      <c r="J92" s="2"/>
      <c r="K92" s="2"/>
    </row>
    <row r="93">
      <c r="A93" s="12">
        <v>44199.0</v>
      </c>
      <c r="B93" s="1">
        <v>25.0</v>
      </c>
      <c r="C93" s="2"/>
      <c r="D93" s="1">
        <v>41.0</v>
      </c>
      <c r="E93" s="1">
        <v>37.0</v>
      </c>
      <c r="F93" s="2"/>
      <c r="G93" s="1" t="s">
        <v>43</v>
      </c>
      <c r="H93" s="2"/>
      <c r="I93" s="2"/>
      <c r="J93" s="2"/>
      <c r="K93" s="2"/>
    </row>
    <row r="94">
      <c r="A94" s="12">
        <v>44260.0</v>
      </c>
      <c r="B94" s="1">
        <v>3.0</v>
      </c>
      <c r="C94" s="2"/>
      <c r="D94" s="1">
        <v>33.0</v>
      </c>
      <c r="E94" s="1">
        <v>37.0</v>
      </c>
      <c r="F94" s="2"/>
      <c r="G94" s="3" t="s">
        <v>44</v>
      </c>
      <c r="H94" s="2"/>
      <c r="I94" s="2"/>
      <c r="J94" s="2"/>
      <c r="K94" s="2"/>
    </row>
    <row r="95">
      <c r="A95" s="1" t="s">
        <v>45</v>
      </c>
      <c r="B95" s="1">
        <v>5.0</v>
      </c>
      <c r="C95" s="2"/>
      <c r="D95" s="1" t="s">
        <v>5</v>
      </c>
      <c r="E95" s="2">
        <f>CHITEST(D93:D94,E93:E94)</f>
        <v>0.3523808651</v>
      </c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1" t="s">
        <v>0</v>
      </c>
      <c r="B99" s="1">
        <v>5.0</v>
      </c>
      <c r="C99" s="2"/>
      <c r="D99" s="2"/>
      <c r="E99" s="2"/>
      <c r="F99" s="2"/>
      <c r="G99" s="2"/>
      <c r="H99" s="2"/>
      <c r="I99" s="2"/>
      <c r="J99" s="2"/>
      <c r="K99" s="2"/>
    </row>
    <row r="100">
      <c r="A100" s="1" t="s">
        <v>1</v>
      </c>
      <c r="B100" s="1">
        <v>38.0</v>
      </c>
      <c r="C100" s="2"/>
      <c r="D100" s="1">
        <v>43.0</v>
      </c>
      <c r="E100" s="1">
        <v>37.0</v>
      </c>
      <c r="F100" s="2"/>
      <c r="G100" s="2"/>
      <c r="H100" s="2"/>
      <c r="I100" s="2"/>
      <c r="J100" s="2"/>
      <c r="K100" s="2"/>
    </row>
    <row r="101">
      <c r="A101" s="1" t="s">
        <v>2</v>
      </c>
      <c r="B101" s="1">
        <v>2.0</v>
      </c>
      <c r="C101" s="2"/>
      <c r="D101" s="1">
        <v>31.0</v>
      </c>
      <c r="E101" s="1">
        <v>37.0</v>
      </c>
      <c r="F101" s="2"/>
      <c r="G101" s="3" t="s">
        <v>46</v>
      </c>
      <c r="H101" s="2"/>
      <c r="I101" s="2"/>
      <c r="J101" s="2"/>
      <c r="K101" s="2"/>
    </row>
    <row r="102">
      <c r="A102" s="1" t="s">
        <v>4</v>
      </c>
      <c r="B102" s="1">
        <v>0.0</v>
      </c>
      <c r="C102" s="2"/>
      <c r="D102" s="1" t="s">
        <v>5</v>
      </c>
      <c r="E102" s="2">
        <f>CHITEST(D100:D101,E100:E101)</f>
        <v>0.1630243843</v>
      </c>
      <c r="F102" s="2"/>
      <c r="G102" s="2"/>
      <c r="H102" s="2"/>
      <c r="I102" s="2"/>
      <c r="J102" s="2"/>
      <c r="K102" s="2"/>
    </row>
    <row r="103">
      <c r="A103" s="1" t="s">
        <v>6</v>
      </c>
      <c r="B103" s="1">
        <v>29.0</v>
      </c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</sheetData>
  <mergeCells count="2">
    <mergeCell ref="F38:F43"/>
    <mergeCell ref="F49:F54"/>
  </mergeCells>
  <drawing r:id="rId1"/>
</worksheet>
</file>