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orion\time-series\borderland\2-urea\data\alberta\"/>
    </mc:Choice>
  </mc:AlternateContent>
  <xr:revisionPtr revIDLastSave="0" documentId="13_ncr:1_{63B04F11-5ECE-4D03-A118-2914C27DA97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lberta Farm Input Pr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1" l="1"/>
  <c r="C146" i="1"/>
  <c r="B147" i="1"/>
  <c r="C147" i="1"/>
  <c r="B148" i="1"/>
  <c r="C148" i="1"/>
  <c r="B149" i="1"/>
  <c r="C149" i="1"/>
  <c r="B150" i="1"/>
  <c r="C150" i="1"/>
  <c r="B151" i="1"/>
  <c r="C15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D90" i="1"/>
  <c r="D91" i="1"/>
  <c r="D89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86" i="1"/>
</calcChain>
</file>

<file path=xl/sharedStrings.xml><?xml version="1.0" encoding="utf-8"?>
<sst xmlns="http://schemas.openxmlformats.org/spreadsheetml/2006/main" count="5" uniqueCount="5">
  <si>
    <t>Date</t>
  </si>
  <si>
    <t>Price</t>
  </si>
  <si>
    <t>Note: Price in Canadian Dollars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</si>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</sst>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topLeftCell="A127" workbookViewId="0">
      <selection activeCell="D152" sqref="D152"/>
    </sheetView>
  </sheetViews>
  <sheetFormatPr defaultRowHeight="14.4" x14ac:dyDescent="0.3"/>
  <cols>
    <col min="1" max="1" width="10.33203125" bestFit="1" customWidth="1"/>
    <col min="4" max="4" width="11" style="2" bestFit="1" customWidth="1"/>
  </cols>
  <sheetData>
    <row r="1" spans="1:5" x14ac:dyDescent="0.3">
      <c r="A1" t="s">
        <v>0</v>
      </c>
      <c r="B1" t="s">
        <v>3</v>
      </c>
      <c r="C1" t="s">
        <v>4</v>
      </c>
      <c r="D1" s="2" t="s">
        <v>1</v>
      </c>
      <c r="E1" t="s">
        <v>2</v>
      </c>
    </row>
    <row r="2" spans="1:5" x14ac:dyDescent="0.3">
      <c r="A2" s="1">
        <v>41275</v>
      </c>
      <c r="B2">
        <f t="shared" ref="B2:B61" si="0">YEAR(A2)</f>
        <v>2013</v>
      </c>
      <c r="C2" t="str">
        <f t="shared" ref="C2:C61" si="1">TEXT(A2,"mmm")</f>
        <v>Jan</v>
      </c>
      <c r="D2" s="2">
        <v>618.59</v>
      </c>
    </row>
    <row r="3" spans="1:5" x14ac:dyDescent="0.3">
      <c r="A3" s="1">
        <v>41306</v>
      </c>
      <c r="B3">
        <f t="shared" si="0"/>
        <v>2013</v>
      </c>
      <c r="C3" t="str">
        <f t="shared" si="1"/>
        <v>Feb</v>
      </c>
      <c r="D3" s="2">
        <v>619.64</v>
      </c>
    </row>
    <row r="4" spans="1:5" x14ac:dyDescent="0.3">
      <c r="A4" s="1">
        <v>41334</v>
      </c>
      <c r="B4">
        <f t="shared" si="0"/>
        <v>2013</v>
      </c>
      <c r="C4" t="str">
        <f t="shared" si="1"/>
        <v>Mar</v>
      </c>
      <c r="D4" s="2">
        <v>620.01</v>
      </c>
    </row>
    <row r="5" spans="1:5" x14ac:dyDescent="0.3">
      <c r="A5" s="1">
        <v>41365</v>
      </c>
      <c r="B5">
        <f t="shared" si="0"/>
        <v>2013</v>
      </c>
      <c r="C5" t="str">
        <f t="shared" si="1"/>
        <v>Apr</v>
      </c>
      <c r="D5" s="2">
        <v>624.14</v>
      </c>
    </row>
    <row r="6" spans="1:5" x14ac:dyDescent="0.3">
      <c r="A6" s="1">
        <v>41395</v>
      </c>
      <c r="B6">
        <f t="shared" si="0"/>
        <v>2013</v>
      </c>
      <c r="C6" t="str">
        <f t="shared" si="1"/>
        <v>May</v>
      </c>
      <c r="D6" s="2">
        <v>631.79999999999995</v>
      </c>
    </row>
    <row r="7" spans="1:5" x14ac:dyDescent="0.3">
      <c r="A7" s="1">
        <v>41426</v>
      </c>
      <c r="B7">
        <f t="shared" si="0"/>
        <v>2013</v>
      </c>
      <c r="C7" t="str">
        <f t="shared" si="1"/>
        <v>Jun</v>
      </c>
      <c r="D7" s="2">
        <v>629.45000000000005</v>
      </c>
    </row>
    <row r="8" spans="1:5" x14ac:dyDescent="0.3">
      <c r="A8" s="1">
        <v>41456</v>
      </c>
      <c r="B8">
        <f t="shared" si="0"/>
        <v>2013</v>
      </c>
      <c r="C8" t="str">
        <f t="shared" si="1"/>
        <v>Jul</v>
      </c>
      <c r="D8" s="2">
        <v>612.15</v>
      </c>
    </row>
    <row r="9" spans="1:5" x14ac:dyDescent="0.3">
      <c r="A9" s="1">
        <v>41487</v>
      </c>
      <c r="B9">
        <f t="shared" si="0"/>
        <v>2013</v>
      </c>
      <c r="C9" t="str">
        <f t="shared" si="1"/>
        <v>Aug</v>
      </c>
      <c r="D9" s="2">
        <v>536.76</v>
      </c>
    </row>
    <row r="10" spans="1:5" x14ac:dyDescent="0.3">
      <c r="A10" s="1">
        <v>41518</v>
      </c>
      <c r="B10">
        <f t="shared" si="0"/>
        <v>2013</v>
      </c>
      <c r="C10" t="str">
        <f t="shared" si="1"/>
        <v>Sep</v>
      </c>
      <c r="D10" s="2">
        <v>531.5</v>
      </c>
    </row>
    <row r="11" spans="1:5" x14ac:dyDescent="0.3">
      <c r="A11" s="1">
        <v>41548</v>
      </c>
      <c r="B11">
        <f t="shared" si="0"/>
        <v>2013</v>
      </c>
      <c r="C11" t="str">
        <f t="shared" si="1"/>
        <v>Oct</v>
      </c>
      <c r="D11" s="2">
        <v>529.33000000000004</v>
      </c>
    </row>
    <row r="12" spans="1:5" x14ac:dyDescent="0.3">
      <c r="A12" s="1">
        <v>41579</v>
      </c>
      <c r="B12">
        <f t="shared" si="0"/>
        <v>2013</v>
      </c>
      <c r="C12" t="str">
        <f t="shared" si="1"/>
        <v>Nov</v>
      </c>
      <c r="D12" s="2">
        <v>538.14</v>
      </c>
    </row>
    <row r="13" spans="1:5" x14ac:dyDescent="0.3">
      <c r="A13" s="1">
        <v>41609</v>
      </c>
      <c r="B13">
        <f t="shared" si="0"/>
        <v>2013</v>
      </c>
      <c r="C13" t="str">
        <f t="shared" si="1"/>
        <v>Dec</v>
      </c>
      <c r="D13" s="2">
        <v>542.24</v>
      </c>
    </row>
    <row r="14" spans="1:5" x14ac:dyDescent="0.3">
      <c r="A14" s="1">
        <v>41640</v>
      </c>
      <c r="B14">
        <f t="shared" si="0"/>
        <v>2014</v>
      </c>
      <c r="C14" t="str">
        <f t="shared" si="1"/>
        <v>Jan</v>
      </c>
      <c r="D14" s="2">
        <v>559.57000000000005</v>
      </c>
    </row>
    <row r="15" spans="1:5" x14ac:dyDescent="0.3">
      <c r="A15" s="1">
        <v>41671</v>
      </c>
      <c r="B15">
        <f t="shared" si="0"/>
        <v>2014</v>
      </c>
      <c r="C15" t="str">
        <f t="shared" si="1"/>
        <v>Feb</v>
      </c>
      <c r="D15" s="2">
        <v>679</v>
      </c>
    </row>
    <row r="16" spans="1:5" x14ac:dyDescent="0.3">
      <c r="A16" s="1">
        <v>41699</v>
      </c>
      <c r="B16">
        <f t="shared" si="0"/>
        <v>2014</v>
      </c>
      <c r="C16" t="str">
        <f t="shared" si="1"/>
        <v>Mar</v>
      </c>
      <c r="D16" s="2">
        <v>702.5</v>
      </c>
    </row>
    <row r="17" spans="1:4" x14ac:dyDescent="0.3">
      <c r="A17" s="1">
        <v>41730</v>
      </c>
      <c r="B17">
        <f t="shared" si="0"/>
        <v>2014</v>
      </c>
      <c r="C17" t="str">
        <f t="shared" si="1"/>
        <v>Apr</v>
      </c>
      <c r="D17" s="2">
        <v>721</v>
      </c>
    </row>
    <row r="18" spans="1:4" x14ac:dyDescent="0.3">
      <c r="A18" s="1">
        <v>41760</v>
      </c>
      <c r="B18">
        <f t="shared" si="0"/>
        <v>2014</v>
      </c>
      <c r="C18" t="str">
        <f t="shared" si="1"/>
        <v>May</v>
      </c>
      <c r="D18" s="2">
        <v>736.33</v>
      </c>
    </row>
    <row r="19" spans="1:4" x14ac:dyDescent="0.3">
      <c r="A19" s="1">
        <v>41791</v>
      </c>
      <c r="B19">
        <f t="shared" si="0"/>
        <v>2014</v>
      </c>
      <c r="C19" t="str">
        <f t="shared" si="1"/>
        <v>Jun</v>
      </c>
      <c r="D19" s="2">
        <v>747.8</v>
      </c>
    </row>
    <row r="20" spans="1:4" x14ac:dyDescent="0.3">
      <c r="A20" s="1">
        <v>41821</v>
      </c>
      <c r="B20">
        <f t="shared" si="0"/>
        <v>2014</v>
      </c>
      <c r="C20" t="str">
        <f t="shared" si="1"/>
        <v>Jul</v>
      </c>
      <c r="D20" s="2">
        <v>650.91</v>
      </c>
    </row>
    <row r="21" spans="1:4" x14ac:dyDescent="0.3">
      <c r="A21" s="1">
        <v>41852</v>
      </c>
      <c r="B21">
        <f t="shared" si="0"/>
        <v>2014</v>
      </c>
      <c r="C21" t="str">
        <f t="shared" si="1"/>
        <v>Aug</v>
      </c>
      <c r="D21" s="2">
        <v>622.5</v>
      </c>
    </row>
    <row r="22" spans="1:4" x14ac:dyDescent="0.3">
      <c r="A22" s="1">
        <v>41883</v>
      </c>
      <c r="B22">
        <f t="shared" si="0"/>
        <v>2014</v>
      </c>
      <c r="C22" t="str">
        <f t="shared" si="1"/>
        <v>Sep</v>
      </c>
      <c r="D22" s="2">
        <v>589.86</v>
      </c>
    </row>
    <row r="23" spans="1:4" x14ac:dyDescent="0.3">
      <c r="A23" s="1">
        <v>41913</v>
      </c>
      <c r="B23">
        <f t="shared" si="0"/>
        <v>2014</v>
      </c>
      <c r="C23" t="str">
        <f t="shared" si="1"/>
        <v>Oct</v>
      </c>
      <c r="D23" s="2">
        <v>591.41</v>
      </c>
    </row>
    <row r="24" spans="1:4" x14ac:dyDescent="0.3">
      <c r="A24" s="1">
        <v>41944</v>
      </c>
      <c r="B24">
        <f t="shared" si="0"/>
        <v>2014</v>
      </c>
      <c r="C24" t="str">
        <f t="shared" si="1"/>
        <v>Nov</v>
      </c>
      <c r="D24" s="2">
        <v>572.32000000000005</v>
      </c>
    </row>
    <row r="25" spans="1:4" x14ac:dyDescent="0.3">
      <c r="A25" s="1">
        <v>41974</v>
      </c>
      <c r="B25">
        <f t="shared" si="0"/>
        <v>2014</v>
      </c>
      <c r="C25" t="str">
        <f t="shared" si="1"/>
        <v>Dec</v>
      </c>
      <c r="D25" s="2">
        <v>562.41999999999996</v>
      </c>
    </row>
    <row r="26" spans="1:4" x14ac:dyDescent="0.3">
      <c r="A26" s="1">
        <v>42005</v>
      </c>
      <c r="B26">
        <f t="shared" si="0"/>
        <v>2015</v>
      </c>
      <c r="C26" t="str">
        <f t="shared" si="1"/>
        <v>Jan</v>
      </c>
      <c r="D26" s="2">
        <v>605.1</v>
      </c>
    </row>
    <row r="27" spans="1:4" x14ac:dyDescent="0.3">
      <c r="A27" s="1">
        <v>42036</v>
      </c>
      <c r="B27">
        <f t="shared" si="0"/>
        <v>2015</v>
      </c>
      <c r="C27" t="str">
        <f t="shared" si="1"/>
        <v>Feb</v>
      </c>
      <c r="D27" s="2">
        <v>632.52</v>
      </c>
    </row>
    <row r="28" spans="1:4" x14ac:dyDescent="0.3">
      <c r="A28" s="1">
        <v>42064</v>
      </c>
      <c r="B28">
        <f t="shared" si="0"/>
        <v>2015</v>
      </c>
      <c r="C28" t="str">
        <f t="shared" si="1"/>
        <v>Mar</v>
      </c>
      <c r="D28" s="2">
        <v>649.25</v>
      </c>
    </row>
    <row r="29" spans="1:4" x14ac:dyDescent="0.3">
      <c r="A29" s="1">
        <v>42095</v>
      </c>
      <c r="B29">
        <f t="shared" si="0"/>
        <v>2015</v>
      </c>
      <c r="C29" t="str">
        <f t="shared" si="1"/>
        <v>Apr</v>
      </c>
      <c r="D29" s="2">
        <v>652.04999999999995</v>
      </c>
    </row>
    <row r="30" spans="1:4" x14ac:dyDescent="0.3">
      <c r="A30" s="1">
        <v>42125</v>
      </c>
      <c r="B30">
        <f t="shared" si="0"/>
        <v>2015</v>
      </c>
      <c r="C30" t="str">
        <f t="shared" si="1"/>
        <v>May</v>
      </c>
      <c r="D30" s="2">
        <v>658.22</v>
      </c>
    </row>
    <row r="31" spans="1:4" x14ac:dyDescent="0.3">
      <c r="A31" s="1">
        <v>42156</v>
      </c>
      <c r="B31">
        <f t="shared" si="0"/>
        <v>2015</v>
      </c>
      <c r="C31" t="str">
        <f t="shared" si="1"/>
        <v>Jun</v>
      </c>
      <c r="D31" s="2">
        <v>639.16</v>
      </c>
    </row>
    <row r="32" spans="1:4" x14ac:dyDescent="0.3">
      <c r="A32" s="1">
        <v>42186</v>
      </c>
      <c r="B32">
        <f t="shared" si="0"/>
        <v>2015</v>
      </c>
      <c r="C32" t="str">
        <f t="shared" si="1"/>
        <v>Jul</v>
      </c>
      <c r="D32" s="2">
        <v>612.95000000000005</v>
      </c>
    </row>
    <row r="33" spans="1:4" x14ac:dyDescent="0.3">
      <c r="A33" s="1">
        <v>42217</v>
      </c>
      <c r="B33">
        <f t="shared" si="0"/>
        <v>2015</v>
      </c>
      <c r="C33" t="str">
        <f t="shared" si="1"/>
        <v>Aug</v>
      </c>
      <c r="D33" s="2">
        <v>570.75</v>
      </c>
    </row>
    <row r="34" spans="1:4" x14ac:dyDescent="0.3">
      <c r="A34" s="1">
        <v>42248</v>
      </c>
      <c r="B34">
        <f t="shared" si="0"/>
        <v>2015</v>
      </c>
      <c r="C34" t="str">
        <f t="shared" si="1"/>
        <v>Sep</v>
      </c>
      <c r="D34" s="2">
        <v>553</v>
      </c>
    </row>
    <row r="35" spans="1:4" x14ac:dyDescent="0.3">
      <c r="A35" s="1">
        <v>42278</v>
      </c>
      <c r="B35">
        <f t="shared" si="0"/>
        <v>2015</v>
      </c>
      <c r="C35" t="str">
        <f t="shared" si="1"/>
        <v>Oct</v>
      </c>
      <c r="D35" s="2">
        <v>554</v>
      </c>
    </row>
    <row r="36" spans="1:4" x14ac:dyDescent="0.3">
      <c r="A36" s="1">
        <v>42309</v>
      </c>
      <c r="B36">
        <f t="shared" si="0"/>
        <v>2015</v>
      </c>
      <c r="C36" t="str">
        <f t="shared" si="1"/>
        <v>Nov</v>
      </c>
      <c r="D36" s="2">
        <v>551.23</v>
      </c>
    </row>
    <row r="37" spans="1:4" x14ac:dyDescent="0.3">
      <c r="A37" s="1">
        <v>42339</v>
      </c>
      <c r="B37">
        <f t="shared" si="0"/>
        <v>2015</v>
      </c>
      <c r="C37" t="str">
        <f t="shared" si="1"/>
        <v>Dec</v>
      </c>
      <c r="D37" s="2">
        <v>547.04999999999995</v>
      </c>
    </row>
    <row r="38" spans="1:4" x14ac:dyDescent="0.3">
      <c r="A38" s="1">
        <v>42370</v>
      </c>
      <c r="B38">
        <f t="shared" si="0"/>
        <v>2016</v>
      </c>
      <c r="C38" t="str">
        <f t="shared" si="1"/>
        <v>Jan</v>
      </c>
      <c r="D38" s="2">
        <v>549.65</v>
      </c>
    </row>
    <row r="39" spans="1:4" x14ac:dyDescent="0.3">
      <c r="A39" s="1">
        <v>42401</v>
      </c>
      <c r="B39">
        <f t="shared" si="0"/>
        <v>2016</v>
      </c>
      <c r="C39" t="str">
        <f t="shared" si="1"/>
        <v>Feb</v>
      </c>
      <c r="D39" s="2">
        <v>547.09</v>
      </c>
    </row>
    <row r="40" spans="1:4" x14ac:dyDescent="0.3">
      <c r="A40" s="1">
        <v>42430</v>
      </c>
      <c r="B40">
        <f t="shared" si="0"/>
        <v>2016</v>
      </c>
      <c r="C40" t="str">
        <f t="shared" si="1"/>
        <v>Mar</v>
      </c>
      <c r="D40" s="2">
        <v>549.74</v>
      </c>
    </row>
    <row r="41" spans="1:4" x14ac:dyDescent="0.3">
      <c r="A41" s="1">
        <v>42461</v>
      </c>
      <c r="B41">
        <f t="shared" si="0"/>
        <v>2016</v>
      </c>
      <c r="C41" t="str">
        <f t="shared" si="1"/>
        <v>Apr</v>
      </c>
      <c r="D41" s="2">
        <v>553.39</v>
      </c>
    </row>
    <row r="42" spans="1:4" x14ac:dyDescent="0.3">
      <c r="A42" s="1">
        <v>42491</v>
      </c>
      <c r="B42">
        <f t="shared" si="0"/>
        <v>2016</v>
      </c>
      <c r="C42" t="str">
        <f t="shared" si="1"/>
        <v>May</v>
      </c>
      <c r="D42" s="2">
        <v>560.35</v>
      </c>
    </row>
    <row r="43" spans="1:4" x14ac:dyDescent="0.3">
      <c r="A43" s="1">
        <v>42522</v>
      </c>
      <c r="B43">
        <f t="shared" si="0"/>
        <v>2016</v>
      </c>
      <c r="C43" t="str">
        <f t="shared" si="1"/>
        <v>Jun</v>
      </c>
      <c r="D43" s="2">
        <v>527.95000000000005</v>
      </c>
    </row>
    <row r="44" spans="1:4" x14ac:dyDescent="0.3">
      <c r="A44" s="1">
        <v>42552</v>
      </c>
      <c r="B44">
        <f t="shared" si="0"/>
        <v>2016</v>
      </c>
      <c r="C44" t="str">
        <f t="shared" si="1"/>
        <v>Jul</v>
      </c>
      <c r="D44" s="2">
        <v>529.57000000000005</v>
      </c>
    </row>
    <row r="45" spans="1:4" x14ac:dyDescent="0.3">
      <c r="A45" s="1">
        <v>42583</v>
      </c>
      <c r="B45">
        <f t="shared" si="0"/>
        <v>2016</v>
      </c>
      <c r="C45" t="str">
        <f t="shared" si="1"/>
        <v>Aug</v>
      </c>
      <c r="D45" s="2">
        <v>497.23</v>
      </c>
    </row>
    <row r="46" spans="1:4" x14ac:dyDescent="0.3">
      <c r="A46" s="1">
        <v>42614</v>
      </c>
      <c r="B46">
        <f t="shared" si="0"/>
        <v>2016</v>
      </c>
      <c r="C46" t="str">
        <f t="shared" si="1"/>
        <v>Sep</v>
      </c>
      <c r="D46" s="2">
        <v>494</v>
      </c>
    </row>
    <row r="47" spans="1:4" x14ac:dyDescent="0.3">
      <c r="A47" s="1">
        <v>42644</v>
      </c>
      <c r="B47">
        <f t="shared" si="0"/>
        <v>2016</v>
      </c>
      <c r="C47" t="str">
        <f t="shared" si="1"/>
        <v>Oct</v>
      </c>
      <c r="D47" s="2">
        <v>489.39</v>
      </c>
    </row>
    <row r="48" spans="1:4" x14ac:dyDescent="0.3">
      <c r="A48" s="1">
        <v>42675</v>
      </c>
      <c r="B48">
        <f t="shared" si="0"/>
        <v>2016</v>
      </c>
      <c r="C48" t="str">
        <f t="shared" si="1"/>
        <v>Nov</v>
      </c>
      <c r="D48" s="2">
        <v>470.74</v>
      </c>
    </row>
    <row r="49" spans="1:4" x14ac:dyDescent="0.3">
      <c r="A49" s="1">
        <v>42705</v>
      </c>
      <c r="B49">
        <f t="shared" si="0"/>
        <v>2016</v>
      </c>
      <c r="C49" t="str">
        <f t="shared" si="1"/>
        <v>Dec</v>
      </c>
      <c r="D49" s="2">
        <v>484.14</v>
      </c>
    </row>
    <row r="50" spans="1:4" x14ac:dyDescent="0.3">
      <c r="A50" s="1">
        <v>42736</v>
      </c>
      <c r="B50">
        <f t="shared" si="0"/>
        <v>2017</v>
      </c>
      <c r="C50" t="str">
        <f t="shared" si="1"/>
        <v>Jan</v>
      </c>
      <c r="D50" s="2">
        <v>487.83</v>
      </c>
    </row>
    <row r="51" spans="1:4" x14ac:dyDescent="0.3">
      <c r="A51" s="1">
        <v>42767</v>
      </c>
      <c r="B51">
        <f t="shared" si="0"/>
        <v>2017</v>
      </c>
      <c r="C51" t="str">
        <f t="shared" si="1"/>
        <v>Feb</v>
      </c>
      <c r="D51" s="2">
        <v>500.05</v>
      </c>
    </row>
    <row r="52" spans="1:4" x14ac:dyDescent="0.3">
      <c r="A52" s="1">
        <v>42795</v>
      </c>
      <c r="B52">
        <f t="shared" si="0"/>
        <v>2017</v>
      </c>
      <c r="C52" t="str">
        <f t="shared" si="1"/>
        <v>Mar</v>
      </c>
      <c r="D52" s="2">
        <v>495.96</v>
      </c>
    </row>
    <row r="53" spans="1:4" x14ac:dyDescent="0.3">
      <c r="A53" s="1">
        <v>42826</v>
      </c>
      <c r="B53">
        <f t="shared" si="0"/>
        <v>2017</v>
      </c>
      <c r="C53" t="str">
        <f t="shared" si="1"/>
        <v>Apr</v>
      </c>
      <c r="D53" s="2">
        <v>500.86</v>
      </c>
    </row>
    <row r="54" spans="1:4" x14ac:dyDescent="0.3">
      <c r="A54" s="1">
        <v>42856</v>
      </c>
      <c r="B54">
        <f t="shared" si="0"/>
        <v>2017</v>
      </c>
      <c r="C54" t="str">
        <f t="shared" si="1"/>
        <v>May</v>
      </c>
      <c r="D54" s="2">
        <v>538.09</v>
      </c>
    </row>
    <row r="55" spans="1:4" x14ac:dyDescent="0.3">
      <c r="A55" s="1">
        <v>42887</v>
      </c>
      <c r="B55">
        <f t="shared" si="0"/>
        <v>2017</v>
      </c>
      <c r="C55" t="str">
        <f t="shared" si="1"/>
        <v>Jun</v>
      </c>
      <c r="D55" s="2">
        <v>534.95000000000005</v>
      </c>
    </row>
    <row r="56" spans="1:4" x14ac:dyDescent="0.3">
      <c r="A56" s="1">
        <v>42917</v>
      </c>
      <c r="B56">
        <f t="shared" si="0"/>
        <v>2017</v>
      </c>
      <c r="C56" t="str">
        <f t="shared" si="1"/>
        <v>Jul</v>
      </c>
      <c r="D56" s="2">
        <v>524.11</v>
      </c>
    </row>
    <row r="57" spans="1:4" x14ac:dyDescent="0.3">
      <c r="A57" s="1">
        <v>42948</v>
      </c>
      <c r="B57">
        <f t="shared" si="0"/>
        <v>2017</v>
      </c>
      <c r="C57" t="str">
        <f t="shared" si="1"/>
        <v>Aug</v>
      </c>
      <c r="D57" s="2">
        <v>495.3</v>
      </c>
    </row>
    <row r="58" spans="1:4" x14ac:dyDescent="0.3">
      <c r="A58" s="1">
        <v>42979</v>
      </c>
      <c r="B58">
        <f t="shared" si="0"/>
        <v>2017</v>
      </c>
      <c r="C58" t="str">
        <f t="shared" si="1"/>
        <v>Sep</v>
      </c>
      <c r="D58" s="2">
        <v>477.98</v>
      </c>
    </row>
    <row r="59" spans="1:4" x14ac:dyDescent="0.3">
      <c r="A59" s="1">
        <v>43009</v>
      </c>
      <c r="B59">
        <f t="shared" si="0"/>
        <v>2017</v>
      </c>
      <c r="C59" t="str">
        <f t="shared" si="1"/>
        <v>Oct</v>
      </c>
      <c r="D59" s="2">
        <v>467.64</v>
      </c>
    </row>
    <row r="60" spans="1:4" x14ac:dyDescent="0.3">
      <c r="A60" s="1">
        <v>43040</v>
      </c>
      <c r="B60">
        <f t="shared" si="0"/>
        <v>2017</v>
      </c>
      <c r="C60" t="str">
        <f t="shared" si="1"/>
        <v>Nov</v>
      </c>
      <c r="D60" s="2">
        <v>490.81</v>
      </c>
    </row>
    <row r="61" spans="1:4" x14ac:dyDescent="0.3">
      <c r="A61" s="1">
        <v>43070</v>
      </c>
      <c r="B61">
        <f t="shared" si="0"/>
        <v>2017</v>
      </c>
      <c r="C61" t="str">
        <f t="shared" si="1"/>
        <v>Dec</v>
      </c>
      <c r="D61" s="2">
        <v>487.98</v>
      </c>
    </row>
    <row r="62" spans="1:4" x14ac:dyDescent="0.3">
      <c r="A62" s="1">
        <v>43101</v>
      </c>
      <c r="B62">
        <f t="shared" ref="B62:B85" si="2">YEAR(A62)</f>
        <v>2018</v>
      </c>
      <c r="C62" t="str">
        <f t="shared" ref="C62:C85" si="3">TEXT(A62,"mmm")</f>
        <v>Jan</v>
      </c>
      <c r="D62" s="2">
        <v>472</v>
      </c>
    </row>
    <row r="63" spans="1:4" x14ac:dyDescent="0.3">
      <c r="A63" s="1">
        <v>43132</v>
      </c>
      <c r="B63">
        <f t="shared" si="2"/>
        <v>2018</v>
      </c>
      <c r="C63" t="str">
        <f t="shared" si="3"/>
        <v>Feb</v>
      </c>
      <c r="D63" s="2">
        <v>466.58</v>
      </c>
    </row>
    <row r="64" spans="1:4" x14ac:dyDescent="0.3">
      <c r="A64" s="1">
        <v>43160</v>
      </c>
      <c r="B64">
        <f t="shared" si="2"/>
        <v>2018</v>
      </c>
      <c r="C64" t="str">
        <f t="shared" si="3"/>
        <v>Mar</v>
      </c>
      <c r="D64" s="2">
        <v>472.74</v>
      </c>
    </row>
    <row r="65" spans="1:4" x14ac:dyDescent="0.3">
      <c r="A65" s="1">
        <v>43191</v>
      </c>
      <c r="B65">
        <f t="shared" si="2"/>
        <v>2018</v>
      </c>
      <c r="C65" t="str">
        <f t="shared" si="3"/>
        <v>Apr</v>
      </c>
      <c r="D65" s="2">
        <v>488.09</v>
      </c>
    </row>
    <row r="66" spans="1:4" x14ac:dyDescent="0.3">
      <c r="A66" s="1">
        <v>43221</v>
      </c>
      <c r="B66">
        <f t="shared" si="2"/>
        <v>2018</v>
      </c>
      <c r="C66" t="str">
        <f t="shared" si="3"/>
        <v>May</v>
      </c>
      <c r="D66" s="2">
        <v>500.17</v>
      </c>
    </row>
    <row r="67" spans="1:4" x14ac:dyDescent="0.3">
      <c r="A67" s="1">
        <v>43252</v>
      </c>
      <c r="B67">
        <f t="shared" si="2"/>
        <v>2018</v>
      </c>
      <c r="C67" t="str">
        <f t="shared" si="3"/>
        <v>Jun</v>
      </c>
      <c r="D67" s="2">
        <v>502.61</v>
      </c>
    </row>
    <row r="68" spans="1:4" x14ac:dyDescent="0.3">
      <c r="A68" s="1">
        <v>43282</v>
      </c>
      <c r="B68">
        <f t="shared" si="2"/>
        <v>2018</v>
      </c>
      <c r="C68" t="str">
        <f t="shared" si="3"/>
        <v>Jul</v>
      </c>
      <c r="D68" s="2">
        <v>493.61</v>
      </c>
    </row>
    <row r="69" spans="1:4" x14ac:dyDescent="0.3">
      <c r="A69" s="1">
        <v>43313</v>
      </c>
      <c r="B69">
        <f t="shared" si="2"/>
        <v>2018</v>
      </c>
      <c r="C69" t="str">
        <f t="shared" si="3"/>
        <v>Aug</v>
      </c>
      <c r="D69" s="2">
        <v>496.01</v>
      </c>
    </row>
    <row r="70" spans="1:4" x14ac:dyDescent="0.3">
      <c r="A70" s="1">
        <v>43344</v>
      </c>
      <c r="B70">
        <f t="shared" si="2"/>
        <v>2018</v>
      </c>
      <c r="C70" t="str">
        <f t="shared" si="3"/>
        <v>Sep</v>
      </c>
      <c r="D70" s="2">
        <v>520.52</v>
      </c>
    </row>
    <row r="71" spans="1:4" x14ac:dyDescent="0.3">
      <c r="A71" s="1">
        <v>43374</v>
      </c>
      <c r="B71">
        <f t="shared" si="2"/>
        <v>2018</v>
      </c>
      <c r="C71" t="str">
        <f t="shared" si="3"/>
        <v>Oct</v>
      </c>
      <c r="D71" s="2">
        <v>540.88</v>
      </c>
    </row>
    <row r="72" spans="1:4" x14ac:dyDescent="0.3">
      <c r="A72" s="1">
        <v>43405</v>
      </c>
      <c r="B72">
        <f t="shared" si="2"/>
        <v>2018</v>
      </c>
      <c r="C72" t="str">
        <f t="shared" si="3"/>
        <v>Nov</v>
      </c>
      <c r="D72" s="2">
        <v>551.03</v>
      </c>
    </row>
    <row r="73" spans="1:4" x14ac:dyDescent="0.3">
      <c r="A73" s="1">
        <v>43435</v>
      </c>
      <c r="B73">
        <f t="shared" si="2"/>
        <v>2018</v>
      </c>
      <c r="C73" t="str">
        <f t="shared" si="3"/>
        <v>Dec</v>
      </c>
      <c r="D73" s="2">
        <v>551.89</v>
      </c>
    </row>
    <row r="74" spans="1:4" x14ac:dyDescent="0.3">
      <c r="A74" s="1">
        <v>43466</v>
      </c>
      <c r="B74">
        <f t="shared" si="2"/>
        <v>2019</v>
      </c>
      <c r="C74" t="str">
        <f t="shared" si="3"/>
        <v>Jan</v>
      </c>
      <c r="D74" s="2">
        <v>569.5</v>
      </c>
    </row>
    <row r="75" spans="1:4" x14ac:dyDescent="0.3">
      <c r="A75" s="1">
        <v>43497</v>
      </c>
      <c r="B75">
        <f t="shared" si="2"/>
        <v>2019</v>
      </c>
      <c r="C75" t="str">
        <f t="shared" si="3"/>
        <v>Feb</v>
      </c>
      <c r="D75" s="2">
        <v>563.67999999999995</v>
      </c>
    </row>
    <row r="76" spans="1:4" x14ac:dyDescent="0.3">
      <c r="A76" s="1">
        <v>43525</v>
      </c>
      <c r="B76">
        <f t="shared" si="2"/>
        <v>2019</v>
      </c>
      <c r="C76" t="str">
        <f t="shared" si="3"/>
        <v>Mar</v>
      </c>
      <c r="D76" s="2">
        <v>556.51</v>
      </c>
    </row>
    <row r="77" spans="1:4" x14ac:dyDescent="0.3">
      <c r="A77" s="1">
        <v>43556</v>
      </c>
      <c r="B77">
        <f t="shared" si="2"/>
        <v>2019</v>
      </c>
      <c r="C77" t="str">
        <f t="shared" si="3"/>
        <v>Apr</v>
      </c>
      <c r="D77" s="2">
        <v>560.16999999999996</v>
      </c>
    </row>
    <row r="78" spans="1:4" x14ac:dyDescent="0.3">
      <c r="A78" s="1">
        <v>43586</v>
      </c>
      <c r="B78">
        <f t="shared" si="2"/>
        <v>2019</v>
      </c>
      <c r="C78" t="str">
        <f t="shared" si="3"/>
        <v>May</v>
      </c>
      <c r="D78" s="2">
        <v>573.17999999999995</v>
      </c>
    </row>
    <row r="79" spans="1:4" x14ac:dyDescent="0.3">
      <c r="A79" s="1">
        <v>43617</v>
      </c>
      <c r="B79">
        <f t="shared" si="2"/>
        <v>2019</v>
      </c>
      <c r="C79" t="str">
        <f t="shared" si="3"/>
        <v>Jun</v>
      </c>
      <c r="D79" s="2">
        <v>550.78</v>
      </c>
    </row>
    <row r="80" spans="1:4" x14ac:dyDescent="0.3">
      <c r="A80" s="1">
        <v>43647</v>
      </c>
      <c r="B80">
        <f t="shared" si="2"/>
        <v>2019</v>
      </c>
      <c r="C80" t="str">
        <f t="shared" si="3"/>
        <v>Jul</v>
      </c>
      <c r="D80" s="2">
        <v>552.70000000000005</v>
      </c>
    </row>
    <row r="81" spans="1:4" x14ac:dyDescent="0.3">
      <c r="A81" s="1">
        <v>43678</v>
      </c>
      <c r="B81">
        <f t="shared" si="2"/>
        <v>2019</v>
      </c>
      <c r="C81" t="str">
        <f t="shared" si="3"/>
        <v>Aug</v>
      </c>
      <c r="D81" s="2">
        <v>540.57000000000005</v>
      </c>
    </row>
    <row r="82" spans="1:4" x14ac:dyDescent="0.3">
      <c r="A82" s="1">
        <v>43709</v>
      </c>
      <c r="B82">
        <f t="shared" si="2"/>
        <v>2019</v>
      </c>
      <c r="C82" t="str">
        <f t="shared" si="3"/>
        <v>Sep</v>
      </c>
      <c r="D82" s="2">
        <v>536.09</v>
      </c>
    </row>
    <row r="83" spans="1:4" x14ac:dyDescent="0.3">
      <c r="A83" s="1">
        <v>43739</v>
      </c>
      <c r="B83">
        <f t="shared" si="2"/>
        <v>2019</v>
      </c>
      <c r="C83" t="str">
        <f t="shared" si="3"/>
        <v>Oct</v>
      </c>
      <c r="D83" s="2">
        <v>545.79</v>
      </c>
    </row>
    <row r="84" spans="1:4" x14ac:dyDescent="0.3">
      <c r="A84" s="1">
        <v>43770</v>
      </c>
      <c r="B84">
        <f t="shared" si="2"/>
        <v>2019</v>
      </c>
      <c r="C84" t="str">
        <f t="shared" si="3"/>
        <v>Nov</v>
      </c>
      <c r="D84" s="2">
        <v>533.92999999999995</v>
      </c>
    </row>
    <row r="85" spans="1:4" x14ac:dyDescent="0.3">
      <c r="A85" s="1">
        <v>43800</v>
      </c>
      <c r="B85">
        <f t="shared" si="2"/>
        <v>2019</v>
      </c>
      <c r="C85" t="str">
        <f t="shared" si="3"/>
        <v>Dec</v>
      </c>
      <c r="D85" s="2">
        <v>536.72</v>
      </c>
    </row>
    <row r="86" spans="1:4" x14ac:dyDescent="0.3">
      <c r="A86" s="1">
        <v>43831</v>
      </c>
      <c r="B86">
        <f t="shared" ref="B86:B117" si="4">YEAR(A86)</f>
        <v>2020</v>
      </c>
      <c r="C86" t="str">
        <f t="shared" ref="C86:C117" si="5">TEXT(A86,"mmm")</f>
        <v>Jan</v>
      </c>
      <c r="D86" s="2">
        <v>532.20000000000005</v>
      </c>
    </row>
    <row r="87" spans="1:4" x14ac:dyDescent="0.3">
      <c r="A87" s="1">
        <v>43862</v>
      </c>
      <c r="B87">
        <f t="shared" si="4"/>
        <v>2020</v>
      </c>
      <c r="C87" t="str">
        <f t="shared" si="5"/>
        <v>Feb</v>
      </c>
      <c r="D87" s="2">
        <v>530.47</v>
      </c>
    </row>
    <row r="88" spans="1:4" x14ac:dyDescent="0.3">
      <c r="A88" s="1">
        <v>43891</v>
      </c>
      <c r="B88">
        <f t="shared" si="4"/>
        <v>2020</v>
      </c>
      <c r="C88" t="str">
        <f t="shared" si="5"/>
        <v>Mar</v>
      </c>
      <c r="D88" s="2">
        <v>524.67999999999995</v>
      </c>
    </row>
    <row r="89" spans="1:4" x14ac:dyDescent="0.3">
      <c r="A89" s="1">
        <v>43922</v>
      </c>
      <c r="B89">
        <f t="shared" si="4"/>
        <v>2020</v>
      </c>
      <c r="C89" t="str">
        <f t="shared" si="5"/>
        <v>Apr</v>
      </c>
      <c r="D89" s="2">
        <f>ROUND(($D$88+$D$92)/2,2)</f>
        <v>510.86</v>
      </c>
    </row>
    <row r="90" spans="1:4" x14ac:dyDescent="0.3">
      <c r="A90" s="1">
        <v>43952</v>
      </c>
      <c r="B90">
        <f t="shared" si="4"/>
        <v>2020</v>
      </c>
      <c r="C90" t="str">
        <f t="shared" si="5"/>
        <v>May</v>
      </c>
      <c r="D90" s="2">
        <f t="shared" ref="D90:D91" si="6">ROUND(($D$88+$D$92)/2,2)</f>
        <v>510.86</v>
      </c>
    </row>
    <row r="91" spans="1:4" x14ac:dyDescent="0.3">
      <c r="A91" s="1">
        <v>43983</v>
      </c>
      <c r="B91">
        <f t="shared" si="4"/>
        <v>2020</v>
      </c>
      <c r="C91" t="str">
        <f t="shared" si="5"/>
        <v>Jun</v>
      </c>
      <c r="D91" s="2">
        <f t="shared" si="6"/>
        <v>510.86</v>
      </c>
    </row>
    <row r="92" spans="1:4" x14ac:dyDescent="0.3">
      <c r="A92" s="1">
        <v>44013</v>
      </c>
      <c r="B92">
        <f t="shared" si="4"/>
        <v>2020</v>
      </c>
      <c r="C92" t="str">
        <f t="shared" si="5"/>
        <v>Jul</v>
      </c>
      <c r="D92" s="2">
        <v>497.03</v>
      </c>
    </row>
    <row r="93" spans="1:4" x14ac:dyDescent="0.3">
      <c r="A93" s="1">
        <v>44044</v>
      </c>
      <c r="B93">
        <f t="shared" si="4"/>
        <v>2020</v>
      </c>
      <c r="C93" t="str">
        <f t="shared" si="5"/>
        <v>Aug</v>
      </c>
      <c r="D93" s="2">
        <v>493.94</v>
      </c>
    </row>
    <row r="94" spans="1:4" x14ac:dyDescent="0.3">
      <c r="A94" s="1">
        <v>44075</v>
      </c>
      <c r="B94">
        <f t="shared" si="4"/>
        <v>2020</v>
      </c>
      <c r="C94" t="str">
        <f t="shared" si="5"/>
        <v>Sep</v>
      </c>
      <c r="D94" s="2">
        <v>501.86</v>
      </c>
    </row>
    <row r="95" spans="1:4" x14ac:dyDescent="0.3">
      <c r="A95" s="1">
        <v>44105</v>
      </c>
      <c r="B95">
        <f t="shared" si="4"/>
        <v>2020</v>
      </c>
      <c r="C95" t="str">
        <f t="shared" si="5"/>
        <v>Oct</v>
      </c>
      <c r="D95" s="2">
        <v>495.12</v>
      </c>
    </row>
    <row r="96" spans="1:4" x14ac:dyDescent="0.3">
      <c r="A96" s="1">
        <v>44136</v>
      </c>
      <c r="B96">
        <f t="shared" si="4"/>
        <v>2020</v>
      </c>
      <c r="C96" t="str">
        <f t="shared" si="5"/>
        <v>Nov</v>
      </c>
      <c r="D96" s="2">
        <v>498.26</v>
      </c>
    </row>
    <row r="97" spans="1:4" x14ac:dyDescent="0.3">
      <c r="A97" s="1">
        <v>44166</v>
      </c>
      <c r="B97">
        <f t="shared" si="4"/>
        <v>2020</v>
      </c>
      <c r="C97" t="str">
        <f t="shared" si="5"/>
        <v>Dec</v>
      </c>
      <c r="D97" s="2">
        <v>538.08000000000004</v>
      </c>
    </row>
    <row r="98" spans="1:4" x14ac:dyDescent="0.3">
      <c r="A98" s="1">
        <v>44197</v>
      </c>
      <c r="B98">
        <f t="shared" si="4"/>
        <v>2021</v>
      </c>
      <c r="C98" t="str">
        <f t="shared" si="5"/>
        <v>Jan</v>
      </c>
      <c r="D98" s="2">
        <v>539.99</v>
      </c>
    </row>
    <row r="99" spans="1:4" x14ac:dyDescent="0.3">
      <c r="A99" s="1">
        <v>44228</v>
      </c>
      <c r="B99">
        <f t="shared" si="4"/>
        <v>2021</v>
      </c>
      <c r="C99" t="str">
        <f t="shared" si="5"/>
        <v>Feb</v>
      </c>
      <c r="D99" s="2">
        <v>566.83000000000004</v>
      </c>
    </row>
    <row r="100" spans="1:4" x14ac:dyDescent="0.3">
      <c r="A100" s="1">
        <v>44256</v>
      </c>
      <c r="B100">
        <f t="shared" si="4"/>
        <v>2021</v>
      </c>
      <c r="C100" t="str">
        <f t="shared" si="5"/>
        <v>Mar</v>
      </c>
      <c r="D100" s="2">
        <v>591.15</v>
      </c>
    </row>
    <row r="101" spans="1:4" x14ac:dyDescent="0.3">
      <c r="A101" s="1">
        <v>44287</v>
      </c>
      <c r="B101">
        <f t="shared" si="4"/>
        <v>2021</v>
      </c>
      <c r="C101" t="str">
        <f t="shared" si="5"/>
        <v>Apr</v>
      </c>
      <c r="D101" s="2">
        <v>588.79999999999995</v>
      </c>
    </row>
    <row r="102" spans="1:4" x14ac:dyDescent="0.3">
      <c r="A102" s="1">
        <v>44317</v>
      </c>
      <c r="B102">
        <f t="shared" si="4"/>
        <v>2021</v>
      </c>
      <c r="C102" t="str">
        <f t="shared" si="5"/>
        <v>May</v>
      </c>
      <c r="D102" s="2">
        <v>575.78</v>
      </c>
    </row>
    <row r="103" spans="1:4" x14ac:dyDescent="0.3">
      <c r="A103" s="1">
        <v>44348</v>
      </c>
      <c r="B103">
        <f t="shared" si="4"/>
        <v>2021</v>
      </c>
      <c r="C103" t="str">
        <f t="shared" si="5"/>
        <v>Jun</v>
      </c>
      <c r="D103" s="2">
        <v>609.45000000000005</v>
      </c>
    </row>
    <row r="104" spans="1:4" x14ac:dyDescent="0.3">
      <c r="A104" s="1">
        <v>44378</v>
      </c>
      <c r="B104">
        <f t="shared" si="4"/>
        <v>2021</v>
      </c>
      <c r="C104" t="str">
        <f t="shared" si="5"/>
        <v>Jul</v>
      </c>
      <c r="D104" s="2">
        <v>606.55999999999995</v>
      </c>
    </row>
    <row r="105" spans="1:4" x14ac:dyDescent="0.3">
      <c r="A105" s="1">
        <v>44409</v>
      </c>
      <c r="B105">
        <f t="shared" si="4"/>
        <v>2021</v>
      </c>
      <c r="C105" t="str">
        <f t="shared" si="5"/>
        <v>Aug</v>
      </c>
      <c r="D105" s="2">
        <v>632.12</v>
      </c>
    </row>
    <row r="106" spans="1:4" x14ac:dyDescent="0.3">
      <c r="A106" s="1">
        <v>44440</v>
      </c>
      <c r="B106">
        <f t="shared" si="4"/>
        <v>2021</v>
      </c>
      <c r="C106" t="str">
        <f t="shared" si="5"/>
        <v>Sep</v>
      </c>
      <c r="D106" s="2">
        <v>645.91</v>
      </c>
    </row>
    <row r="107" spans="1:4" x14ac:dyDescent="0.3">
      <c r="A107" s="1">
        <v>44470</v>
      </c>
      <c r="B107">
        <f t="shared" si="4"/>
        <v>2021</v>
      </c>
      <c r="C107" t="str">
        <f t="shared" si="5"/>
        <v>Oct</v>
      </c>
      <c r="D107" s="2">
        <v>783.91</v>
      </c>
    </row>
    <row r="108" spans="1:4" x14ac:dyDescent="0.3">
      <c r="A108" s="1">
        <v>44501</v>
      </c>
      <c r="B108">
        <f t="shared" si="4"/>
        <v>2021</v>
      </c>
      <c r="C108" t="str">
        <f t="shared" si="5"/>
        <v>Nov</v>
      </c>
      <c r="D108" s="2">
        <v>1043</v>
      </c>
    </row>
    <row r="109" spans="1:4" x14ac:dyDescent="0.3">
      <c r="A109" s="1">
        <v>44531</v>
      </c>
      <c r="B109">
        <f t="shared" si="4"/>
        <v>2021</v>
      </c>
      <c r="C109" t="str">
        <f t="shared" si="5"/>
        <v>Dec</v>
      </c>
      <c r="D109" s="2">
        <v>1139.28</v>
      </c>
    </row>
    <row r="110" spans="1:4" x14ac:dyDescent="0.3">
      <c r="A110" s="1">
        <v>44562</v>
      </c>
      <c r="B110">
        <f t="shared" si="4"/>
        <v>2022</v>
      </c>
      <c r="C110" t="str">
        <f t="shared" si="5"/>
        <v>Jan</v>
      </c>
      <c r="D110" s="2">
        <v>1171.74</v>
      </c>
    </row>
    <row r="111" spans="1:4" x14ac:dyDescent="0.3">
      <c r="A111" s="1">
        <v>44593</v>
      </c>
      <c r="B111">
        <f t="shared" si="4"/>
        <v>2022</v>
      </c>
      <c r="C111" t="str">
        <f t="shared" si="5"/>
        <v>Feb</v>
      </c>
      <c r="D111" s="2">
        <v>1149.4000000000001</v>
      </c>
    </row>
    <row r="112" spans="1:4" x14ac:dyDescent="0.3">
      <c r="A112" s="1">
        <v>44621</v>
      </c>
      <c r="B112">
        <f t="shared" si="4"/>
        <v>2022</v>
      </c>
      <c r="C112" t="str">
        <f t="shared" si="5"/>
        <v>Mar</v>
      </c>
      <c r="D112" s="2">
        <v>1316.93</v>
      </c>
    </row>
    <row r="113" spans="1:4" x14ac:dyDescent="0.3">
      <c r="A113" s="1">
        <v>44652</v>
      </c>
      <c r="B113">
        <f t="shared" si="4"/>
        <v>2022</v>
      </c>
      <c r="C113" t="str">
        <f t="shared" si="5"/>
        <v>Apr</v>
      </c>
      <c r="D113" s="2">
        <v>1348.86</v>
      </c>
    </row>
    <row r="114" spans="1:4" x14ac:dyDescent="0.3">
      <c r="A114" s="1">
        <v>44682</v>
      </c>
      <c r="B114">
        <f t="shared" si="4"/>
        <v>2022</v>
      </c>
      <c r="C114" t="str">
        <f t="shared" si="5"/>
        <v>May</v>
      </c>
      <c r="D114" s="2">
        <v>1331.36</v>
      </c>
    </row>
    <row r="115" spans="1:4" x14ac:dyDescent="0.3">
      <c r="A115" s="1">
        <v>44713</v>
      </c>
      <c r="B115">
        <f t="shared" si="4"/>
        <v>2022</v>
      </c>
      <c r="C115" t="str">
        <f t="shared" si="5"/>
        <v>Jun</v>
      </c>
      <c r="D115" s="2">
        <v>1073.47</v>
      </c>
    </row>
    <row r="116" spans="1:4" x14ac:dyDescent="0.3">
      <c r="A116" s="1">
        <v>44743</v>
      </c>
      <c r="B116">
        <f t="shared" si="4"/>
        <v>2022</v>
      </c>
      <c r="C116" t="str">
        <f t="shared" si="5"/>
        <v>Jul</v>
      </c>
      <c r="D116" s="2">
        <v>991.3</v>
      </c>
    </row>
    <row r="117" spans="1:4" x14ac:dyDescent="0.3">
      <c r="A117" s="1">
        <v>44774</v>
      </c>
      <c r="B117">
        <f t="shared" si="4"/>
        <v>2022</v>
      </c>
      <c r="C117" t="str">
        <f t="shared" si="5"/>
        <v>Aug</v>
      </c>
      <c r="D117" s="2">
        <v>1027.8499999999999</v>
      </c>
    </row>
    <row r="118" spans="1:4" x14ac:dyDescent="0.3">
      <c r="A118" s="1">
        <v>44805</v>
      </c>
      <c r="B118">
        <f t="shared" ref="B118:B145" si="7">YEAR(A118)</f>
        <v>2022</v>
      </c>
      <c r="C118" t="str">
        <f t="shared" ref="C118:C145" si="8">TEXT(A118,"mmm")</f>
        <v>Sep</v>
      </c>
      <c r="D118" s="2">
        <v>1091.43</v>
      </c>
    </row>
    <row r="119" spans="1:4" x14ac:dyDescent="0.3">
      <c r="A119" s="1">
        <v>44835</v>
      </c>
      <c r="B119">
        <f t="shared" si="7"/>
        <v>2022</v>
      </c>
      <c r="C119" t="str">
        <f t="shared" si="8"/>
        <v>Oct</v>
      </c>
      <c r="D119" s="2">
        <v>1157.56</v>
      </c>
    </row>
    <row r="120" spans="1:4" x14ac:dyDescent="0.3">
      <c r="A120" s="1">
        <v>44866</v>
      </c>
      <c r="B120">
        <f t="shared" si="7"/>
        <v>2022</v>
      </c>
      <c r="C120" t="str">
        <f t="shared" si="8"/>
        <v>Nov</v>
      </c>
      <c r="D120" s="2">
        <v>1161.45</v>
      </c>
    </row>
    <row r="121" spans="1:4" x14ac:dyDescent="0.3">
      <c r="A121" s="1">
        <v>44896</v>
      </c>
      <c r="B121">
        <f t="shared" si="7"/>
        <v>2022</v>
      </c>
      <c r="C121" t="str">
        <f t="shared" si="8"/>
        <v>Dec</v>
      </c>
      <c r="D121" s="2">
        <v>1050.77</v>
      </c>
    </row>
    <row r="122" spans="1:4" x14ac:dyDescent="0.3">
      <c r="A122" s="1">
        <v>44927</v>
      </c>
      <c r="B122">
        <f t="shared" si="7"/>
        <v>2023</v>
      </c>
      <c r="C122" t="str">
        <f t="shared" si="8"/>
        <v>Jan</v>
      </c>
      <c r="D122" s="2">
        <v>1012.59</v>
      </c>
    </row>
    <row r="123" spans="1:4" x14ac:dyDescent="0.3">
      <c r="A123" s="1">
        <v>44958</v>
      </c>
      <c r="B123">
        <f t="shared" si="7"/>
        <v>2023</v>
      </c>
      <c r="C123" t="str">
        <f t="shared" si="8"/>
        <v>Feb</v>
      </c>
      <c r="D123" s="2">
        <v>959.37</v>
      </c>
    </row>
    <row r="124" spans="1:4" x14ac:dyDescent="0.3">
      <c r="A124" s="1">
        <v>44986</v>
      </c>
      <c r="B124">
        <f t="shared" si="7"/>
        <v>2023</v>
      </c>
      <c r="C124" t="str">
        <f t="shared" si="8"/>
        <v>Mar</v>
      </c>
      <c r="D124" s="2">
        <v>858.86</v>
      </c>
    </row>
    <row r="125" spans="1:4" x14ac:dyDescent="0.3">
      <c r="A125" s="1">
        <v>45017</v>
      </c>
      <c r="B125">
        <f t="shared" si="7"/>
        <v>2023</v>
      </c>
      <c r="C125" t="str">
        <f t="shared" si="8"/>
        <v>Apr</v>
      </c>
      <c r="D125" s="2">
        <v>773.95</v>
      </c>
    </row>
    <row r="126" spans="1:4" x14ac:dyDescent="0.3">
      <c r="A126" s="1">
        <v>45047</v>
      </c>
      <c r="B126">
        <f t="shared" si="7"/>
        <v>2023</v>
      </c>
      <c r="C126" t="str">
        <f t="shared" si="8"/>
        <v>May</v>
      </c>
      <c r="D126" s="2">
        <v>798.18</v>
      </c>
    </row>
    <row r="127" spans="1:4" x14ac:dyDescent="0.3">
      <c r="A127" s="1">
        <v>45078</v>
      </c>
      <c r="B127">
        <f t="shared" si="7"/>
        <v>2023</v>
      </c>
      <c r="C127" t="str">
        <f t="shared" si="8"/>
        <v>Jun</v>
      </c>
      <c r="D127" s="2">
        <v>783.81</v>
      </c>
    </row>
    <row r="128" spans="1:4" x14ac:dyDescent="0.3">
      <c r="A128" s="1">
        <v>45108</v>
      </c>
      <c r="B128">
        <f t="shared" si="7"/>
        <v>2023</v>
      </c>
      <c r="C128" t="str">
        <f t="shared" si="8"/>
        <v>Jul</v>
      </c>
      <c r="D128" s="2">
        <v>690.83</v>
      </c>
    </row>
    <row r="129" spans="1:4" x14ac:dyDescent="0.3">
      <c r="A129" s="1">
        <v>45139</v>
      </c>
      <c r="B129">
        <f t="shared" si="7"/>
        <v>2023</v>
      </c>
      <c r="C129" t="str">
        <f t="shared" si="8"/>
        <v>Aug</v>
      </c>
      <c r="D129" s="2">
        <v>762.5</v>
      </c>
    </row>
    <row r="130" spans="1:4" x14ac:dyDescent="0.3">
      <c r="A130" s="1">
        <v>45170</v>
      </c>
      <c r="B130">
        <f t="shared" si="7"/>
        <v>2023</v>
      </c>
      <c r="C130" t="str">
        <f t="shared" si="8"/>
        <v>Sep</v>
      </c>
      <c r="D130" s="2">
        <v>780.21</v>
      </c>
    </row>
    <row r="131" spans="1:4" x14ac:dyDescent="0.3">
      <c r="A131" s="1">
        <v>45200</v>
      </c>
      <c r="B131">
        <f t="shared" si="7"/>
        <v>2023</v>
      </c>
      <c r="C131" t="str">
        <f t="shared" si="8"/>
        <v>Oct</v>
      </c>
      <c r="D131" s="2">
        <v>814.38</v>
      </c>
    </row>
    <row r="132" spans="1:4" x14ac:dyDescent="0.3">
      <c r="A132" s="1">
        <v>45231</v>
      </c>
      <c r="B132">
        <f t="shared" si="7"/>
        <v>2023</v>
      </c>
      <c r="C132" t="str">
        <f t="shared" si="8"/>
        <v>Nov</v>
      </c>
      <c r="D132" s="2">
        <v>802.39</v>
      </c>
    </row>
    <row r="133" spans="1:4" x14ac:dyDescent="0.3">
      <c r="A133" s="1">
        <v>45261</v>
      </c>
      <c r="B133">
        <f t="shared" si="7"/>
        <v>2023</v>
      </c>
      <c r="C133" t="str">
        <f t="shared" si="8"/>
        <v>Dec</v>
      </c>
      <c r="D133" s="2">
        <v>745.83</v>
      </c>
    </row>
    <row r="134" spans="1:4" x14ac:dyDescent="0.3">
      <c r="A134" s="1">
        <v>45292</v>
      </c>
      <c r="B134">
        <f t="shared" si="7"/>
        <v>2024</v>
      </c>
      <c r="C134" t="str">
        <f t="shared" si="8"/>
        <v>Jan</v>
      </c>
      <c r="D134" s="2">
        <v>726.88</v>
      </c>
    </row>
    <row r="135" spans="1:4" x14ac:dyDescent="0.3">
      <c r="A135" s="1">
        <v>45323</v>
      </c>
      <c r="B135">
        <f t="shared" si="7"/>
        <v>2024</v>
      </c>
      <c r="C135" t="str">
        <f t="shared" si="8"/>
        <v>Feb</v>
      </c>
      <c r="D135" s="2">
        <v>724.44</v>
      </c>
    </row>
    <row r="136" spans="1:4" x14ac:dyDescent="0.3">
      <c r="A136" s="1">
        <v>45352</v>
      </c>
      <c r="B136">
        <f t="shared" si="7"/>
        <v>2024</v>
      </c>
      <c r="C136" t="str">
        <f t="shared" si="8"/>
        <v>Mar</v>
      </c>
      <c r="D136" s="2">
        <v>768.83</v>
      </c>
    </row>
    <row r="137" spans="1:4" x14ac:dyDescent="0.3">
      <c r="A137" s="1">
        <v>45383</v>
      </c>
      <c r="B137">
        <f t="shared" si="7"/>
        <v>2024</v>
      </c>
      <c r="C137" t="str">
        <f t="shared" si="8"/>
        <v>Apr</v>
      </c>
      <c r="D137" s="2">
        <v>794.78</v>
      </c>
    </row>
    <row r="138" spans="1:4" x14ac:dyDescent="0.3">
      <c r="A138" s="1">
        <v>45413</v>
      </c>
      <c r="B138">
        <f t="shared" si="7"/>
        <v>2024</v>
      </c>
      <c r="C138" t="str">
        <f t="shared" si="8"/>
        <v>May</v>
      </c>
      <c r="D138" s="2">
        <v>807.75</v>
      </c>
    </row>
    <row r="139" spans="1:4" x14ac:dyDescent="0.3">
      <c r="A139" s="1">
        <v>45444</v>
      </c>
      <c r="B139">
        <f t="shared" si="7"/>
        <v>2024</v>
      </c>
      <c r="C139" t="str">
        <f t="shared" si="8"/>
        <v>Jun</v>
      </c>
      <c r="D139" s="2">
        <v>832.72</v>
      </c>
    </row>
    <row r="140" spans="1:4" x14ac:dyDescent="0.3">
      <c r="A140" s="1">
        <v>45474</v>
      </c>
      <c r="B140">
        <f t="shared" si="7"/>
        <v>2024</v>
      </c>
      <c r="C140" t="str">
        <f t="shared" si="8"/>
        <v>Jul</v>
      </c>
      <c r="D140" s="2">
        <v>709.48</v>
      </c>
    </row>
    <row r="141" spans="1:4" x14ac:dyDescent="0.3">
      <c r="A141" s="1">
        <v>45505</v>
      </c>
      <c r="B141">
        <f t="shared" si="7"/>
        <v>2024</v>
      </c>
      <c r="C141" t="str">
        <f t="shared" si="8"/>
        <v>Aug</v>
      </c>
      <c r="D141" s="2">
        <v>686.35</v>
      </c>
    </row>
    <row r="142" spans="1:4" x14ac:dyDescent="0.3">
      <c r="A142" s="1">
        <v>45536</v>
      </c>
      <c r="B142">
        <f t="shared" si="7"/>
        <v>2024</v>
      </c>
      <c r="C142" t="str">
        <f t="shared" si="8"/>
        <v>Sep</v>
      </c>
      <c r="D142" s="2">
        <v>677.06</v>
      </c>
    </row>
    <row r="143" spans="1:4" x14ac:dyDescent="0.3">
      <c r="A143" s="1">
        <v>45566</v>
      </c>
      <c r="B143">
        <f t="shared" si="7"/>
        <v>2024</v>
      </c>
      <c r="C143" t="str">
        <f t="shared" si="8"/>
        <v>Oct</v>
      </c>
      <c r="D143" s="2">
        <v>686.45</v>
      </c>
    </row>
    <row r="144" spans="1:4" x14ac:dyDescent="0.3">
      <c r="A144" s="1">
        <v>45597</v>
      </c>
      <c r="B144">
        <f t="shared" si="7"/>
        <v>2024</v>
      </c>
      <c r="C144" t="str">
        <f t="shared" si="8"/>
        <v>Nov</v>
      </c>
      <c r="D144" s="2">
        <v>707.35</v>
      </c>
    </row>
    <row r="145" spans="1:4" x14ac:dyDescent="0.3">
      <c r="A145" s="1">
        <v>45627</v>
      </c>
      <c r="B145">
        <f t="shared" si="7"/>
        <v>2024</v>
      </c>
      <c r="C145" t="str">
        <f t="shared" si="8"/>
        <v>Dec</v>
      </c>
      <c r="D145" s="2">
        <v>720.27</v>
      </c>
    </row>
    <row r="146" spans="1:4" x14ac:dyDescent="0.3">
      <c r="A146" s="1">
        <v>45658</v>
      </c>
      <c r="B146">
        <f t="shared" ref="B146:B151" si="9">YEAR(A146)</f>
        <v>2025</v>
      </c>
      <c r="C146" t="str">
        <f t="shared" ref="C146:C151" si="10">TEXT(A146,"mmm")</f>
        <v>Jan</v>
      </c>
      <c r="D146" s="2">
        <v>757.1</v>
      </c>
    </row>
    <row r="147" spans="1:4" x14ac:dyDescent="0.3">
      <c r="A147" s="1">
        <v>45689</v>
      </c>
      <c r="B147">
        <f t="shared" si="9"/>
        <v>2025</v>
      </c>
      <c r="C147" t="str">
        <f t="shared" si="10"/>
        <v>Feb</v>
      </c>
      <c r="D147" s="2">
        <v>797.28</v>
      </c>
    </row>
    <row r="148" spans="1:4" x14ac:dyDescent="0.3">
      <c r="A148" s="1">
        <v>45717</v>
      </c>
      <c r="B148">
        <f t="shared" si="9"/>
        <v>2025</v>
      </c>
      <c r="C148" t="str">
        <f t="shared" si="10"/>
        <v>Mar</v>
      </c>
      <c r="D148" s="2">
        <v>816.67</v>
      </c>
    </row>
    <row r="149" spans="1:4" x14ac:dyDescent="0.3">
      <c r="A149" s="1">
        <v>45748</v>
      </c>
      <c r="B149">
        <f t="shared" si="9"/>
        <v>2025</v>
      </c>
      <c r="C149" t="str">
        <f t="shared" si="10"/>
        <v>Apr</v>
      </c>
      <c r="D149" s="2">
        <v>867.94</v>
      </c>
    </row>
    <row r="150" spans="1:4" x14ac:dyDescent="0.3">
      <c r="A150" s="1">
        <v>45778</v>
      </c>
      <c r="B150">
        <f t="shared" si="9"/>
        <v>2025</v>
      </c>
      <c r="C150" t="str">
        <f t="shared" si="10"/>
        <v>May</v>
      </c>
      <c r="D150" s="2">
        <v>894.05</v>
      </c>
    </row>
    <row r="151" spans="1:4" x14ac:dyDescent="0.3">
      <c r="A151" s="1">
        <v>45809</v>
      </c>
      <c r="B151">
        <f t="shared" si="9"/>
        <v>2025</v>
      </c>
      <c r="C151" t="str">
        <f t="shared" si="10"/>
        <v>Jun</v>
      </c>
      <c r="D151" s="2">
        <v>1037.6500000000001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715e697-1c31-4156-8581-01c5d1e29c65}" enabled="1" method="Standard" siteId="{cf4e8a24-641b-40d2-905e-9a328b644fa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Alberta Farm Input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Ghafarianzadeh, Mahdi ICT</dc:creator>
  <cp:lastModifiedBy>Mahdi Ghafarian</cp:lastModifiedBy>
  <dcterms:created xsi:type="dcterms:W3CDTF">2015-06-05T18:17:20Z</dcterms:created>
  <dcterms:modified xsi:type="dcterms:W3CDTF">2025-09-19T03:02:32Z</dcterms:modified>
</cp:coreProperties>
</file>