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A579EC1D-02B7-43CF-AA5E-DCDBE95332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6" i="4"/>
  <c r="E5" i="4"/>
  <c r="E3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sharedStrings.xml><?xml version="1.0" encoding="utf-8"?>
<sst xmlns="http://schemas.openxmlformats.org/spreadsheetml/2006/main" count="43" uniqueCount="31">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</sst>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tabSelected="1" workbookViewId="0">
      <selection activeCell="G21" sqref="G21"/>
    </sheetView>
  </sheetViews>
  <sheetFormatPr defaultRowHeight="14.4" x14ac:dyDescent="0.3"/>
  <cols>
    <col min="2" max="2" width="21.109375" bestFit="1" customWidth="1"/>
    <col min="3" max="3" width="21.88671875" bestFit="1" customWidth="1"/>
    <col min="4" max="4" width="23.109375" customWidth="1"/>
    <col min="5" max="6" width="22.44140625" bestFit="1" customWidth="1"/>
    <col min="7" max="7" width="18.44140625" bestFit="1" customWidth="1"/>
    <col min="8" max="8" width="17.88671875" bestFit="1" customWidth="1"/>
    <col min="9" max="9" width="16.77734375" bestFit="1" customWidth="1"/>
    <col min="10" max="10" width="12.21875" customWidth="1"/>
    <col min="11" max="11" width="16.21875" bestFit="1" customWidth="1"/>
    <col min="12" max="13" width="16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9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1"/>
      <c r="K2" s="1"/>
      <c r="L2" s="1"/>
      <c r="M2" s="1"/>
    </row>
    <row r="3" spans="1:13" x14ac:dyDescent="0.3">
      <c r="A3" s="9"/>
      <c r="B3" s="4">
        <v>45011</v>
      </c>
      <c r="C3" s="4">
        <v>45037</v>
      </c>
      <c r="D3" s="4">
        <v>45069</v>
      </c>
      <c r="E3" s="8" t="s">
        <v>24</v>
      </c>
      <c r="F3" s="8"/>
      <c r="G3" s="8"/>
      <c r="H3" s="4">
        <v>45195</v>
      </c>
      <c r="I3" s="4">
        <v>45222</v>
      </c>
      <c r="J3" s="4"/>
      <c r="K3" s="4"/>
      <c r="L3" s="4"/>
      <c r="M3" s="4"/>
    </row>
    <row r="4" spans="1:13" x14ac:dyDescent="0.3">
      <c r="A4" s="9">
        <v>2</v>
      </c>
      <c r="B4" s="2">
        <v>1500000</v>
      </c>
      <c r="C4" s="2">
        <v>1500000</v>
      </c>
      <c r="D4" s="2">
        <v>1500000</v>
      </c>
      <c r="E4" s="2">
        <v>1500000</v>
      </c>
      <c r="F4" s="2">
        <v>1500000</v>
      </c>
      <c r="G4" s="2">
        <v>1500000</v>
      </c>
      <c r="I4" s="2"/>
    </row>
    <row r="5" spans="1:13" x14ac:dyDescent="0.3">
      <c r="A5" s="9"/>
      <c r="B5" s="4">
        <v>45101</v>
      </c>
      <c r="C5" s="4">
        <v>45101</v>
      </c>
      <c r="D5" s="4">
        <v>45101</v>
      </c>
      <c r="E5" s="4">
        <v>45161</v>
      </c>
      <c r="F5" s="4">
        <v>45161</v>
      </c>
      <c r="G5" s="4">
        <v>45214</v>
      </c>
      <c r="J5" s="4"/>
      <c r="K5" s="4"/>
      <c r="L5" s="4"/>
      <c r="M5" s="4"/>
    </row>
    <row r="6" spans="1:13" x14ac:dyDescent="0.3">
      <c r="A6" s="9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</row>
    <row r="7" spans="1:13" x14ac:dyDescent="0.3">
      <c r="A7" s="9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/>
      <c r="J7" s="4"/>
      <c r="K7" s="4"/>
      <c r="L7" s="4"/>
      <c r="M7" s="4"/>
    </row>
    <row r="8" spans="1:13" x14ac:dyDescent="0.3">
      <c r="A8" s="9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3" x14ac:dyDescent="0.3">
      <c r="A9" s="9"/>
      <c r="B9" s="4">
        <v>45039</v>
      </c>
      <c r="C9" s="4">
        <v>45069</v>
      </c>
      <c r="D9" s="4">
        <v>45094</v>
      </c>
      <c r="E9" s="8" t="s">
        <v>25</v>
      </c>
      <c r="F9" s="8"/>
      <c r="G9" s="8"/>
      <c r="H9" s="8"/>
      <c r="I9" s="8" t="s">
        <v>30</v>
      </c>
      <c r="J9" s="8"/>
      <c r="K9" s="4">
        <v>45223</v>
      </c>
      <c r="L9" s="4">
        <v>45223</v>
      </c>
      <c r="M9" s="4">
        <v>45223</v>
      </c>
    </row>
    <row r="10" spans="1:13" x14ac:dyDescent="0.3">
      <c r="A10" s="9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9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9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3" x14ac:dyDescent="0.3">
      <c r="A13" s="9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3" x14ac:dyDescent="0.3">
      <c r="A14" s="9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9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9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</row>
    <row r="17" spans="1:26" x14ac:dyDescent="0.3">
      <c r="A17" s="9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/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9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9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9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1"/>
      <c r="K20" s="1"/>
      <c r="L20" s="1"/>
      <c r="M20" s="1"/>
      <c r="X20" s="1"/>
      <c r="Y20" s="1"/>
      <c r="Z20" s="1"/>
    </row>
    <row r="21" spans="1:26" x14ac:dyDescent="0.3">
      <c r="A21" s="9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/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9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1"/>
      <c r="J22" s="1"/>
      <c r="K22" s="1"/>
      <c r="L22" s="1"/>
      <c r="M22" s="1"/>
      <c r="Z22" s="1"/>
    </row>
    <row r="23" spans="1:26" x14ac:dyDescent="0.3">
      <c r="A23" s="9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/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A22:A23"/>
    <mergeCell ref="A14:A15"/>
    <mergeCell ref="A16:A17"/>
    <mergeCell ref="A6:A7"/>
    <mergeCell ref="A8:A9"/>
    <mergeCell ref="A10:A11"/>
    <mergeCell ref="A12:A13"/>
    <mergeCell ref="I9:J9"/>
    <mergeCell ref="E3:G3"/>
    <mergeCell ref="E9:H9"/>
    <mergeCell ref="A18:A19"/>
    <mergeCell ref="A20:A21"/>
    <mergeCell ref="A2:A3"/>
    <mergeCell ref="A4: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H14"/>
  <sheetViews>
    <sheetView rightToLeft="1" zoomScaleNormal="100" workbookViewId="0">
      <selection activeCell="G11" sqref="G11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8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/>
    </row>
    <row r="2" spans="1:8" x14ac:dyDescent="0.3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>G2-C2</f>
        <v>24</v>
      </c>
    </row>
    <row r="3" spans="1:8" x14ac:dyDescent="0.3">
      <c r="A3">
        <v>2</v>
      </c>
      <c r="B3">
        <v>1945</v>
      </c>
      <c r="C3" s="6">
        <v>1972</v>
      </c>
      <c r="D3" s="6">
        <f>C3-B3</f>
        <v>27</v>
      </c>
      <c r="E3" s="5">
        <f t="shared" si="0"/>
        <v>38213.013698630137</v>
      </c>
      <c r="F3" s="7" t="s">
        <v>29</v>
      </c>
      <c r="G3" s="6">
        <v>1976</v>
      </c>
      <c r="H3" s="6">
        <f>G3-C3</f>
        <v>4</v>
      </c>
    </row>
    <row r="4" spans="1:8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>G4-C4</f>
        <v>-205</v>
      </c>
    </row>
    <row r="5" spans="1:8" x14ac:dyDescent="0.3">
      <c r="A5">
        <v>4</v>
      </c>
      <c r="B5">
        <v>2345</v>
      </c>
      <c r="C5" s="6">
        <v>2369</v>
      </c>
      <c r="D5" s="6">
        <f t="shared" ref="D5:D10" si="1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>G5-C5</f>
        <v>10</v>
      </c>
    </row>
    <row r="6" spans="1:8" x14ac:dyDescent="0.3">
      <c r="A6">
        <v>5</v>
      </c>
      <c r="B6">
        <v>2152</v>
      </c>
      <c r="C6" s="6">
        <v>2168</v>
      </c>
      <c r="D6" s="6">
        <f t="shared" si="1"/>
        <v>16</v>
      </c>
      <c r="E6" s="5">
        <f t="shared" si="0"/>
        <v>22644.748858447489</v>
      </c>
      <c r="F6" s="7" t="s">
        <v>29</v>
      </c>
      <c r="G6" s="6">
        <v>2168</v>
      </c>
      <c r="H6" s="6">
        <f>G6-C6</f>
        <v>0</v>
      </c>
    </row>
    <row r="7" spans="1:8" x14ac:dyDescent="0.3">
      <c r="A7">
        <v>6</v>
      </c>
      <c r="B7">
        <v>2056</v>
      </c>
      <c r="C7" s="6">
        <v>2084</v>
      </c>
      <c r="D7" s="6">
        <f t="shared" si="1"/>
        <v>28</v>
      </c>
      <c r="E7" s="5">
        <f t="shared" si="0"/>
        <v>39628.310502283108</v>
      </c>
      <c r="F7" s="7" t="s">
        <v>29</v>
      </c>
      <c r="G7" s="6">
        <v>2093</v>
      </c>
      <c r="H7" s="6">
        <f>G7-C7</f>
        <v>9</v>
      </c>
    </row>
    <row r="8" spans="1:8" x14ac:dyDescent="0.3">
      <c r="A8">
        <v>7</v>
      </c>
      <c r="B8">
        <v>1696</v>
      </c>
      <c r="C8" s="6">
        <v>1698</v>
      </c>
      <c r="D8" s="6">
        <f t="shared" si="1"/>
        <v>2</v>
      </c>
      <c r="E8" s="5">
        <f t="shared" si="0"/>
        <v>2830.5936073059361</v>
      </c>
      <c r="F8" s="7"/>
      <c r="G8" s="6"/>
      <c r="H8" s="6">
        <f>G8-C8</f>
        <v>-1698</v>
      </c>
    </row>
    <row r="9" spans="1:8" x14ac:dyDescent="0.3">
      <c r="A9">
        <v>8</v>
      </c>
      <c r="B9">
        <v>1485</v>
      </c>
      <c r="C9" s="6">
        <v>1538</v>
      </c>
      <c r="D9" s="6">
        <f t="shared" si="1"/>
        <v>53</v>
      </c>
      <c r="E9" s="5">
        <f t="shared" si="0"/>
        <v>75010.73059360731</v>
      </c>
      <c r="F9" s="7" t="s">
        <v>29</v>
      </c>
      <c r="G9" s="6">
        <v>1557</v>
      </c>
      <c r="H9" s="6">
        <f>G9-C9</f>
        <v>19</v>
      </c>
    </row>
    <row r="10" spans="1:8" x14ac:dyDescent="0.3">
      <c r="A10">
        <v>9</v>
      </c>
      <c r="B10">
        <v>1482</v>
      </c>
      <c r="C10" s="6">
        <v>1511</v>
      </c>
      <c r="D10" s="6">
        <f t="shared" si="1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>G10-C10</f>
        <v>8</v>
      </c>
    </row>
    <row r="11" spans="1:8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>G11-C11</f>
        <v>-17</v>
      </c>
    </row>
    <row r="12" spans="1:8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>G12-C12</f>
        <v>6</v>
      </c>
    </row>
    <row r="13" spans="1:8" x14ac:dyDescent="0.3">
      <c r="C13" s="6"/>
      <c r="F13" s="6"/>
      <c r="G13" s="6"/>
    </row>
    <row r="14" spans="1:8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شارژ ها</vt:lpstr>
      <vt:lpstr>آب</vt:lpstr>
      <vt:lpstr>برداشت از حساب</vt:lpstr>
      <vt:lpstr>واریز وجه از حسابدار قبلی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2023-11-05T20:02:42Z</dcterms:modified>
</cp:coreProperties>
</file>