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sahloul/Documents/"/>
    </mc:Choice>
  </mc:AlternateContent>
  <xr:revisionPtr revIDLastSave="0" documentId="8_{CD46FF5E-0456-1E4B-B78A-ED0D224AFD6B}" xr6:coauthVersionLast="47" xr6:coauthVersionMax="47" xr10:uidLastSave="{00000000-0000-0000-0000-000000000000}"/>
  <bookViews>
    <workbookView xWindow="720" yWindow="1360" windowWidth="27180" windowHeight="15400" xr2:uid="{00000000-000D-0000-FFFF-FFFF00000000}"/>
  </bookViews>
  <sheets>
    <sheet name="Crowdfunding" sheetId="1" r:id="rId1"/>
    <sheet name="Pivot Table 1" sheetId="8" r:id="rId2"/>
    <sheet name="Pivot Table 2" sheetId="10" r:id="rId3"/>
    <sheet name="Pivot Table 3" sheetId="18" r:id="rId4"/>
  </sheets>
  <calcPr calcId="181029"/>
  <pivotCaches>
    <pivotCache cacheId="50" r:id="rId5"/>
    <pivotCache cacheId="70" r:id="rId6"/>
    <pivotCache cacheId="8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<sst xmlns="http://schemas.openxmlformats.org/spreadsheetml/2006/main" count="7101" uniqueCount="2065">
  <si>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</si>
  <si>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</si>
  <si>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</si>
  <si>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</si>
  <si>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</si>
  <si>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</si>
  <si>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</si>
  <si>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</si>
  <si>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</si>
  <si>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</si>
  <si>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</si>
  <si>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</si>
  <si>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</si>
  <si>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</si>
  <si>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</si>
  <si>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</si>
  <si>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</si>
  <si>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</si>
  <si>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</si>
  <si>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</si>
  <si>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</si>
  <si>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</si>
  <si>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</si>
  <si>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</si>
  <si>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</si>
  <si>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</si>
  <si>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</si>
  <si>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</si>
  <si>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</si>
  <si>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</si>
  <si>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</si>
  <si>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</si>
  <si>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</si>
  <si>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</si>
  <si>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</si>
  <si>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</si>
  <si>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</si>
  <si>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</si>
  <si>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</si>
  <si>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</si>
  <si>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</si>
  <si>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</si>
  <si>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</si>
  <si>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</si>
  <si>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</si>
  <si>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</si>
  <si>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</si>
  <si>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</si>
  <si>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</si>
  <si>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</si>
  <si>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</si>
  <si>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</si>
  <si>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</si>
  <si>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</si>
  <si>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</si>
  <si>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</si>
  <si>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</si>
  <si>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</si>
  <si>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</si>
  <si>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</si>
  <si>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</si>
  <si>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</si>
  <si>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</si>
  <si>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</si>
  <si>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</si>
  <si>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</si>
  <si>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</si>
  <si>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</si>
  <si>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</si>
  <si>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</si>
  <si>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</si>
  <si>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</si>
  <si>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</si>
  <si>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</si>
  <si>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</si>
  <si>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</si>
  <si>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</si>
  <si>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</si>
  <si>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</si>
  <si>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</si>
  <si>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</si>
  <si>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</si>
  <si>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</si>
  <si>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</si>
  <si>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</si>
  <si>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</si>
  <si>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</si>
  <si>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</si>
  <si>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</si>
  <si>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</si>
  <si>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</si>
  <si>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</si>
  <si>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</si>
  <si>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</si>
  <si>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</si>
  <si>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</si>
  <si>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</si>
  <si>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</si>
  <si>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</si>
  <si>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</si>
  <si>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</si>
  <si>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</si>
  <si>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</si>
  <si>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</si>
  <si>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</si>
  <si>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</si>
  <si>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</si>
  <si>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</si>
  <si>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</si>
  <si>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</si>
  <si>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</si>
  <si>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</si>
  <si>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</si>
  <si>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</si>
  <si>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</si>
  <si>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</si>
  <si>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</si>
  <si>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</si>
  <si>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</si>
  <si>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</si>
  <si>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</si>
  <si>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</si>
  <si>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</si>
  <si>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</si>
  <si>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</si>
  <si>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</si>
  <si>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</si>
  <si>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</si>
  <si>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</si>
  <si>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</si>
  <si>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</si>
  <si>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</si>
  <si>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</si>
  <si>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</si>
  <si>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</si>
  <si>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</si>
  <si>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</si>
  <si>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</si>
  <si>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</si>
  <si>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</si>
  <si>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</si>
  <si>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</si>
  <si>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</si>
  <si>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</si>
  <si>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</si>
  <si>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</si>
  <si>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</si>
  <si>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</si>
  <si>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</si>
  <si>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</si>
  <si>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</si>
  <si>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</si>
  <si>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</si>
  <si>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</si>
  <si>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</si>
  <si>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</si>
  <si>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</si>
  <si>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</si>
  <si>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</si>
  <si>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</si>
  <si>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</si>
  <si>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</si>
  <si>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</si>
  <si>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</si>
  <si>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</si>
  <si>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</si>
  <si>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</si>
  <si>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</si>
  <si>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</si>
  <si>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</si>
  <si>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</si>
  <si>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</si>
  <si>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</si>
  <si>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</si>
  <si>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</si>
  <si>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</si>
  <si>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</si>
  <si>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</si>
  <si>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</si>
  <si>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</si>
  <si>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</si>
  <si>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</si>
  <si>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</si>
  <si>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</si>
  <si>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</si>
  <si>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</si>
  <si>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</si>
  <si>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</si>
  <si>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</si>
  <si>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</si>
  <si>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</si>
  <si>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</si>
  <si>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</si>
  <si>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</si>
  <si>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</si>
  <si>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</si>
  <si>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</si>
  <si>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</si>
  <si>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</si>
  <si>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</si>
  <si>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</si>
  <si>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</si>
  <si>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</si>
  <si>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</si>
  <si>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</si>
  <si>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</si>
  <si>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</si>
  <si>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</si>
  <si>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</si>
  <si>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</si>
  <si>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</si>
  <si>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</si>
  <si>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</si>
  <si>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</si>
  <si>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</si>
  <si>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</si>
  <si>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</si>
  <si>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</si>
  <si>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</si>
  <si>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</si>
  <si>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</si>
  <si>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</si>
  <si>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</si>
  <si>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</si>
  <si>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</si>
  <si>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</si>
  <si>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</si>
  <si>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</si>
  <si>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</si>
  <si>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</si>
  <si>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</si>
  <si>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</si>
  <si>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</si>
  <si>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</si>
  <si>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</si>
  <si>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</si>
  <si>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</si>
  <si>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</si>
  <si>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</si>
  <si>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</si>
  <si>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</si>
  <si>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</si>
  <si>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</si>
  <si>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</si>
  <si>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</si>
  <si>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</si>
  <si>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</si>
  <si>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</si>
  <si>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</si>
  <si>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</si>
  <si>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</si>
  <si>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</si>
  <si>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</si>
  <si>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</si>
  <si>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</si>
  <si>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</si>
  <si>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</si>
  <si>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</si>
  <si>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</si>
  <si>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</si>
  <si>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</si>
  <si>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</si>
  <si>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</si>
  <si>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</si>
  <si>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</si>
  <si>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</si>
  <si>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</si>
  <si>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</si>
  <si>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</si>
  <si>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</si>
  <si>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</si>
  <si>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</si>
  <si>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</si>
  <si>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</si>
  <si>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</si>
  <si>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</si>
  <si>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</si>
  <si>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</si>
  <si>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</si>
  <si>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</si>
  <si>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</si>
  <si>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</si>
  <si>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</si>
  <si>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</si>
  <si>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</si>
  <si>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</si>
  <si>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</si>
  <si>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</si>
  <si>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</si>
  <si>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</si>
  <si>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</si>
  <si>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</si>
  <si>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</si>
  <si>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</si>
  <si>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</si>
  <si>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</si>
  <si>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</si>
  <si>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</si>
  <si>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</si>
  <si>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</si>
  <si>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</si>
  <si>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</si>
  <si>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</si>
  <si>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</si>
  <si>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</si>
  <si>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</si>
  <si>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</si>
  <si>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</si>
  <si>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</si>
  <si>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</si>
  <si>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</si>
  <si>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</si>
  <si>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</si>
  <si>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</si>
  <si>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</si>
  <si>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</si>
  <si>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</si>
  <si>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</si>
  <si>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</si>
  <si>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</si>
  <si>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</si>
  <si>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</si>
  <si>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</si>
  <si>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</si>
  <si>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</si>
  <si>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</si>
  <si>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</si>
  <si>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</si>
  <si>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</si>
  <si>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</si>
  <si>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</si>
  <si>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</si>
  <si>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</si>
  <si>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</si>
  <si>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</si>
  <si>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</si>
  <si>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</si>
  <si>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</si>
  <si>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</si>
  <si>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</si>
  <si>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</si>
  <si>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</si>
  <si>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</si>
  <si>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</si>
  <si>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</si>
  <si>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</si>
  <si>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</si>
  <si>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</si>
  <si>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</si>
  <si>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</si>
  <si>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</si>
  <si>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</si>
  <si>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</si>
  <si>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</si>
  <si>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</si>
  <si>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</si>
  <si>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</si>
  <si>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</si>
  <si>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</si>
  <si>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</si>
  <si>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</si>
  <si>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</si>
  <si>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</si>
  <si>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</si>
  <si>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</si>
  <si>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</si>
  <si>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</si>
  <si>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</si>
  <si>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</si>
  <si>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</si>
  <si>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</si>
  <si>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</si>
  <si>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</si>
  <si>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</si>
  <si>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</si>
  <si>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</si>
  <si>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</si>
  <si>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</si>
  <si>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</si>
  <si>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</si>
  <si>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</si>
  <si>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</si>
  <si>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</si>
  <si>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</si>
  <si>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</si>
  <si>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</si>
  <si>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</si>
  <si>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</si>
  <si>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</si>
  <si>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</si>
  <si>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</si>
  <si>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</si>
  <si>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</si>
  <si>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</si>
  <si>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</si>
  <si>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</si>
  <si>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</si>
  <si>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</si>
  <si>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</si>
  <si>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</si>
  <si>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</si>
  <si>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</si>
  <si>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</si>
  <si>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</si>
  <si>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</si>
  <si>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</si>
  <si>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</si>
  <si>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</si>
  <si>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</si>
  <si>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</si>
  <si>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</si>
  <si>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</si>
  <si>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</si>
  <si>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</si>
  <si>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</si>
  <si>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</si>
  <si>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</si>
  <si>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</si>
  <si>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</si>
  <si>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</si>
  <si>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</si>
  <si>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</si>
  <si>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</si>
  <si>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</si>
  <si>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</si>
  <si>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</si>
  <si>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</si>
  <si>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</si>
  <si>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</si>
  <si>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</si>
  <si>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</si>
  <si>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</si>
  <si>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</si>
  <si>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</si>
  <si>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</si>
  <si>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</si>
  <si>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</si>
  <si>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</si>
  <si>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</si>
  <si>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</si>
  <si>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</si>
  <si>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</si>
  <si>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</si>
  <si>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</si>
  <si>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</si>
  <si>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</si>
  <si>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</si>
  <si>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</si>
  <si>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</si>
  <si>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</si>
  <si>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</si>
  <si>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</si>
  <si>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</si>
  <si>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</si>
  <si>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</si>
  <si>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</si>
  <si>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</si>
  <si>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</si>
  <si>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</si>
  <si>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</si>
  <si>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</si>
  <si>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</si>
  <si>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</si>
  <si>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</si>
  <si>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</si>
  <si>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</si>
  <si>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</si>
  <si>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</si>
  <si>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</si>
  <si>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</si>
  <si>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</si>
  <si>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</si>
  <si>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</si>
  <si>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</si>
  <si>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</si>
  <si>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</si>
  <si>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</si>
  <si>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</si>
  <si>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</si>
  <si>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</si>
  <si>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</si>
  <si>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</si>
  <si>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</si>
  <si>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</si>
  <si>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</si>
  <si>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</si>
  <si>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</si>
  <si>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</si>
  <si>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</si>
  <si>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</si>
  <si>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</si>
  <si>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</si>
  <si>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</si>
  <si>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</si>
  <si>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</si>
  <si>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</si>
  <si>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</si>
  <si>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</si>
  <si>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</si>
  <si>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</si>
  <si>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</si>
  <si>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</si>
  <si>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</si>
  <si>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</si>
  <si>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</si>
  <si>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</si>
  <si>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</si>
  <si>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</si>
  <si>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</si>
  <si>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</si>
  <si>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</si>
  <si>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</si>
  <si>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</si>
  <si>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</si>
  <si>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</si>
  <si>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</si>
  <si>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</si>
  <si>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</si>
  <si>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</si>
  <si>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</si>
  <si>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</si>
  <si>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</si>
  <si>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</si>
  <si>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</si>
  <si>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</si>
  <si>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</si>
  <si>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</si>
  <si>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</si>
  <si>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</si>
  <si>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</si>
  <si>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</si>
  <si>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</si>
  <si>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</si>
  <si>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</si>
  <si>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</si>
  <si>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</si>
  <si>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</si>
  <si>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</si>
  <si>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</si>
  <si>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</si>
  <si>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</si>
  <si>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</si>
  <si>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</si>
  <si>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</si>
  <si>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</si>
  <si>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</si>
  <si>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</si>
  <si>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</si>
  <si>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</si>
  <si>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</si>
  <si>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</si>
  <si>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</si>
  <si>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</si>
  <si>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</si>
  <si>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</si>
  <si>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</si>
  <si>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</si>
  <si>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</si>
  <si>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</si>
  <si>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</si>
  <si>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</si>
  <si>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</si>
  <si>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</si>
  <si>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</si>
  <si>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</si>
  <si>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</si>
  <si>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</si>
  <si>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</si>
  <si>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</si>
  <si>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</si>
  <si>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</si>
  <si>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</si>
  <si>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</si>
  <si>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</si>
  <si>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</si>
  <si>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</si>
  <si>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</si>
  <si>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</si>
  <si>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</si>
  <si>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</si>
  <si>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</si>
  <si>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</si>
  <si>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</si>
  <si>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</si>
  <si>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</si>
  <si>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</si>
  <si>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</si>
  <si>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</si>
  <si>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</si>
  <si>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</si>
  <si>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</si>
  <si>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</si>
  <si>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</si>
  <si>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</si>
  <si>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</si>
  <si>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</si>
  <si>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</si>
  <si>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</si>
  <si>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</si>
  <si>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</si>
  <si>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</si>
  <si>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</si>
  <si>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</si>
  <si>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</si>
  <si>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</si>
  <si>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</si>
  <si>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</si>
  <si>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</si>
  <si>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</si>
  <si>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</si>
  <si>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</si>
  <si>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</si>
  <si>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</si>
  <si>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</si>
  <si>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</si>
  <si>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</si>
  <si>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</si>
  <si>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</si>
  <si>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</si>
  <si>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</si>
  <si>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</si>
  <si>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</si>
  <si>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</si>
  <si>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</si>
  <si>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</si>
  <si>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</si>
  <si>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</si>
  <si>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</si>
  <si>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</si>
  <si>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</si>
  <si>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</si>
  <si>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</si>
  <si>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</si>
  <si>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</si>
  <si>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</si>
  <si>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</si>
  <si>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</si>
  <si>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</si>
  <si>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</si>
  <si>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</si>
  <si>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</si>
  <si>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</si>
  <si>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</si>
  <si>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</si>
  <si>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</si>
  <si>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</si>
  <si>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</si>
  <si>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</si>
  <si>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</si>
  <si>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</si>
  <si>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</si>
  <si>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</si>
  <si>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</si>
  <si>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</si>
  <si>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</si>
  <si>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</si>
  <si>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</si>
  <si>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</si>
  <si>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</si>
  <si>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</si>
  <si>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</si>
  <si>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</si>
  <si>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</si>
  <si>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</si>
  <si>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</si>
  <si>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</si>
  <si>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</si>
  <si>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</si>
  <si>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</si>
  <si>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</si>
  <si>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</si>
  <si>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</si>
  <si>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</si>
  <si>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</si>
  <si>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</si>
  <si>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</si>
  <si>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</si>
  <si>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</si>
  <si>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</si>
  <si>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</si>
  <si>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</si>
  <si>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</si>
  <si>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</si>
  <si>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</si>
  <si>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</si>
  <si>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</si>
  <si>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</si>
  <si>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</si>
  <si>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</si>
  <si>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</si>
  <si>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</si>
  <si>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</si>
  <si>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</si>
  <si>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</si>
  <si>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</si>
  <si>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</si>
  <si>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</si>
  <si>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</si>
  <si>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</si>
  <si>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</si>
  <si>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</si>
  <si>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</si>
  <si>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</si>
  <si>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</si>
  <si>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</si>
  <si>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</si>
  <si>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</si>
  <si>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</si>
  <si>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</si>
  <si>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</si>
  <si>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</si>
  <si>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</si>
  <si>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</si>
  <si>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</si>
  <si>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</si>
  <si>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</si>
  <si>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</si>
  <si>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</si>
  <si>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</si>
  <si>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</si>
  <si>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</si>
  <si>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</si>
  <si>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</si>
  <si>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</si>
  <si>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</si>
  <si>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</si>
  <si>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</si>
  <si>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</si>
  <si>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</si>
  <si>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</si>
  <si>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</si>
  <si>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</si>
  <si>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</si>
  <si>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</si>
  <si>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</si>
  <si>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</si>
  <si>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</si>
  <si>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</si>
  <si>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</si>
  <si>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</si>
  <si>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</si>
  <si>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</si>
  <si>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</si>
  <si>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</si>
  <si>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</si>
  <si>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</si>
  <si>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</si>
  <si>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</si>
  <si>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</si>
  <si>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</si>
  <si>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</si>
  <si>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</si>
  <si>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</si>
  <si>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</si>
  <si>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</si>
  <si>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</si>
  <si>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</si>
  <si>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</si>
  <si>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</si>
  <si>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</si>
  <si>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</si>
  <si>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</si>
  <si>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</si>
  <si>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</si>
  <si>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</si>
  <si>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</si>
  <si>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</si>
  <si>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</si>
  <si>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</si>
  <si>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</si>
  <si>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</si>
  <si>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</si>
  <si>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</si>
  <si>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</si>
  <si>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</si>
  <si>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</si>
  <si>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</si>
  <si>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</si>
  <si>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</si>
  <si>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</si>
  <si>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</si>
  <si>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</si>
  <si>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</si>
  <si>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</si>
  <si>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</si>
  <si>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</si>
  <si>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</si>
  <si>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</si>
  <si>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</si>
  <si>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</si>
  <si>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</si>
  <si>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</si>
  <si>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</si>
  <si>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</si>
  <si>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</si>
  <si>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</si>
  <si>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</si>
  <si>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</si>
  <si>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</si>
  <si>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</si>
  <si>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</si>
  <si>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</si>
  <si>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</si>
  <si>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</si>
  <si>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</si>
  <si>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</si>
  <si>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</si>
  <si>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</si>
  <si>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</si>
  <si>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</si>
  <si>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</si>
  <si>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</si>
  <si>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</si>
  <si>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</si>
  <si>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</si>
  <si>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</si>
  <si>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</si>
  <si>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</si>
  <si>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</si>
  <si>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</si>
  <si>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</si>
  <si>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</si>
  <si>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</si>
  <si>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</si>
  <si>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</si>
  <si>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</si>
  <si>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</si>
  <si>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</si>
  <si>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</si>
  <si>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</si>
  <si>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</si>
  <si>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</si>
  <si>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</si>
  <si>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</si>
  <si>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</si>
  <si>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</si>
  <si>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</si>
  <si>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</si>
  <si>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</si>
  <si>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</si>
  <si>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</si>
  <si>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</si>
  <si>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</si>
  <si>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</si>
  <si>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</si>
  <si>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</si>
  <si>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</si>
  <si>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</si>
  <si>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</si>
  <si>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</si>
  <si>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</si>
  <si>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</si>
  <si>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</si>
  <si>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</si>
  <si>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</si>
  <si>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</si>
  <si>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</si>
  <si>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</si>
  <si>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</si>
  <si>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</si>
  <si>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</si>
  <si>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</si>
  <si>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</si>
  <si>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</si>
  <si>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</si>
  <si>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</si>
  <si>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</si>
  <si>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</si>
  <si>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</si>
  <si>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</si>
  <si>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</si>
  <si>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</si>
  <si>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</si>
  <si>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</si>
  <si>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</si>
  <si>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</si>
  <si>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</si>
  <si>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</si>
  <si>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</si>
  <si>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</si>
  <si>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</si>
  <si>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</si>
  <si>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</si>
  <si>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</si>
  <si>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</si>
  <si>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</si>
  <si>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</si>
  <si>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</si>
  <si>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</si>
  <si>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</si>
  <si>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</si>
  <si>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</si>
  <si>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</si>
  <si>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</si>
  <si>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</si>
  <si>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</si>
  <si>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</si>
  <si>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</si>
  <si>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</si>
  <si>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</si>
  <si>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</si>
  <si>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</si>
  <si>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</si>
  <si>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</si>
  <si>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</si>
  <si>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</si>
  <si>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</si>
  <si>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</si>
  <si>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</si>
  <si>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</si>
  <si>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</si>
  <si>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</si>
  <si>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</si>
  <si>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</si>
  <si>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</si>
  <si>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</si>
  <si>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</si>
  <si>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</si>
  <si>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</si>
  <si>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</si>
  <si>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</si>
  <si>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</si>
  <si>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</si>
  <si>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</si>
  <si>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</si>
  <si>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</si>
  <si>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</si>
  <si>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</si>
  <si>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</si>
  <si>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</si>
  <si>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</si>
  <si>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</si>
  <si>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</si>
  <si>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</si>
  <si>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</si>
  <si>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</si>
  <si>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</si>
  <si>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</si>
  <si>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</si>
  <si>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</si>
  <si>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</si>
  <si>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</si>
  <si>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</si>
  <si>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</si>
  <si>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</si>
  <si>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</si>
  <si>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</si>
  <si>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</si>
  <si>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</si>
  <si>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</si>
  <si>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</si>
  <si>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</si>
  <si>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</si>
  <si>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</si>
  <si>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</si>
  <si>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</si>
  <si>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</si>
  <si>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</si>
  <si>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</si>
  <si>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</si>
  <si>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</si>
  <si>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</si>
  <si>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</si>
  <si>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</si>
  <si>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</si>
  <si>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</si>
  <si>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</si>
  <si>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</si>
  <si>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</si>
  <si>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</si>
  <si>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</si>
  <si>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</si>
  <si>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</si>
  <si>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</si>
  <si>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</si>
  <si>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</si>
  <si>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</si>
  <si>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</si>
  <si>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</si>
  <si>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</si>
  <si>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</si>
  <si>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</si>
  <si>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</si>
  <si>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</si>
  <si>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</si>
  <si>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</si>
  <si>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</si>
  <si>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</si>
  <si>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</si>
  <si>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</si>
  <si>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</si>
  <si>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</si>
  <si>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</si>
  <si>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</si>
  <si>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</si>
  <si>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</si>
  <si>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</si>
  <si>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</si>
  <si>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</si>
  <si>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</si>
  <si>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</si>
  <si>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</si>
  <si>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</si>
  <si>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</si>
  <si>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</si>
  <si>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</si>
  <si>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</si>
  <si>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</si>
  <si>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</si>
  <si>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</si>
  <si>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</si>
  <si>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</si>
  <si>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</si>
  <si>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</si>
  <si>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</si>
  <si>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</si>
  <si>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</si>
  <si>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</si>
  <si>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</si>
  <si>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</si>
  <si>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</si>
  <si>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</si>
  <si>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</si>
  <si>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</si>
  <si>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</si>
  <si>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</si>
  <si>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</si>
  <si>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</si>
  <si>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</si>
  <si>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</si>
  <si>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</si>
  <si>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</si>
  <si>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</si>
  <si>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</si>
  <si>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</si>
  <si>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</si>
  <si>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</si>
  <si>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</si>
  <si>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</si>
  <si>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</si>
  <si>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</si>
  <si>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</si>
  <si>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</si>
  <si>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</si>
  <si>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</si>
  <si>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</si>
  <si>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</si>
  <si>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</si>
  <si>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</si>
  <si>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</si>
  <si>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</si>
  <si>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</si>
  <si>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</si>
  <si>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</si>
  <si>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</si>
  <si>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</si>
  <si>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</si>
  <si>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</si>
  <si>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</si>
  <si>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</si>
  <si>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</si>
  <si>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</si>
  <si>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</si>
  <si>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</si>
  <si>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</si>
  <si>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</si>
  <si>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</si>
  <si>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</si>
  <si>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</si>
  <si>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</si>
  <si>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</si>
  <si>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</si>
  <si>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</si>
  <si>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</si>
  <si>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</si>
  <si>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</si>
  <si>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</si>
  <si>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</si>
  <si>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</si>
  <si>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</si>
  <si>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</si>
  <si>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</si>
  <si>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</si>
  <si>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</si>
  <si>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</si>
  <si>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</si>
  <si>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</si>
  <si>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</si>
  <si>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</si>
  <si>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</si>
  <si>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</si>
  <si>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</si>
  <si>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</si>
  <si>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</si>
  <si>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</si>
  <si>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</si>
  <si>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</si>
  <si>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</si>
  <si>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</si>
  <si>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</si>
  <si>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</si>
  <si>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</si>
  <si>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</si>
  <si>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</si>
  <si>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</si>
  <si>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</si>
  <si>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</si>
  <si>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</si>
  <si>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</si>
  <si>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</si>
  <si>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</si>
  <si>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</si>
  <si>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</si>
  <si>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</si>
  <si>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</si>
  <si>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</si>
  <si>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</si>
  <si>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</si>
  <si>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</si>
  <si>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</si>
  <si>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</si>
  <si>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</si>
  <si>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</si>
  <si>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</si>
  <si>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</si>
  <si>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</si>
  <si>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</si>
  <si>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</si>
  <si>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</si>
  <si>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</si>
  <si>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</si>
  <si>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</si>
  <si>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</si>
  <si>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</si>
  <si>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</si>
  <si>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</si>
  <si>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</si>
  <si>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</si>
  <si>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</si>
  <si>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</si>
  <si>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</si>
  <si>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</si>
  <si>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</si>
  <si>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</si>
  <si>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</si>
  <si>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</si>
  <si>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</si>
  <si>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</si>
  <si>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</si>
  <si>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</si>
  <si>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</si>
  <si>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</si>
  <si>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</si>
  <si>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</si>
  <si>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</si>
  <si>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</si>
  <si>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</si>
  <si>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</si>
  <si>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</si>
  <si>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</si>
  <si>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</si>
  <si>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</si>
  <si>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</si>
  <si>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</si>
  <si>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</si>
  <si>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</si>
  <si>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</si>
  <si>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</si>
  <si>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</si>
  <si>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</si>
  <si>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</si>
  <si>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</si>
  <si>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</si>
  <si>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</si>
  <si>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</si>
  <si>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</si>
  <si>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</si>
  <si>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</si>
  <si>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</si>
  <si>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</si>
  <si>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</si>
  <si>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</si>
  <si>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</si>
  <si>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</si>
  <si>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</si>
  <si>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</si>
  <si>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</si>
  <si>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</si>
  <si>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</si>
  <si>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</si>
  <si>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</si>
  <si>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</si>
  <si>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</si>
  <si>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</si>
  <si>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</si>
  <si>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</si>
  <si>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</si>
  <si>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</si>
  <si>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</si>
  <si>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</si>
  <si>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</si>
  <si>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</si>
  <si>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</si>
  <si>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</si>
  <si>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</si>
  <si>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</si>
  <si>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</si>
  <si>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</si>
  <si>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</si>
  <si>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</si>
  <si>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</si>
  <si>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</si>
  <si>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</si>
  <si>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</si>
  <si>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</si>
  <si>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</si>
  <si>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</si>
  <si>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</si>
  <si>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</si>
  <si>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</si>
  <si>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</si>
  <si>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</si>
  <si>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</si>
  <si>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</si>
  <si>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</si>
  <si>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</si>
  <si>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</si>
  <si>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</si>
  <si>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</si>
  <si>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</si>
  <si>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</si>
  <si>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</si>
  <si>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</si>
  <si>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</si>
  <si>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</si>
  <si>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</si>
  <si>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</si>
  <si>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</si>
  <si>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</si>
  <si>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</si>
  <si>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</si>
  <si>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</si>
  <si>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</si>
  <si>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</si>
  <si>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</si>
  <si>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</si>
  <si>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</si>
  <si>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</si>
  <si>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</si>
  <si>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</si>
  <si>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</si>
  <si>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</si>
  <si>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</si>
  <si>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</si>
  <si>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</si>
  <si>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</si>
  <si>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</si>
  <si>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</si>
  <si>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</si>
  <si>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</si>
  <si>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</si>
  <si>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</si>
  <si>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</si>
  <si>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</si>
  <si>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</si>
  <si>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</si>
  <si>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</si>
  <si>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</si>
  <si>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</si>
  <si>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</si>
  <si>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</si>
  <si>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</si>
  <si>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</si>
  <si>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</si>
  <si>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</si>
  <si>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</si>
  <si>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</si>
  <si>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</si>
  <si>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</si>
  <si>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</si>
  <si>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</si>
  <si>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</si>
  <si>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</si>
  <si>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</si>
  <si>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</si>
  <si>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</si>
  <si>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</si>
  <si>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</si>
  <si>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</si>
  <si>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</si>
  <si>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</si>
  <si>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</si>
  <si>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</si>
  <si>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</si>
  <si>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</si>
  <si>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</si>
  <si>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</si>
  <si>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</si>
  <si>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</si>
  <si>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</si>
  <si>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</si>
  <si>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</si>
  <si>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</si>
  <si>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</si>
  <si>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</si>
  <si>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</si>
  <si>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</si>
  <si>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</si>
  <si>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</si>
  <si>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</si>
  <si>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</si>
  <si>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</si>
  <si>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</si>
  <si>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</si>
  <si>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</si>
  <si>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</si>
  <si>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</si>
  <si>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</si>
  <si>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</si>
  <si>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</si>
  <si>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</si>
  <si>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</si>
  <si>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</si>
  <si>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</si>
  <si>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</si>
  <si>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</si>
  <si>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</si>
  <si>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</si>
  <si>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</si>
  <si>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</si>
  <si>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</si>
  <si>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</si>
  <si>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</si>
  <si>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</si>
  <si>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</si>
  <si>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</si>
  <si>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</si>
  <si>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</si>
  <si>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</si>
  <si>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</si>
  <si>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</si>
  <si>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</si>
  <si>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</si>
  <si>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</si>
  <si>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</si>
  <si>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</si>
  <si>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</si>
  <si>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</si>
  <si>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</si>
  <si>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</si>
  <si>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</si>
  <si>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</si>
  <si>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</si>
  <si>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</si>
  <si>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</si>
  <si>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</si>
  <si>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</si>
  <si>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</si>
  <si>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</si>
  <si>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</si>
  <si>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</si>
  <si>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</si>
  <si>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</si>
  <si>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</si>
  <si>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</si>
  <si>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</si>
  <si>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</si>
  <si>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</si>
  <si>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</si>
  <si>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</si>
  <si>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</si>
  <si>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</si>
  <si>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</si>
  <si>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</si>
  <si>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</si>
  <si>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</si>
  <si>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</si>
  <si>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</si>
  <si>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</si>
  <si>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</si>
  <si>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</si>
  <si>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</si>
  <si>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</si>
  <si>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</si>
  <si>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</si>
  <si>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</si>
  <si>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</si>
  <si>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</si>
  <si>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</si>
  <si>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</si>
  <si>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</si>
  <si>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</si>
  <si>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</si>
  <si>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</si>
  <si>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</si>
  <si>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</si>
  <si>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</si>
  <si>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</si>
  <si>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</si>
  <si>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</si>
  <si>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</si>
  <si>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</si>
  <si>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</si>
  <si>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</si>
  <si>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</si>
  <si>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</si>
  <si>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</si>
  <si>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</si>
  <si>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</si>
  <si>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</si>
  <si>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</si>
  <si>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</si>
  <si>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</si>
  <si>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</si>
  <si>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</si>
  <si>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</si>
  <si>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</si>
  <si>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</si>
  <si>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</si>
  <si>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</si>
  <si>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</si>
  <si>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</si>
  <si>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</si>
  <si>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</si>
  <si>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</si>
  <si>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</si>
  <si>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</si>
  <si>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</si>
  <si>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</si>
  <si>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</si>
  <si>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</si>
  <si>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</si>
  <si>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</si>
  <si>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</si>
  <si>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</si>
  <si>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</si>
  <si>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</si>
  <si>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</si>
  <si>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</si>
  <si>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</si>
  <si>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</si>
  <si>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</si>
  <si>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</si>
  <si>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</si>
  <si>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</si>
  <si>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</si>
  <si>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</si>
  <si>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</si>
  <si>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</si>
  <si>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</si>
  <si>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</si>
  <si>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</si>
  <si>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</si>
  <si>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</si>
  <si>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</si>
  <si>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</si>
  <si>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</si>
  <si>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</si>
  <si>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</si>
  <si>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</si>
  <si>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</si>
  <si>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</si>
  <si>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</si>
  <si>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</si>
  <si>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</si>
  <si>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</si>
  <si>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</si>
  <si>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</si>
  <si>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</si>
  <si>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</si>
  <si>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</si>
  <si>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</si>
  <si>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</si>
  <si>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</si>
  <si>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</si>
  <si>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</si>
  <si>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</si>
  <si>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</si>
  <si>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</si>
  <si>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</si>
  <si>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</si>
  <si>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</si>
  <si>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</si>
  <si>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</si>
  <si>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</si>
  <si>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</si>
  <si>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</si>
  <si>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</si>
  <si>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</si>
  <si>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</si>
  <si>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</si>
  <si>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</si>
  <si>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</si>
  <si>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</si>
  <si>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</si>
  <si>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</si>
  <si>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</si>
  <si>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</si>
  <si>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</si>
  <si>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</si>
  <si>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</si>
  <si>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</si>
  <si>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</si>
  <si>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</si>
  <si>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</si>
  <si>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</si>
  <si>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</si>
  <si>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</si>
  <si>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</si>
  <si>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</si>
  <si>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</si>
  <si>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</si>
  <si>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</si>
  <si>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</si>
  <si>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</si>
  <si>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</si>
  <si>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</si>
  <si>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</si>
  <si>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</si>
  <si>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</si>
  <si>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</si>
  <si>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</si>
  <si>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</si>
  <si>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</si>
  <si>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</si>
  <si>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</si>
  <si>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</si>
  <si>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</si>
  <si>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</si>
  <si>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</si>
  <si>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</si>
  <si>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</si>
  <si>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</si>
  <si>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</si>
  <si>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</si>
  <si>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</si>
  <si>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</si>
  <si>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</si>
  <si>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</si>
  <si>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</si>
  <si>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</si>
  <si>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</si>
  <si>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</si>
  <si>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</si>
  <si>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</si>
  <si>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</si>
  <si>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</si>
  <si>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</si>
  <si>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</si>
  <si>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</si>
  <si>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</si>
  <si>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</si>
  <si>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</si>
  <si>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</si>
  <si>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</si>
  <si>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</si>
  <si>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</si>
  <si>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</si>
  <si>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</si>
  <si>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</si>
  <si>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</si>
  <si>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</si>
  <si>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</si>
  <si>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</si>
  <si>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</si>
  <si>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</si>
  <si>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</si>
  <si>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</si>
  <si>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</si>
  <si>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</si>
  <si>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</si>
  <si>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</si>
  <si>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</si>
  <si>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</si>
  <si>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</si>
  <si>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</si>
  <si>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</si>
  <si>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</si>
  <si>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</si>
  <si>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</si>
  <si>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</si>
  <si>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</si>
  <si>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</si>
  <si>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</si>
  <si>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</si>
  <si>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</si>
  <si>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</si>
  <si>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</si>
  <si>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</si>
  <si>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</si>
  <si>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</si>
  <si>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</si>
  <si>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</si>
  <si>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</si>
  <si>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</si>
  <si>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</si>
  <si>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</si>
  <si>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</si>
  <si>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</si>
  <si>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</si>
  <si>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</si>
  <si>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</si>
  <si>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</si>
  <si>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</si>
  <si>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</si>
  <si>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</si>
  <si>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</si>
  <si>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</si>
  <si>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</si>
  <si>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</si>
  <si>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</si>
  <si>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</si>
  <si>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</si>
  <si>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</si>
  <si>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</si>
  <si>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</si>
  <si>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</si>
  <si>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</si>
  <si>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</si>
  <si>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</si>
  <si>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</si>
  <si>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</si>
  <si>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</si>
  <si>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</si>
  <si>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</si>
  <si>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</si>
  <si>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</si>
  <si>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</si>
  <si>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</si>
  <si>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</si>
  <si>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</si>
  <si>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</si>
  <si>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</si>
  <si>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</si>
  <si>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</si>
  <si>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</si>
  <si>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</si>
  <si>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</si>
  <si>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</si>
  <si>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</si>
  <si>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</si>
  <si>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</si>
  <si>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</si>
  <si>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</si>
  <si>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</si>
  <si>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</si>
  <si>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</si>
  <si>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</si>
  <si>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</si>
  <si>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</si>
  <si>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</si>
  <si>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</si>
  <si>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</si>
  <si>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</si>
  <si>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</si>
  <si>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</si>
  <si>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</si>
  <si>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</si>
  <si>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</si>
  <si>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</si>
  <si>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</si>
  <si>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</si>
  <si>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</si>
  <si>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</si>
  <si>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</si>
  <si>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</si>
  <si>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</si>
  <si>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</si>
  <si>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</si>
  <si>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</si>
  <si>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</si>
  <si>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</si>
  <si>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</si>
  <si>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</si>
  <si>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</si>
  <si>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</si>
  <si>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</si>
  <si>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</si>
  <si>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</si>
  <si>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</si>
  <si>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</si>
  <si>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</si>
  <si>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</si>
  <si>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</si>
  <si>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</si>
  <si>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</si>
  <si>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</si>
  <si>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</si>
  <si>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</si>
  <si>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</si>
  <si>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</si>
  <si>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</si>
  <si>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</si>
  <si>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</si>
  <si>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</si>
  <si>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</si>
  <si>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</si>
  <si>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</si>
  <si>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</si>
  <si>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</si>
  <si>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</si>
  <si>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</si>
  <si>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</si>
  <si>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</si>
  <si>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</si>
  <si>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</si>
  <si>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</si>
  <si>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</si>
  <si>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</si>
  <si>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</si>
  <si>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</si>
  <si>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</si>
  <si>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</si>
  <si>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</si>
  <si>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</si>
  <si>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</si>
  <si>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</si>
  <si>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</si>
  <si>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</si>
  <si>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</si>
  <si>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</si>
  <si>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</si>
  <si>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</si>
  <si>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</si>
  <si>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</si>
  <si>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</si>
  <si>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</si>
  <si>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</si>
  <si>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</si>
  <si>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</si>
  <si>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</si>
  <si>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</si>
  <si>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</si>
  <si>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</si>
  <si>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</si>
  <si>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</si>
  <si>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</si>
  <si>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</si>
  <si>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</si>
  <si>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</si>
  <si>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</si>
  <si>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</si>
  <si>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</si>
  <si>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</si>
  <si>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</si>
  <si>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</si>
  <si>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</si>
  <si>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</si>
  <si>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</si>
  <si>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</si>
  <si>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</si>
  <si>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</si>
  <si>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</si>
  <si>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</si>
  <si>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</si>
  <si>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</si>
  <si>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</si>
  <si>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</si>
  <si>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</si>
  <si>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</si>
  <si>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</si>
  <si>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</si>
  <si>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</si>
  <si>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</si>
  <si>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</si>
  <si>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</si>
  <si>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</si>
  <si>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</si>
  <si>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</si>
  <si>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</si>
  <si>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</si>
  <si>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</si>
  <si>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</si>
  <si>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</si>
  <si>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</si>
  <si>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</si>
  <si>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</si>
  <si>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</si>
  <si>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</si>
  <si>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</si>
  <si>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</si>
  <si>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</si>
  <si>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</si>
  <si>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</si>
  <si>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</si>
  <si>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</si>
  <si>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</si>
  <si>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</si>
  <si>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</si>
  <si>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</si>
  <si>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</si>
  <si>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</si>
  <si>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</si>
  <si>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</si>
  <si>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</si>
  <si>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</si>
  <si>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</si>
  <si>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</si>
  <si>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</si>
  <si>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</si>
  <si>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</si>
  <si>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</si>
  <si>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</si>
  <si>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</si>
  <si>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</si>
  <si>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</si>
  <si>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</si>
  <si>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</si>
  <si>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</si>
  <si>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</si>
  <si>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</si>
  <si>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</si>
  <si>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</si>
  <si>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</si>
  <si>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</si>
  <si>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</si>
  <si>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</si>
  <si>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</si>
  <si>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</si>
  <si>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</si>
  <si>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</si>
  <si>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</si>
  <si>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</si>
  <si>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</si>
  <si>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</si>
  <si>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</si>
  <si>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</si>
  <si>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</si>
  <si>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</si>
  <si>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</si>
  <si>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</si>
  <si>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</si>
  <si>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</si>
  <si>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</si>
  <si>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</si>
  <si>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</si>
  <si>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</si>
  <si>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</si>
  <si>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</si>
  <si>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</si>
  <si>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</si>
  <si>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</si>
  <si>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</si>
  <si>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</si>
  <si>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</si>
  <si>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</si>
  <si>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</si>
  <si>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</si>
  <si>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</si>
  <si>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</si>
  <si>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</si>
  <si>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</si>
  <si>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</si>
  <si>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</si>
  <si>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</si>
  <si>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</si>
  <si>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</si>
  <si>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</si>
  <si>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</si>
  <si>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</si>
  <si>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</si>
  <si>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</si>
  <si>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</si>
  <si>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</si>
  <si>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</si>
  <si>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</si>
  <si>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</si>
  <si>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</si>
  <si>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</si>
  <si>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</si>
  <si>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</si>
  <si>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</si>
  <si>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</si>
  <si>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</si>
  <si>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</si>
  <si>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</si>
  <si>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</si>
  <si>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</si>
  <si>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</si>
  <si>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</si>
  <si>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</si>
  <si>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</si>
  <si>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</si>
  <si>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</si>
  <si>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</si>
  <si>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</si>
  <si>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</si>
  <si>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</si>
  <si>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</si>
  <si>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</si>
  <si>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</si>
  <si>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</si>
  <si>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</si>
  <si>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</si>
  <si>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</si>
  <si>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</si>
  <si>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</si>
  <si>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</si>
  <si>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</si>
  <si>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</si>
  <si>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</si>
  <si>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</si>
  <si>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</si>
  <si>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</si>
  <si>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</si>
  <si>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</si>
  <si>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</si>
  <si>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</si>
  <si>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</si>
  <si>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</si>
  <si>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</si>
  <si>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</si>
  <si>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</si>
  <si>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</si>
  <si>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</si>
  <si>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</si>
  <si>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</si>
  <si>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</si>
  <si>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</si>
  <si>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</si>
  <si>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</si>
  <si>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</si>
  <si>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</si>
  <si>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</si>
  <si>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</si>
  <si>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</si>
  <si>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</si>
  <si>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</si>
  <si>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</si>
  <si>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</si>
  <si>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</si>
  <si>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</si>
  <si>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</si>
  <si>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</si>
  <si>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</si>
  <si>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</si>
  <si>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</si>
  <si>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</si>
  <si>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</si>
  <si>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</si>
  <si>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</si>
  <si>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</si>
  <si>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</si>
  <si>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</si>
  <si>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</si>
  <si>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</si>
  <si>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</si>
  <si>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</si>
  <si>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</si>
  <si>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</si>
  <si>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</si>
  <si>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</si>
  <si>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</si>
  <si>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</si>
  <si>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</si>
  <si>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</si>
  <si>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</si>
  <si>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</si>
  <si>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</si>
  <si>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</si>
  <si>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</si>
  <si>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</si>
  <si>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</si>
  <si>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</si>
  <si>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</si>
  <si>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</si>
  <si>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</si>
  <si>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</si>
  <si>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</si>
  <si>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</si>
  <si>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</si>
  <si>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</si>
  <si>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</si>
  <si>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</si>
  <si>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</si>
  <si>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</si>
  <si>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</si>
  <si>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</si>
  <si>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</si>
  <si>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</si>
  <si>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</si>
  <si>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</si>
  <si>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</si>
  <si>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</si>
  <si>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</si>
  <si>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</si>
  <si>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</si>
  <si>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</si>
  <si>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</si>
  <si>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</si>
  <si>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</si>
  <si>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</si>
  <si>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</si>
  <si>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</si>
  <si>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</si>
  <si>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</si>
  <si>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</si>
  <si>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</si>
  <si>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</si>
  <si>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</si>
  <si>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</si>
  <si>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</si>
  <si>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</si>
  <si>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</si>
  <si>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</si>
  <si>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</si>
  <si>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</si>
  <si>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</si>
  <si>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</si>
  <si>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</si>
  <si>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</si>
  <si>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</si>
  <si>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</si>
  <si>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</si>
  <si>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</si>
  <si>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</si>
  <si>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</si>
  <si>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</si>
  <si>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</si>
  <si>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</si>
  <si>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</si>
  <si>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</si>
  <si>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</si>
  <si>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</si>
  <si>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</si>
  <si>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</si>
  <si>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</si>
  <si>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</si>
  <si>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</si>
  <si>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</si>
  <si>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</si>
  <si>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</si>
  <si>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</si>
  <si>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</si>
  <si>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</si>
  <si>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</si>
  <si>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</si>
  <si>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</si>
  <si>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</si>
  <si>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</si>
  <si>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Row Labels</t>
  </si>
  <si>
    <t>(blank)</t>
  </si>
  <si>
    <t>Grand Total</t>
  </si>
  <si>
    <t>Column Labels</t>
  </si>
  <si>
    <t>(All)</t>
  </si>
  <si>
    <t>Count</t>
  </si>
  <si>
    <t>Sub-Category</t>
  </si>
  <si>
    <t>Category</t>
  </si>
  <si>
    <t>Outcomes</t>
  </si>
  <si>
    <t>Date Ended - Deadline</t>
  </si>
  <si>
    <t>Date Created - Launched At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</si>
  <si>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</si>
  <si>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</si>
  <si>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</si>
  <si>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</si>
  <si>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</si>
  <si>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</si>
  <si>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</si>
  <si>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</si>
  <si>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</si>
  <si>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</si>
  <si>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</si>
  <si>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</si>
  <si>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</si>
  <si>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Months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</si>
</sst>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[Sahloul_Crowdfudning Problem Set.xlsx]Pivot Table 1!PivotTable18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1'!$B$5:$B$10</c:f>
              <c:numCache>
                <c:formatCode>General</c:formatCode>
                <c:ptCount val="5"/>
                <c:pt idx="0">
                  <c:v>11</c:v>
                </c:pt>
                <c:pt idx="1">
                  <c:v>60</c:v>
                </c:pt>
                <c:pt idx="2">
                  <c:v>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8-5E43-A05D-C8295A5356E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1'!$C$5:$C$10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A08-5E43-A05D-C8295A5356E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1'!$D$5:$D$10</c:f>
              <c:numCache>
                <c:formatCode>General</c:formatCode>
                <c:ptCount val="5"/>
                <c:pt idx="0">
                  <c:v>1</c:v>
                </c:pt>
                <c:pt idx="1">
                  <c:v>23</c:v>
                </c:pt>
                <c:pt idx="2">
                  <c:v>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A08-5E43-A05D-C8295A5356E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1'!$E$5:$E$10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A08-5E43-A05D-C8295A5356E8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1'!$F$5:$F$10</c:f>
              <c:numCache>
                <c:formatCode>General</c:formatCode>
                <c:ptCount val="5"/>
                <c:pt idx="0">
                  <c:v>10</c:v>
                </c:pt>
                <c:pt idx="1">
                  <c:v>66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A08-5E43-A05D-C8295A5356E8}"/>
            </c:ext>
          </c:extLst>
        </c:ser>
        <c:ser>
          <c:idx val="5"/>
          <c:order val="5"/>
          <c:tx>
            <c:strRef>
              <c:f>'Pivot Table 1'!$G$3:$G$4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1'!$G$5:$G$10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A08-5E43-A05D-C8295A5356E8}"/>
            </c:ext>
          </c:extLst>
        </c:ser>
        <c:ser>
          <c:idx val="6"/>
          <c:order val="6"/>
          <c:tx>
            <c:strRef>
              <c:f>'Pivot Table 1'!$H$3:$H$4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1'!$H$5:$H$10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A08-5E43-A05D-C8295A5356E8}"/>
            </c:ext>
          </c:extLst>
        </c:ser>
        <c:ser>
          <c:idx val="7"/>
          <c:order val="7"/>
          <c:tx>
            <c:strRef>
              <c:f>'Pivot Table 1'!$I$3:$I$4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1'!$I$5:$I$10</c:f>
              <c:numCache>
                <c:formatCode>General</c:formatCode>
                <c:ptCount val="5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A08-5E43-A05D-C8295A5356E8}"/>
            </c:ext>
          </c:extLst>
        </c:ser>
        <c:ser>
          <c:idx val="8"/>
          <c:order val="8"/>
          <c:tx>
            <c:strRef>
              <c:f>'Pivot Table 1'!$J$3:$J$4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1'!$J$5:$J$10</c:f>
              <c:numCache>
                <c:formatCode>General</c:formatCode>
                <c:ptCount val="5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A08-5E43-A05D-C8295A5356E8}"/>
            </c:ext>
          </c:extLst>
        </c:ser>
        <c:ser>
          <c:idx val="9"/>
          <c:order val="9"/>
          <c:tx>
            <c:strRef>
              <c:f>'Pivot Table 1'!$K$3:$K$4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1'!$A$5:$A$10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'Pivot Table 1'!$K$5:$K$10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54-BA08-5E43-A05D-C8295A5356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9667200"/>
        <c:axId val="886367296"/>
      </c:barChart>
      <c:catAx>
        <c:axId val="8796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7296"/>
        <c:crosses val="autoZero"/>
        <c:auto val="1"/>
        <c:lblAlgn val="ctr"/>
        <c:lblOffset val="100"/>
        <c:noMultiLvlLbl val="0"/>
      </c:catAx>
      <c:valAx>
        <c:axId val="8863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[Sahloul_Crowdfudning Problem Set.xlsx]Pivot Table 2!PivotTable20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5246-90CD-A52F1432F3F8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9DF-5246-90CD-A52F1432F3F8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DF-5246-90CD-A52F1432F3F8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9DF-5246-90CD-A52F1432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0956480"/>
        <c:axId val="897663104"/>
      </c:barChart>
      <c:catAx>
        <c:axId val="9009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63104"/>
        <c:crosses val="autoZero"/>
        <c:auto val="1"/>
        <c:lblAlgn val="ctr"/>
        <c:lblOffset val="100"/>
        <c:noMultiLvlLbl val="0"/>
      </c:catAx>
      <c:valAx>
        <c:axId val="897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[Sahloul_Crowdfudning Problem Set.xlsx]Pivot Table 3!PivotTable28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 3'!$B$5:$B$18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EE4D-A8CA-E6355B2DBBD7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 3'!$C$5:$C$18</c:f>
              <c:numCache>
                <c:formatCode>General</c:formatCode>
                <c:ptCount val="13"/>
                <c:pt idx="0">
                  <c:v>36</c:v>
                </c:pt>
                <c:pt idx="1">
                  <c:v>28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24</c:v>
                </c:pt>
                <c:pt idx="9">
                  <c:v>27</c:v>
                </c:pt>
                <c:pt idx="10">
                  <c:v>25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5-EE4D-A8CA-E6355B2DBBD7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 3'!$D$5:$D$18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5-EE4D-A8CA-E6355B2DBBD7}"/>
            </c:ext>
          </c:extLst>
        </c:ser>
        <c:ser>
          <c:idx val="3"/>
          <c:order val="3"/>
          <c:tx>
            <c:strRef>
              <c:f>'Pivot Table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 3'!$E$5:$E$18</c:f>
              <c:numCache>
                <c:formatCode>General</c:formatCode>
                <c:ptCount val="13"/>
                <c:pt idx="0">
                  <c:v>49</c:v>
                </c:pt>
                <c:pt idx="1">
                  <c:v>44</c:v>
                </c:pt>
                <c:pt idx="2">
                  <c:v>50</c:v>
                </c:pt>
                <c:pt idx="3">
                  <c:v>45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5-EE4D-A8CA-E6355B2DBBD7}"/>
            </c:ext>
          </c:extLst>
        </c:ser>
        <c:ser>
          <c:idx val="4"/>
          <c:order val="4"/>
          <c:tx>
            <c:strRef>
              <c:f>'Pivot Table 3'!$F$3:$F$4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 3'!$F$5:$F$18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85-EE4D-A8CA-E6355B2D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80752"/>
        <c:axId val="578000720"/>
      </c:lineChart>
      <c:catAx>
        <c:axId val="5725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0720"/>
        <c:crosses val="autoZero"/>
        <c:auto val="1"/>
        <c:lblAlgn val="ctr"/>
        <c:lblOffset val="100"/>
        <c:noMultiLvlLbl val="0"/>
      </c:catAx>
      <c:valAx>
        <c:axId val="578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158750</xdr:rowOff>
    </xdr:from>
    <xdr:to>
      <xdr:col>12</xdr:col>
      <xdr:colOff>196850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C064-685C-057E-0A14-7082FF2FD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69850</xdr:rowOff>
    </xdr:from>
    <xdr:to>
      <xdr:col>19</xdr:col>
      <xdr:colOff>203200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137B5-86F7-01BE-F83A-CD2FEAE0B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1</xdr:row>
      <xdr:rowOff>63500</xdr:rowOff>
    </xdr:from>
    <xdr:to>
      <xdr:col>11</xdr:col>
      <xdr:colOff>685800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3151C-28E8-9AA0-8149-9FC3F4FB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di Sahloul" refreshedDate="44805.485081481478" createdVersion="8" refreshedVersion="8" minRefreshableVersion="3" recordCount="1001" xr:uid="{E364991A-EE5A-D942-9E7D-86AF82829009}">
  <cacheSource type="worksheet">
    <worksheetSource ref="B1:S1048576" sheet="Crowdfunding"/>
  </cacheSource>
  <cacheFields count="15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Blank="1" containsMixedTypes="1" containsNumber="1" minValue="4.2756360008551271" maxValue="13256.198347107436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di Sahloul" refreshedDate="44805.492000347222" createdVersion="8" refreshedVersion="8" minRefreshableVersion="3" recordCount="1000" xr:uid="{3A81E227-EB89-F249-87A2-9087524C3992}">
  <cacheSource type="worksheet">
    <worksheetSource ref="A1:S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MixedTypes="1" containsNumber="1" minValue="4.2756360008551271" maxValue="13256.198347107436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di Sahloul" refreshedDate="44805.716170254629" createdVersion="8" refreshedVersion="8" minRefreshableVersion="3" recordCount="1001" xr:uid="{9C4F112B-CD58-A047-92BF-DC5A5F25F2B9}">
  <cacheSource type="worksheet">
    <worksheetSource ref="G1:S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- Launched At" numFmtId="0">
      <sharedItems containsNonDate="0" containsDate="1" containsString="0" containsBlank="1" minDate="2010-01-09T00:00:00" maxDate="2020-01-28T00:00:00"/>
    </cacheField>
    <cacheField name="Months" numFmtId="0">
      <sharedItems containsBlank="1" count="13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- Deadline" numFmtId="0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e v="#DIV/0!"/>
    <x v="0"/>
    <n v="0"/>
    <x v="0"/>
    <s v="CAD"/>
    <n v="1448690400"/>
    <n v="1450159200"/>
    <b v="0"/>
    <b v="0"/>
    <x v="0"/>
    <x v="0"/>
  </r>
  <r>
    <s v="Odom Inc"/>
    <s v="Managed bottom-line architecture"/>
    <n v="1400"/>
    <n v="14560"/>
    <n v="9.6153846153846168"/>
    <x v="1"/>
    <n v="158"/>
    <x v="1"/>
    <s v="USD"/>
    <n v="1408424400"/>
    <n v="1408597200"/>
    <b v="0"/>
    <b v="1"/>
    <x v="1"/>
    <x v="1"/>
  </r>
  <r>
    <s v="Melton, Robinson and Fritz"/>
    <s v="Function-based leadingedge pricing structure"/>
    <n v="108400"/>
    <n v="142523"/>
    <n v="76.057899426759192"/>
    <x v="1"/>
    <n v="1425"/>
    <x v="2"/>
    <s v="AUD"/>
    <n v="1384668000"/>
    <n v="1384840800"/>
    <b v="0"/>
    <b v="0"/>
    <x v="2"/>
    <x v="2"/>
  </r>
  <r>
    <s v="Mcdonald, Gonzalez and Ross"/>
    <s v="Vision-oriented fresh-thinking conglomeration"/>
    <n v="4200"/>
    <n v="2477"/>
    <n v="169.55995155429954"/>
    <x v="0"/>
    <n v="24"/>
    <x v="1"/>
    <s v="USD"/>
    <n v="1565499600"/>
    <n v="1568955600"/>
    <b v="0"/>
    <b v="0"/>
    <x v="1"/>
    <x v="1"/>
  </r>
  <r>
    <s v="Larson-Little"/>
    <s v="Proactive foreground core"/>
    <n v="7600"/>
    <n v="5265"/>
    <n v="144.349477682811"/>
    <x v="0"/>
    <n v="53"/>
    <x v="1"/>
    <s v="USD"/>
    <n v="1547964000"/>
    <n v="1548309600"/>
    <b v="0"/>
    <b v="0"/>
    <x v="3"/>
    <x v="3"/>
  </r>
  <r>
    <s v="Harris Group"/>
    <s v="Open-source optimizing database"/>
    <n v="7600"/>
    <n v="13195"/>
    <n v="57.597574838954145"/>
    <x v="1"/>
    <n v="174"/>
    <x v="3"/>
    <s v="DKK"/>
    <n v="1346130000"/>
    <n v="1347080400"/>
    <b v="0"/>
    <b v="0"/>
    <x v="3"/>
    <x v="3"/>
  </r>
  <r>
    <s v="Ortiz, Coleman and Mitchell"/>
    <s v="Operative upward-trending algorithm"/>
    <n v="5200"/>
    <n v="1090"/>
    <n v="477.06422018348621"/>
    <x v="0"/>
    <n v="18"/>
    <x v="4"/>
    <s v="GBP"/>
    <n v="1505278800"/>
    <n v="1505365200"/>
    <b v="0"/>
    <b v="0"/>
    <x v="4"/>
    <x v="4"/>
  </r>
  <r>
    <s v="Carter-Guzman"/>
    <s v="Centralized cohesive challenge"/>
    <n v="4500"/>
    <n v="14741"/>
    <n v="30.527101282138254"/>
    <x v="1"/>
    <n v="227"/>
    <x v="3"/>
    <s v="DKK"/>
    <n v="1439442000"/>
    <n v="1439614800"/>
    <b v="0"/>
    <b v="0"/>
    <x v="3"/>
    <x v="3"/>
  </r>
  <r>
    <s v="Nunez-Richards"/>
    <s v="Exclusive attitude-oriented intranet"/>
    <n v="110100"/>
    <n v="21946"/>
    <n v="501.68595643853092"/>
    <x v="2"/>
    <n v="708"/>
    <x v="3"/>
    <s v="DKK"/>
    <n v="1281330000"/>
    <n v="1281502800"/>
    <b v="0"/>
    <b v="0"/>
    <x v="3"/>
    <x v="3"/>
  </r>
  <r>
    <s v="Rangel, Holt and Jones"/>
    <s v="Open-source fresh-thinking model"/>
    <n v="6200"/>
    <n v="3208"/>
    <n v="193.26683291770576"/>
    <x v="0"/>
    <n v="44"/>
    <x v="1"/>
    <s v="USD"/>
    <n v="1379566800"/>
    <n v="1383804000"/>
    <b v="0"/>
    <b v="0"/>
    <x v="1"/>
    <x v="5"/>
  </r>
  <r>
    <s v="Green Ltd"/>
    <s v="Monitored empowering installation"/>
    <n v="5200"/>
    <n v="13838"/>
    <n v="37.577684636508167"/>
    <x v="1"/>
    <n v="220"/>
    <x v="1"/>
    <s v="USD"/>
    <n v="1281762000"/>
    <n v="1285909200"/>
    <b v="0"/>
    <b v="0"/>
    <x v="4"/>
    <x v="6"/>
  </r>
  <r>
    <s v="Perez, Johnson and Gardner"/>
    <s v="Grass-roots zero administration system engine"/>
    <n v="6300"/>
    <n v="3030"/>
    <n v="207.92079207920793"/>
    <x v="0"/>
    <n v="27"/>
    <x v="1"/>
    <s v="USD"/>
    <n v="1285045200"/>
    <n v="1285563600"/>
    <b v="0"/>
    <b v="1"/>
    <x v="3"/>
    <x v="3"/>
  </r>
  <r>
    <s v="Kim Ltd"/>
    <s v="Assimilated hybrid intranet"/>
    <n v="6300"/>
    <n v="5629"/>
    <n v="111.92041215135905"/>
    <x v="0"/>
    <n v="55"/>
    <x v="1"/>
    <s v="USD"/>
    <n v="1571720400"/>
    <n v="1572411600"/>
    <b v="0"/>
    <b v="0"/>
    <x v="4"/>
    <x v="6"/>
  </r>
  <r>
    <s v="Walker, Taylor and Coleman"/>
    <s v="Multi-tiered directional open architecture"/>
    <n v="4200"/>
    <n v="10295"/>
    <n v="40.796503156872262"/>
    <x v="1"/>
    <n v="98"/>
    <x v="1"/>
    <s v="USD"/>
    <n v="1465621200"/>
    <n v="1466658000"/>
    <b v="0"/>
    <b v="0"/>
    <x v="1"/>
    <x v="7"/>
  </r>
  <r>
    <s v="Rodriguez, Rose and Stewart"/>
    <s v="Cloned directional synergy"/>
    <n v="28200"/>
    <n v="18829"/>
    <n v="149.76897339210794"/>
    <x v="0"/>
    <n v="200"/>
    <x v="1"/>
    <s v="USD"/>
    <n v="1331013600"/>
    <n v="1333342800"/>
    <b v="0"/>
    <b v="0"/>
    <x v="1"/>
    <x v="7"/>
  </r>
  <r>
    <s v="Wright, Hunt and Rowe"/>
    <s v="Extended eco-centric pricing structure"/>
    <n v="81200"/>
    <n v="38414"/>
    <n v="211.38126724631644"/>
    <x v="0"/>
    <n v="452"/>
    <x v="1"/>
    <s v="USD"/>
    <n v="1575957600"/>
    <n v="1576303200"/>
    <b v="0"/>
    <b v="0"/>
    <x v="2"/>
    <x v="8"/>
  </r>
  <r>
    <s v="Hines Inc"/>
    <s v="Cross-platform systemic adapter"/>
    <n v="1700"/>
    <n v="11041"/>
    <n v="15.39715605470519"/>
    <x v="1"/>
    <n v="100"/>
    <x v="1"/>
    <s v="USD"/>
    <n v="1390370400"/>
    <n v="1392271200"/>
    <b v="0"/>
    <b v="0"/>
    <x v="5"/>
    <x v="9"/>
  </r>
  <r>
    <s v="Cochran-Nguyen"/>
    <s v="Seamless 4thgeneration methodology"/>
    <n v="84600"/>
    <n v="134845"/>
    <n v="62.738699988876114"/>
    <x v="1"/>
    <n v="1249"/>
    <x v="1"/>
    <s v="USD"/>
    <n v="1294812000"/>
    <n v="1294898400"/>
    <b v="0"/>
    <b v="0"/>
    <x v="4"/>
    <x v="10"/>
  </r>
  <r>
    <s v="Johnson-Gould"/>
    <s v="Exclusive needs-based adapter"/>
    <n v="9100"/>
    <n v="6089"/>
    <n v="149.44982755789127"/>
    <x v="3"/>
    <n v="135"/>
    <x v="1"/>
    <s v="USD"/>
    <n v="1536382800"/>
    <n v="1537074000"/>
    <b v="0"/>
    <b v="0"/>
    <x v="3"/>
    <x v="3"/>
  </r>
  <r>
    <s v="Perez-Hess"/>
    <s v="Down-sized cohesive archive"/>
    <n v="62500"/>
    <n v="30331"/>
    <n v="206.05980679832516"/>
    <x v="0"/>
    <n v="674"/>
    <x v="1"/>
    <s v="USD"/>
    <n v="1551679200"/>
    <n v="1553490000"/>
    <b v="0"/>
    <b v="1"/>
    <x v="3"/>
    <x v="3"/>
  </r>
  <r>
    <s v="Reeves, Thompson and Richardson"/>
    <s v="Proactive composite alliance"/>
    <n v="131800"/>
    <n v="147936"/>
    <n v="89.092580575383948"/>
    <x v="1"/>
    <n v="1396"/>
    <x v="1"/>
    <s v="USD"/>
    <n v="1406523600"/>
    <n v="1406523600"/>
    <b v="0"/>
    <b v="0"/>
    <x v="4"/>
    <x v="6"/>
  </r>
  <r>
    <s v="Simmons-Reynolds"/>
    <s v="Re-engineered intangible definition"/>
    <n v="94000"/>
    <n v="38533"/>
    <n v="243.9467469441777"/>
    <x v="0"/>
    <n v="558"/>
    <x v="1"/>
    <s v="USD"/>
    <n v="1313384400"/>
    <n v="1316322000"/>
    <b v="0"/>
    <b v="0"/>
    <x v="3"/>
    <x v="3"/>
  </r>
  <r>
    <s v="Collier Inc"/>
    <s v="Enhanced dynamic definition"/>
    <n v="59100"/>
    <n v="75690"/>
    <n v="78.081648830757032"/>
    <x v="1"/>
    <n v="890"/>
    <x v="1"/>
    <s v="USD"/>
    <n v="1522731600"/>
    <n v="1524027600"/>
    <b v="0"/>
    <b v="0"/>
    <x v="3"/>
    <x v="3"/>
  </r>
  <r>
    <s v="Gray-Jenkins"/>
    <s v="Devolved next generation adapter"/>
    <n v="4500"/>
    <n v="14942"/>
    <n v="30.116450274394325"/>
    <x v="1"/>
    <n v="142"/>
    <x v="4"/>
    <s v="GBP"/>
    <n v="1550124000"/>
    <n v="1554699600"/>
    <b v="0"/>
    <b v="0"/>
    <x v="4"/>
    <x v="4"/>
  </r>
  <r>
    <s v="Scott, Wilson and Martin"/>
    <s v="Cross-platform intermediate frame"/>
    <n v="92400"/>
    <n v="104257"/>
    <n v="88.627142541987595"/>
    <x v="1"/>
    <n v="2673"/>
    <x v="1"/>
    <s v="USD"/>
    <n v="1403326800"/>
    <n v="1403499600"/>
    <b v="0"/>
    <b v="0"/>
    <x v="2"/>
    <x v="8"/>
  </r>
  <r>
    <s v="Caldwell, Velazquez and Wilson"/>
    <s v="Monitored impactful analyzer"/>
    <n v="5500"/>
    <n v="11904"/>
    <n v="46.202956989247312"/>
    <x v="1"/>
    <n v="163"/>
    <x v="1"/>
    <s v="USD"/>
    <n v="1305694800"/>
    <n v="1307422800"/>
    <b v="0"/>
    <b v="1"/>
    <x v="6"/>
    <x v="11"/>
  </r>
  <r>
    <s v="Spencer-Bates"/>
    <s v="Optional responsive customer loyalty"/>
    <n v="107500"/>
    <n v="51814"/>
    <n v="207.47288377658549"/>
    <x v="3"/>
    <n v="1480"/>
    <x v="1"/>
    <s v="USD"/>
    <n v="1533013200"/>
    <n v="1535346000"/>
    <b v="0"/>
    <b v="0"/>
    <x v="3"/>
    <x v="3"/>
  </r>
  <r>
    <s v="Best, Carr and Williams"/>
    <s v="Diverse transitional migration"/>
    <n v="2000"/>
    <n v="1599"/>
    <n v="125.07817385866167"/>
    <x v="0"/>
    <n v="15"/>
    <x v="1"/>
    <s v="USD"/>
    <n v="1443848400"/>
    <n v="1444539600"/>
    <b v="0"/>
    <b v="0"/>
    <x v="1"/>
    <x v="1"/>
  </r>
  <r>
    <s v="Campbell, Brown and Powell"/>
    <s v="Synchronized global task-force"/>
    <n v="130800"/>
    <n v="137635"/>
    <n v="95.033966650924555"/>
    <x v="1"/>
    <n v="2220"/>
    <x v="1"/>
    <s v="USD"/>
    <n v="1265695200"/>
    <n v="1267682400"/>
    <b v="0"/>
    <b v="1"/>
    <x v="3"/>
    <x v="3"/>
  </r>
  <r>
    <s v="Johnson, Parker and Haynes"/>
    <s v="Focused 6thgeneration forecast"/>
    <n v="45900"/>
    <n v="150965"/>
    <n v="30.404398370483225"/>
    <x v="1"/>
    <n v="1606"/>
    <x v="5"/>
    <s v="CHF"/>
    <n v="1532062800"/>
    <n v="1535518800"/>
    <b v="0"/>
    <b v="0"/>
    <x v="4"/>
    <x v="12"/>
  </r>
  <r>
    <s v="Clark-Cooke"/>
    <s v="Down-sized analyzing challenge"/>
    <n v="9000"/>
    <n v="14455"/>
    <n v="62.262193012798342"/>
    <x v="1"/>
    <n v="129"/>
    <x v="1"/>
    <s v="USD"/>
    <n v="1558674000"/>
    <n v="1559106000"/>
    <b v="0"/>
    <b v="0"/>
    <x v="4"/>
    <x v="10"/>
  </r>
  <r>
    <s v="Schroeder Ltd"/>
    <s v="Progressive needs-based focus group"/>
    <n v="3500"/>
    <n v="10850"/>
    <n v="32.258064516129032"/>
    <x v="1"/>
    <n v="226"/>
    <x v="4"/>
    <s v="GBP"/>
    <n v="1451973600"/>
    <n v="1454392800"/>
    <b v="0"/>
    <b v="0"/>
    <x v="6"/>
    <x v="11"/>
  </r>
  <r>
    <s v="Jackson PLC"/>
    <s v="Ergonomic 6thgeneration success"/>
    <n v="101000"/>
    <n v="87676"/>
    <n v="115.19686117067384"/>
    <x v="0"/>
    <n v="2307"/>
    <x v="6"/>
    <s v="EUR"/>
    <n v="1515564000"/>
    <n v="1517896800"/>
    <b v="0"/>
    <b v="0"/>
    <x v="4"/>
    <x v="4"/>
  </r>
  <r>
    <s v="Blair, Collins and Carter"/>
    <s v="Exclusive interactive approach"/>
    <n v="50200"/>
    <n v="189666"/>
    <n v="26.467579850895785"/>
    <x v="1"/>
    <n v="5419"/>
    <x v="1"/>
    <s v="USD"/>
    <n v="1412485200"/>
    <n v="1415685600"/>
    <b v="0"/>
    <b v="0"/>
    <x v="3"/>
    <x v="3"/>
  </r>
  <r>
    <s v="Maldonado and Sons"/>
    <s v="Reverse-engineered asynchronous archive"/>
    <n v="9300"/>
    <n v="14025"/>
    <n v="66.310160427807489"/>
    <x v="1"/>
    <n v="165"/>
    <x v="1"/>
    <s v="USD"/>
    <n v="1490245200"/>
    <n v="1490677200"/>
    <b v="0"/>
    <b v="0"/>
    <x v="4"/>
    <x v="4"/>
  </r>
  <r>
    <s v="Mitchell and Sons"/>
    <s v="Synergized intangible challenge"/>
    <n v="125500"/>
    <n v="188628"/>
    <n v="66.533070381915721"/>
    <x v="1"/>
    <n v="1965"/>
    <x v="3"/>
    <s v="DKK"/>
    <n v="1547877600"/>
    <n v="1551506400"/>
    <b v="0"/>
    <b v="1"/>
    <x v="4"/>
    <x v="6"/>
  </r>
  <r>
    <s v="Jackson-Lewis"/>
    <s v="Monitored multi-state encryption"/>
    <n v="700"/>
    <n v="1101"/>
    <n v="63.578564940962757"/>
    <x v="1"/>
    <n v="16"/>
    <x v="1"/>
    <s v="USD"/>
    <n v="1298700000"/>
    <n v="1300856400"/>
    <b v="0"/>
    <b v="0"/>
    <x v="3"/>
    <x v="3"/>
  </r>
  <r>
    <s v="Black, Armstrong and Anderson"/>
    <s v="Profound attitude-oriented functionalities"/>
    <n v="8100"/>
    <n v="11339"/>
    <n v="71.434870799894171"/>
    <x v="1"/>
    <n v="107"/>
    <x v="1"/>
    <s v="USD"/>
    <n v="1570338000"/>
    <n v="1573192800"/>
    <b v="0"/>
    <b v="1"/>
    <x v="5"/>
    <x v="13"/>
  </r>
  <r>
    <s v="Maldonado-Gonzalez"/>
    <s v="Digitized client-driven database"/>
    <n v="3100"/>
    <n v="10085"/>
    <n v="30.738720872583041"/>
    <x v="1"/>
    <n v="134"/>
    <x v="1"/>
    <s v="USD"/>
    <n v="1287378000"/>
    <n v="1287810000"/>
    <b v="0"/>
    <b v="0"/>
    <x v="7"/>
    <x v="14"/>
  </r>
  <r>
    <s v="Kim-Rice"/>
    <s v="Organized bi-directional function"/>
    <n v="9900"/>
    <n v="5027"/>
    <n v="196.93654266958424"/>
    <x v="0"/>
    <n v="88"/>
    <x v="3"/>
    <s v="DKK"/>
    <n v="1361772000"/>
    <n v="1362978000"/>
    <b v="0"/>
    <b v="0"/>
    <x v="3"/>
    <x v="3"/>
  </r>
  <r>
    <s v="Garcia, Garcia and Lopez"/>
    <s v="Reduced stable middleware"/>
    <n v="8800"/>
    <n v="14878"/>
    <n v="59.147734910606268"/>
    <x v="1"/>
    <n v="198"/>
    <x v="1"/>
    <s v="USD"/>
    <n v="1275714000"/>
    <n v="1277355600"/>
    <b v="0"/>
    <b v="1"/>
    <x v="2"/>
    <x v="8"/>
  </r>
  <r>
    <s v="Watts Group"/>
    <s v="Universal 5thgeneration neural-net"/>
    <n v="5600"/>
    <n v="11924"/>
    <n v="46.964106004696411"/>
    <x v="1"/>
    <n v="111"/>
    <x v="6"/>
    <s v="EUR"/>
    <n v="1346734800"/>
    <n v="1348981200"/>
    <b v="0"/>
    <b v="1"/>
    <x v="1"/>
    <x v="1"/>
  </r>
  <r>
    <s v="Werner-Bryant"/>
    <s v="Virtual uniform frame"/>
    <n v="1800"/>
    <n v="7991"/>
    <n v="22.525341008634715"/>
    <x v="1"/>
    <n v="222"/>
    <x v="1"/>
    <s v="USD"/>
    <n v="1309755600"/>
    <n v="1310533200"/>
    <b v="0"/>
    <b v="0"/>
    <x v="0"/>
    <x v="0"/>
  </r>
  <r>
    <s v="Schmitt-Mendoza"/>
    <s v="Profound explicit paradigm"/>
    <n v="90200"/>
    <n v="167717"/>
    <n v="53.781071686233361"/>
    <x v="1"/>
    <n v="6212"/>
    <x v="1"/>
    <s v="USD"/>
    <n v="1406178000"/>
    <n v="1407560400"/>
    <b v="0"/>
    <b v="0"/>
    <x v="5"/>
    <x v="15"/>
  </r>
  <r>
    <s v="Reid-Mccullough"/>
    <s v="Visionary real-time groupware"/>
    <n v="1600"/>
    <n v="10541"/>
    <n v="15.178825538373969"/>
    <x v="1"/>
    <n v="98"/>
    <x v="3"/>
    <s v="DKK"/>
    <n v="1552798800"/>
    <n v="1552885200"/>
    <b v="0"/>
    <b v="0"/>
    <x v="5"/>
    <x v="13"/>
  </r>
  <r>
    <s v="Woods-Clark"/>
    <s v="Networked tertiary Graphical User Interface"/>
    <n v="9500"/>
    <n v="4530"/>
    <n v="209.71302428256072"/>
    <x v="0"/>
    <n v="48"/>
    <x v="1"/>
    <s v="USD"/>
    <n v="1478062800"/>
    <n v="1479362400"/>
    <b v="0"/>
    <b v="1"/>
    <x v="3"/>
    <x v="3"/>
  </r>
  <r>
    <s v="Vaughn, Hunt and Caldwell"/>
    <s v="Virtual grid-enabled task-force"/>
    <n v="3700"/>
    <n v="4247"/>
    <n v="87.120320226041912"/>
    <x v="1"/>
    <n v="92"/>
    <x v="1"/>
    <s v="USD"/>
    <n v="1278565200"/>
    <n v="1280552400"/>
    <b v="0"/>
    <b v="0"/>
    <x v="1"/>
    <x v="1"/>
  </r>
  <r>
    <s v="Bennett and Sons"/>
    <s v="Function-based multi-state software"/>
    <n v="1500"/>
    <n v="7129"/>
    <n v="21.040819189227101"/>
    <x v="1"/>
    <n v="149"/>
    <x v="1"/>
    <s v="USD"/>
    <n v="1396069200"/>
    <n v="1398661200"/>
    <b v="0"/>
    <b v="0"/>
    <x v="3"/>
    <x v="3"/>
  </r>
  <r>
    <s v="Lamb Inc"/>
    <s v="Optimized leadingedge concept"/>
    <n v="33300"/>
    <n v="128862"/>
    <n v="25.841597988545885"/>
    <x v="1"/>
    <n v="2431"/>
    <x v="1"/>
    <s v="USD"/>
    <n v="1435208400"/>
    <n v="1436245200"/>
    <b v="0"/>
    <b v="0"/>
    <x v="3"/>
    <x v="3"/>
  </r>
  <r>
    <s v="Casey-Kelly"/>
    <s v="Sharable holistic interface"/>
    <n v="7200"/>
    <n v="13653"/>
    <n v="52.735662491760053"/>
    <x v="1"/>
    <n v="303"/>
    <x v="1"/>
    <s v="USD"/>
    <n v="1571547600"/>
    <n v="1575439200"/>
    <b v="0"/>
    <b v="0"/>
    <x v="1"/>
    <x v="1"/>
  </r>
  <r>
    <s v="Jones, Taylor and Moore"/>
    <s v="Down-sized system-worthy secured line"/>
    <n v="100"/>
    <n v="2"/>
    <n v="5000"/>
    <x v="0"/>
    <n v="1"/>
    <x v="6"/>
    <s v="EUR"/>
    <n v="1375333200"/>
    <n v="1377752400"/>
    <b v="0"/>
    <b v="0"/>
    <x v="1"/>
    <x v="16"/>
  </r>
  <r>
    <s v="Bradshaw, Gill and Donovan"/>
    <s v="Inverse secondary infrastructure"/>
    <n v="158100"/>
    <n v="145243"/>
    <n v="108.85206171726003"/>
    <x v="0"/>
    <n v="1467"/>
    <x v="4"/>
    <s v="GBP"/>
    <n v="1332824400"/>
    <n v="1334206800"/>
    <b v="0"/>
    <b v="1"/>
    <x v="2"/>
    <x v="8"/>
  </r>
  <r>
    <s v="Hernandez, Rodriguez and Clark"/>
    <s v="Organic foreground leverage"/>
    <n v="7200"/>
    <n v="2459"/>
    <n v="292.80195201301342"/>
    <x v="0"/>
    <n v="75"/>
    <x v="1"/>
    <s v="USD"/>
    <n v="1284526800"/>
    <n v="1284872400"/>
    <b v="0"/>
    <b v="0"/>
    <x v="3"/>
    <x v="3"/>
  </r>
  <r>
    <s v="Smith-Jones"/>
    <s v="Reverse-engineered static concept"/>
    <n v="8800"/>
    <n v="12356"/>
    <n v="71.220459695694402"/>
    <x v="1"/>
    <n v="209"/>
    <x v="1"/>
    <s v="USD"/>
    <n v="1400562000"/>
    <n v="1403931600"/>
    <b v="0"/>
    <b v="0"/>
    <x v="4"/>
    <x v="6"/>
  </r>
  <r>
    <s v="Roy PLC"/>
    <s v="Multi-channeled neutral customer loyalty"/>
    <n v="6000"/>
    <n v="5392"/>
    <n v="111.27596439169139"/>
    <x v="0"/>
    <n v="120"/>
    <x v="1"/>
    <s v="USD"/>
    <n v="1520748000"/>
    <n v="1521262800"/>
    <b v="0"/>
    <b v="0"/>
    <x v="2"/>
    <x v="8"/>
  </r>
  <r>
    <s v="Wright, Brooks and Villarreal"/>
    <s v="Reverse-engineered bifurcated strategy"/>
    <n v="6600"/>
    <n v="11746"/>
    <n v="56.189341052273114"/>
    <x v="1"/>
    <n v="131"/>
    <x v="1"/>
    <s v="USD"/>
    <n v="1532926800"/>
    <n v="1533358800"/>
    <b v="0"/>
    <b v="0"/>
    <x v="1"/>
    <x v="17"/>
  </r>
  <r>
    <s v="Flores, Miller and Johnson"/>
    <s v="Horizontal context-sensitive knowledge user"/>
    <n v="8000"/>
    <n v="11493"/>
    <n v="69.607587227007741"/>
    <x v="1"/>
    <n v="164"/>
    <x v="1"/>
    <s v="USD"/>
    <n v="1420869600"/>
    <n v="1421474400"/>
    <b v="0"/>
    <b v="0"/>
    <x v="2"/>
    <x v="8"/>
  </r>
  <r>
    <s v="Bridges, Freeman and Kim"/>
    <s v="Cross-group multi-state task-force"/>
    <n v="2900"/>
    <n v="6243"/>
    <n v="46.452026269421751"/>
    <x v="1"/>
    <n v="201"/>
    <x v="1"/>
    <s v="USD"/>
    <n v="1504242000"/>
    <n v="1505278800"/>
    <b v="0"/>
    <b v="0"/>
    <x v="6"/>
    <x v="11"/>
  </r>
  <r>
    <s v="Anderson-Perez"/>
    <s v="Expanded 3rdgeneration strategy"/>
    <n v="2700"/>
    <n v="6132"/>
    <n v="44.031311154598825"/>
    <x v="1"/>
    <n v="211"/>
    <x v="1"/>
    <s v="USD"/>
    <n v="1442811600"/>
    <n v="1443934800"/>
    <b v="0"/>
    <b v="0"/>
    <x v="3"/>
    <x v="3"/>
  </r>
  <r>
    <s v="Wright, Fox and Marks"/>
    <s v="Assimilated real-time support"/>
    <n v="1400"/>
    <n v="3851"/>
    <n v="36.354193715917944"/>
    <x v="1"/>
    <n v="128"/>
    <x v="1"/>
    <s v="USD"/>
    <n v="1497243600"/>
    <n v="1498539600"/>
    <b v="0"/>
    <b v="1"/>
    <x v="3"/>
    <x v="3"/>
  </r>
  <r>
    <s v="Crawford-Peters"/>
    <s v="User-centric regional database"/>
    <n v="94200"/>
    <n v="135997"/>
    <n v="69.266233813981188"/>
    <x v="1"/>
    <n v="1600"/>
    <x v="0"/>
    <s v="CAD"/>
    <n v="1342501200"/>
    <n v="1342760400"/>
    <b v="0"/>
    <b v="0"/>
    <x v="3"/>
    <x v="3"/>
  </r>
  <r>
    <s v="Romero-Hoffman"/>
    <s v="Open-source zero administration complexity"/>
    <n v="199200"/>
    <n v="184750"/>
    <n v="107.82138024357239"/>
    <x v="0"/>
    <n v="2253"/>
    <x v="0"/>
    <s v="CAD"/>
    <n v="1298268000"/>
    <n v="1301720400"/>
    <b v="0"/>
    <b v="0"/>
    <x v="3"/>
    <x v="3"/>
  </r>
  <r>
    <s v="Sparks-West"/>
    <s v="Organized incremental standardization"/>
    <n v="2000"/>
    <n v="14452"/>
    <n v="13.838915029061722"/>
    <x v="1"/>
    <n v="249"/>
    <x v="1"/>
    <s v="USD"/>
    <n v="1433480400"/>
    <n v="1433566800"/>
    <b v="0"/>
    <b v="0"/>
    <x v="2"/>
    <x v="2"/>
  </r>
  <r>
    <s v="Baker, Morgan and Brown"/>
    <s v="Assimilated didactic open system"/>
    <n v="4700"/>
    <n v="557"/>
    <n v="843.80610412926399"/>
    <x v="0"/>
    <n v="5"/>
    <x v="1"/>
    <s v="USD"/>
    <n v="1493355600"/>
    <n v="1493874000"/>
    <b v="0"/>
    <b v="0"/>
    <x v="3"/>
    <x v="3"/>
  </r>
  <r>
    <s v="Mosley-Gilbert"/>
    <s v="Vision-oriented logistical intranet"/>
    <n v="2800"/>
    <n v="2734"/>
    <n v="102.41404535479151"/>
    <x v="0"/>
    <n v="38"/>
    <x v="1"/>
    <s v="USD"/>
    <n v="1530507600"/>
    <n v="1531803600"/>
    <b v="0"/>
    <b v="1"/>
    <x v="2"/>
    <x v="2"/>
  </r>
  <r>
    <s v="Berry-Boyer"/>
    <s v="Mandatory incremental projection"/>
    <n v="6100"/>
    <n v="14405"/>
    <n v="42.34640749739674"/>
    <x v="1"/>
    <n v="236"/>
    <x v="1"/>
    <s v="USD"/>
    <n v="1296108000"/>
    <n v="1296712800"/>
    <b v="0"/>
    <b v="0"/>
    <x v="3"/>
    <x v="3"/>
  </r>
  <r>
    <s v="Sanders-Allen"/>
    <s v="Grass-roots needs-based encryption"/>
    <n v="2900"/>
    <n v="1307"/>
    <n v="221.88217291507272"/>
    <x v="0"/>
    <n v="12"/>
    <x v="1"/>
    <s v="USD"/>
    <n v="1428469200"/>
    <n v="1428901200"/>
    <b v="0"/>
    <b v="1"/>
    <x v="3"/>
    <x v="3"/>
  </r>
  <r>
    <s v="Lopez Inc"/>
    <s v="Team-oriented 6thgeneration middleware"/>
    <n v="72600"/>
    <n v="117892"/>
    <n v="61.581786720048861"/>
    <x v="1"/>
    <n v="4065"/>
    <x v="4"/>
    <s v="GBP"/>
    <n v="1264399200"/>
    <n v="1264831200"/>
    <b v="0"/>
    <b v="1"/>
    <x v="2"/>
    <x v="8"/>
  </r>
  <r>
    <s v="Moreno-Turner"/>
    <s v="Inverse multi-tasking installation"/>
    <n v="5700"/>
    <n v="14508"/>
    <n v="39.288668320926384"/>
    <x v="1"/>
    <n v="246"/>
    <x v="6"/>
    <s v="EUR"/>
    <n v="1501131600"/>
    <n v="1505192400"/>
    <b v="0"/>
    <b v="1"/>
    <x v="3"/>
    <x v="3"/>
  </r>
  <r>
    <s v="Jones-Watson"/>
    <s v="Switchable disintermediate moderator"/>
    <n v="7900"/>
    <n v="1901"/>
    <n v="415.57075223566545"/>
    <x v="3"/>
    <n v="17"/>
    <x v="1"/>
    <s v="USD"/>
    <n v="1292738400"/>
    <n v="1295676000"/>
    <b v="0"/>
    <b v="0"/>
    <x v="3"/>
    <x v="3"/>
  </r>
  <r>
    <s v="Barker Inc"/>
    <s v="Re-engineered 24/7 task-force"/>
    <n v="128000"/>
    <n v="158389"/>
    <n v="80.813692870085674"/>
    <x v="1"/>
    <n v="2475"/>
    <x v="6"/>
    <s v="EUR"/>
    <n v="1288674000"/>
    <n v="1292911200"/>
    <b v="0"/>
    <b v="1"/>
    <x v="3"/>
    <x v="3"/>
  </r>
  <r>
    <s v="Tate, Bass and House"/>
    <s v="Organic object-oriented budgetary management"/>
    <n v="6000"/>
    <n v="6484"/>
    <n v="92.535471930906837"/>
    <x v="1"/>
    <n v="76"/>
    <x v="1"/>
    <s v="USD"/>
    <n v="1575093600"/>
    <n v="1575439200"/>
    <b v="0"/>
    <b v="0"/>
    <x v="3"/>
    <x v="3"/>
  </r>
  <r>
    <s v="Hampton, Lewis and Ray"/>
    <s v="Seamless coherent parallelism"/>
    <n v="600"/>
    <n v="4022"/>
    <n v="14.917951268025858"/>
    <x v="1"/>
    <n v="54"/>
    <x v="1"/>
    <s v="USD"/>
    <n v="1435726800"/>
    <n v="1438837200"/>
    <b v="0"/>
    <b v="0"/>
    <x v="4"/>
    <x v="10"/>
  </r>
  <r>
    <s v="Collins-Goodman"/>
    <s v="Cross-platform even-keeled initiative"/>
    <n v="1400"/>
    <n v="9253"/>
    <n v="15.130228034151086"/>
    <x v="1"/>
    <n v="88"/>
    <x v="1"/>
    <s v="USD"/>
    <n v="1480226400"/>
    <n v="1480485600"/>
    <b v="0"/>
    <b v="0"/>
    <x v="1"/>
    <x v="17"/>
  </r>
  <r>
    <s v="Davis-Michael"/>
    <s v="Progressive tertiary framework"/>
    <n v="3900"/>
    <n v="4776"/>
    <n v="81.658291457286438"/>
    <x v="1"/>
    <n v="85"/>
    <x v="4"/>
    <s v="GBP"/>
    <n v="1459054800"/>
    <n v="1459141200"/>
    <b v="0"/>
    <b v="0"/>
    <x v="1"/>
    <x v="16"/>
  </r>
  <r>
    <s v="White, Torres and Bishop"/>
    <s v="Multi-layered dynamic protocol"/>
    <n v="9700"/>
    <n v="14606"/>
    <n v="66.411063946323438"/>
    <x v="1"/>
    <n v="170"/>
    <x v="1"/>
    <s v="USD"/>
    <n v="1531630800"/>
    <n v="1532322000"/>
    <b v="0"/>
    <b v="0"/>
    <x v="7"/>
    <x v="14"/>
  </r>
  <r>
    <s v="Martin, Conway and Larsen"/>
    <s v="Horizontal next generation function"/>
    <n v="122900"/>
    <n v="95993"/>
    <n v="128.03016886647984"/>
    <x v="0"/>
    <n v="1684"/>
    <x v="1"/>
    <s v="USD"/>
    <n v="1421992800"/>
    <n v="1426222800"/>
    <b v="1"/>
    <b v="1"/>
    <x v="3"/>
    <x v="3"/>
  </r>
  <r>
    <s v="Acevedo-Huffman"/>
    <s v="Pre-emptive impactful model"/>
    <n v="9500"/>
    <n v="4460"/>
    <n v="213.00448430493276"/>
    <x v="0"/>
    <n v="56"/>
    <x v="1"/>
    <s v="USD"/>
    <n v="1285563600"/>
    <n v="1286773200"/>
    <b v="0"/>
    <b v="1"/>
    <x v="4"/>
    <x v="10"/>
  </r>
  <r>
    <s v="Montgomery, Larson and Spencer"/>
    <s v="User-centric bifurcated knowledge user"/>
    <n v="4500"/>
    <n v="13536"/>
    <n v="33.244680851063826"/>
    <x v="1"/>
    <n v="330"/>
    <x v="1"/>
    <s v="USD"/>
    <n v="1523854800"/>
    <n v="1523941200"/>
    <b v="0"/>
    <b v="0"/>
    <x v="5"/>
    <x v="18"/>
  </r>
  <r>
    <s v="Soto LLC"/>
    <s v="Triple-buffered reciprocal project"/>
    <n v="57800"/>
    <n v="40228"/>
    <n v="143.6810181962812"/>
    <x v="0"/>
    <n v="838"/>
    <x v="1"/>
    <s v="USD"/>
    <n v="1529125200"/>
    <n v="1529557200"/>
    <b v="0"/>
    <b v="0"/>
    <x v="3"/>
    <x v="3"/>
  </r>
  <r>
    <s v="Sutton, Barrett and Tucker"/>
    <s v="Cross-platform needs-based approach"/>
    <n v="1100"/>
    <n v="7012"/>
    <n v="15.687393040501995"/>
    <x v="1"/>
    <n v="127"/>
    <x v="1"/>
    <s v="USD"/>
    <n v="1503982800"/>
    <n v="1506574800"/>
    <b v="0"/>
    <b v="0"/>
    <x v="6"/>
    <x v="11"/>
  </r>
  <r>
    <s v="Gomez, Bailey and Flores"/>
    <s v="User-friendly static contingency"/>
    <n v="16800"/>
    <n v="37857"/>
    <n v="44.377525952928124"/>
    <x v="1"/>
    <n v="411"/>
    <x v="1"/>
    <s v="USD"/>
    <n v="1511416800"/>
    <n v="1513576800"/>
    <b v="0"/>
    <b v="0"/>
    <x v="1"/>
    <x v="1"/>
  </r>
  <r>
    <s v="Porter-George"/>
    <s v="Reactive content-based framework"/>
    <n v="1000"/>
    <n v="14973"/>
    <n v="6.6786883056167774"/>
    <x v="1"/>
    <n v="180"/>
    <x v="4"/>
    <s v="GBP"/>
    <n v="1547704800"/>
    <n v="1548309600"/>
    <b v="0"/>
    <b v="1"/>
    <x v="6"/>
    <x v="11"/>
  </r>
  <r>
    <s v="Fitzgerald PLC"/>
    <s v="Realigned user-facing concept"/>
    <n v="106400"/>
    <n v="39996"/>
    <n v="266.02660266026601"/>
    <x v="0"/>
    <n v="1000"/>
    <x v="1"/>
    <s v="USD"/>
    <n v="1469682000"/>
    <n v="1471582800"/>
    <b v="0"/>
    <b v="0"/>
    <x v="1"/>
    <x v="5"/>
  </r>
  <r>
    <s v="Cisneros-Burton"/>
    <s v="Public-key zero tolerance orchestration"/>
    <n v="31400"/>
    <n v="41564"/>
    <n v="75.546145703012229"/>
    <x v="1"/>
    <n v="374"/>
    <x v="1"/>
    <s v="USD"/>
    <n v="1343451600"/>
    <n v="1344315600"/>
    <b v="0"/>
    <b v="0"/>
    <x v="2"/>
    <x v="8"/>
  </r>
  <r>
    <s v="Hill, Lawson and Wilkinson"/>
    <s v="Multi-tiered eco-centric architecture"/>
    <n v="4900"/>
    <n v="6430"/>
    <n v="76.205287713841358"/>
    <x v="1"/>
    <n v="71"/>
    <x v="2"/>
    <s v="AUD"/>
    <n v="1315717200"/>
    <n v="1316408400"/>
    <b v="0"/>
    <b v="0"/>
    <x v="1"/>
    <x v="7"/>
  </r>
  <r>
    <s v="Davis-Smith"/>
    <s v="Organic motivating firmware"/>
    <n v="7400"/>
    <n v="12405"/>
    <n v="59.653365578395814"/>
    <x v="1"/>
    <n v="203"/>
    <x v="1"/>
    <s v="USD"/>
    <n v="1430715600"/>
    <n v="1431838800"/>
    <b v="1"/>
    <b v="0"/>
    <x v="3"/>
    <x v="3"/>
  </r>
  <r>
    <s v="Farrell and Sons"/>
    <s v="Synergized 4thgeneration conglomeration"/>
    <n v="198500"/>
    <n v="123040"/>
    <n v="161.32964889466842"/>
    <x v="0"/>
    <n v="1482"/>
    <x v="2"/>
    <s v="AUD"/>
    <n v="1299564000"/>
    <n v="1300510800"/>
    <b v="0"/>
    <b v="1"/>
    <x v="1"/>
    <x v="1"/>
  </r>
  <r>
    <s v="Clark Group"/>
    <s v="Grass-roots fault-tolerant policy"/>
    <n v="4800"/>
    <n v="12516"/>
    <n v="38.350910834132314"/>
    <x v="1"/>
    <n v="113"/>
    <x v="1"/>
    <s v="USD"/>
    <n v="1429160400"/>
    <n v="1431061200"/>
    <b v="0"/>
    <b v="0"/>
    <x v="5"/>
    <x v="18"/>
  </r>
  <r>
    <s v="White, Singleton and Zimmerman"/>
    <s v="Monitored scalable knowledgebase"/>
    <n v="3400"/>
    <n v="8588"/>
    <n v="39.590125756870052"/>
    <x v="1"/>
    <n v="96"/>
    <x v="1"/>
    <s v="USD"/>
    <n v="1271307600"/>
    <n v="1271480400"/>
    <b v="0"/>
    <b v="0"/>
    <x v="3"/>
    <x v="3"/>
  </r>
  <r>
    <s v="Kramer Group"/>
    <s v="Synergistic explicit parallelism"/>
    <n v="7800"/>
    <n v="6132"/>
    <n v="127.20156555772995"/>
    <x v="0"/>
    <n v="106"/>
    <x v="1"/>
    <s v="USD"/>
    <n v="1456380000"/>
    <n v="1456380000"/>
    <b v="0"/>
    <b v="1"/>
    <x v="3"/>
    <x v="3"/>
  </r>
  <r>
    <s v="Frazier, Patrick and Smith"/>
    <s v="Enhanced systemic analyzer"/>
    <n v="154300"/>
    <n v="74688"/>
    <n v="206.59275921165383"/>
    <x v="0"/>
    <n v="679"/>
    <x v="6"/>
    <s v="EUR"/>
    <n v="1470459600"/>
    <n v="1472878800"/>
    <b v="0"/>
    <b v="0"/>
    <x v="5"/>
    <x v="18"/>
  </r>
  <r>
    <s v="Santos, Bell and Lloyd"/>
    <s v="Object-based analyzing knowledge user"/>
    <n v="20000"/>
    <n v="51775"/>
    <n v="38.628681796233707"/>
    <x v="1"/>
    <n v="498"/>
    <x v="5"/>
    <s v="CHF"/>
    <n v="1277269200"/>
    <n v="1277355600"/>
    <b v="0"/>
    <b v="1"/>
    <x v="6"/>
    <x v="11"/>
  </r>
  <r>
    <s v="Hall and Sons"/>
    <s v="Pre-emptive radical architecture"/>
    <n v="108800"/>
    <n v="65877"/>
    <n v="165.15627609028948"/>
    <x v="3"/>
    <n v="610"/>
    <x v="1"/>
    <s v="USD"/>
    <n v="1350709200"/>
    <n v="1351054800"/>
    <b v="0"/>
    <b v="1"/>
    <x v="3"/>
    <x v="3"/>
  </r>
  <r>
    <s v="Hanson Inc"/>
    <s v="Grass-roots web-enabled contingency"/>
    <n v="2900"/>
    <n v="8807"/>
    <n v="32.928352446917224"/>
    <x v="1"/>
    <n v="180"/>
    <x v="4"/>
    <s v="GBP"/>
    <n v="1554613200"/>
    <n v="1555563600"/>
    <b v="0"/>
    <b v="0"/>
    <x v="2"/>
    <x v="2"/>
  </r>
  <r>
    <s v="Sanchez LLC"/>
    <s v="Stand-alone system-worthy standardization"/>
    <n v="900"/>
    <n v="1017"/>
    <n v="88.495575221238937"/>
    <x v="1"/>
    <n v="27"/>
    <x v="1"/>
    <s v="USD"/>
    <n v="1571029200"/>
    <n v="1571634000"/>
    <b v="0"/>
    <b v="0"/>
    <x v="4"/>
    <x v="4"/>
  </r>
  <r>
    <s v="Howard Ltd"/>
    <s v="Down-sized systematic policy"/>
    <n v="69700"/>
    <n v="151513"/>
    <n v="46.002653237675972"/>
    <x v="1"/>
    <n v="2331"/>
    <x v="1"/>
    <s v="USD"/>
    <n v="1299736800"/>
    <n v="1300856400"/>
    <b v="0"/>
    <b v="0"/>
    <x v="3"/>
    <x v="3"/>
  </r>
  <r>
    <s v="Stewart LLC"/>
    <s v="Cloned bi-directional architecture"/>
    <n v="1300"/>
    <n v="12047"/>
    <n v="10.79106831576326"/>
    <x v="1"/>
    <n v="113"/>
    <x v="1"/>
    <s v="USD"/>
    <n v="1435208400"/>
    <n v="1439874000"/>
    <b v="0"/>
    <b v="0"/>
    <x v="0"/>
    <x v="0"/>
  </r>
  <r>
    <s v="Arias, Allen and Miller"/>
    <s v="Seamless transitional portal"/>
    <n v="97800"/>
    <n v="32951"/>
    <n v="296.8043458468635"/>
    <x v="0"/>
    <n v="1220"/>
    <x v="2"/>
    <s v="AUD"/>
    <n v="1437973200"/>
    <n v="1438318800"/>
    <b v="0"/>
    <b v="0"/>
    <x v="6"/>
    <x v="11"/>
  </r>
  <r>
    <s v="Baker-Morris"/>
    <s v="Fully-configurable motivating approach"/>
    <n v="7600"/>
    <n v="14951"/>
    <n v="50.832720219383319"/>
    <x v="1"/>
    <n v="164"/>
    <x v="1"/>
    <s v="USD"/>
    <n v="1416895200"/>
    <n v="1419400800"/>
    <b v="0"/>
    <b v="0"/>
    <x v="3"/>
    <x v="3"/>
  </r>
  <r>
    <s v="Tucker, Fox and Green"/>
    <s v="Upgradable fault-tolerant approach"/>
    <n v="100"/>
    <n v="1"/>
    <n v="10000"/>
    <x v="0"/>
    <n v="1"/>
    <x v="1"/>
    <s v="USD"/>
    <n v="1319000400"/>
    <n v="1320555600"/>
    <b v="0"/>
    <b v="0"/>
    <x v="3"/>
    <x v="3"/>
  </r>
  <r>
    <s v="Douglas LLC"/>
    <s v="Reduced heuristic moratorium"/>
    <n v="900"/>
    <n v="9193"/>
    <n v="9.7900576525617318"/>
    <x v="1"/>
    <n v="164"/>
    <x v="1"/>
    <s v="USD"/>
    <n v="1424498400"/>
    <n v="1425103200"/>
    <b v="0"/>
    <b v="1"/>
    <x v="1"/>
    <x v="5"/>
  </r>
  <r>
    <s v="Garcia Inc"/>
    <s v="Front-line web-enabled model"/>
    <n v="3700"/>
    <n v="10422"/>
    <n v="35.501823066589907"/>
    <x v="1"/>
    <n v="336"/>
    <x v="1"/>
    <s v="USD"/>
    <n v="1526274000"/>
    <n v="1526878800"/>
    <b v="0"/>
    <b v="1"/>
    <x v="2"/>
    <x v="8"/>
  </r>
  <r>
    <s v="Frye, Hunt and Powell"/>
    <s v="Polarized incremental emulation"/>
    <n v="10000"/>
    <n v="2461"/>
    <n v="406.33888663145063"/>
    <x v="0"/>
    <n v="37"/>
    <x v="6"/>
    <s v="EUR"/>
    <n v="1287896400"/>
    <n v="1288674000"/>
    <b v="0"/>
    <b v="0"/>
    <x v="1"/>
    <x v="5"/>
  </r>
  <r>
    <s v="Smith, Wells and Nguyen"/>
    <s v="Self-enabling grid-enabled initiative"/>
    <n v="119200"/>
    <n v="170623"/>
    <n v="69.861624751645451"/>
    <x v="1"/>
    <n v="1917"/>
    <x v="1"/>
    <s v="USD"/>
    <n v="1495515600"/>
    <n v="1495602000"/>
    <b v="0"/>
    <b v="0"/>
    <x v="1"/>
    <x v="7"/>
  </r>
  <r>
    <s v="Charles-Johnson"/>
    <s v="Total fresh-thinking system engine"/>
    <n v="6800"/>
    <n v="9829"/>
    <n v="69.183029809746671"/>
    <x v="1"/>
    <n v="95"/>
    <x v="1"/>
    <s v="USD"/>
    <n v="1364878800"/>
    <n v="1366434000"/>
    <b v="0"/>
    <b v="0"/>
    <x v="2"/>
    <x v="2"/>
  </r>
  <r>
    <s v="Brandt, Carter and Wood"/>
    <s v="Ameliorated clear-thinking circuit"/>
    <n v="3900"/>
    <n v="14006"/>
    <n v="27.845209196058835"/>
    <x v="1"/>
    <n v="147"/>
    <x v="1"/>
    <s v="USD"/>
    <n v="1567918800"/>
    <n v="1568350800"/>
    <b v="0"/>
    <b v="0"/>
    <x v="3"/>
    <x v="3"/>
  </r>
  <r>
    <s v="Tucker, Schmidt and Reid"/>
    <s v="Multi-layered encompassing installation"/>
    <n v="3500"/>
    <n v="6527"/>
    <n v="53.623410448904551"/>
    <x v="1"/>
    <n v="86"/>
    <x v="1"/>
    <s v="USD"/>
    <n v="1524459600"/>
    <n v="1525928400"/>
    <b v="0"/>
    <b v="1"/>
    <x v="3"/>
    <x v="3"/>
  </r>
  <r>
    <s v="Decker Inc"/>
    <s v="Universal encompassing implementation"/>
    <n v="1500"/>
    <n v="8929"/>
    <n v="16.799193638705344"/>
    <x v="1"/>
    <n v="83"/>
    <x v="1"/>
    <s v="USD"/>
    <n v="1333688400"/>
    <n v="1336885200"/>
    <b v="0"/>
    <b v="0"/>
    <x v="4"/>
    <x v="4"/>
  </r>
  <r>
    <s v="Romero and Sons"/>
    <s v="Object-based client-server application"/>
    <n v="5200"/>
    <n v="3079"/>
    <n v="168.88600194868465"/>
    <x v="0"/>
    <n v="60"/>
    <x v="1"/>
    <s v="USD"/>
    <n v="1389506400"/>
    <n v="1389679200"/>
    <b v="0"/>
    <b v="0"/>
    <x v="4"/>
    <x v="19"/>
  </r>
  <r>
    <s v="Castillo-Carey"/>
    <s v="Cross-platform solution-oriented process improvement"/>
    <n v="142400"/>
    <n v="21307"/>
    <n v="668.32496362697702"/>
    <x v="0"/>
    <n v="296"/>
    <x v="1"/>
    <s v="USD"/>
    <n v="1536642000"/>
    <n v="1538283600"/>
    <b v="0"/>
    <b v="0"/>
    <x v="0"/>
    <x v="0"/>
  </r>
  <r>
    <s v="Hart-Briggs"/>
    <s v="Re-engineered user-facing approach"/>
    <n v="61400"/>
    <n v="73653"/>
    <n v="83.363881987155992"/>
    <x v="1"/>
    <n v="676"/>
    <x v="1"/>
    <s v="USD"/>
    <n v="1348290000"/>
    <n v="1348808400"/>
    <b v="0"/>
    <b v="0"/>
    <x v="5"/>
    <x v="15"/>
  </r>
  <r>
    <s v="Jones-Meyer"/>
    <s v="Re-engineered client-driven hub"/>
    <n v="4700"/>
    <n v="12635"/>
    <n v="37.198258804907006"/>
    <x v="1"/>
    <n v="361"/>
    <x v="2"/>
    <s v="AUD"/>
    <n v="1408856400"/>
    <n v="1410152400"/>
    <b v="0"/>
    <b v="0"/>
    <x v="2"/>
    <x v="2"/>
  </r>
  <r>
    <s v="Wright, Hartman and Yu"/>
    <s v="User-friendly tertiary array"/>
    <n v="3300"/>
    <n v="12437"/>
    <n v="26.533729999195948"/>
    <x v="1"/>
    <n v="131"/>
    <x v="1"/>
    <s v="USD"/>
    <n v="1505192400"/>
    <n v="1505797200"/>
    <b v="0"/>
    <b v="0"/>
    <x v="0"/>
    <x v="0"/>
  </r>
  <r>
    <s v="Harper-Davis"/>
    <s v="Robust heuristic encoding"/>
    <n v="1900"/>
    <n v="13816"/>
    <n v="13.752171395483497"/>
    <x v="1"/>
    <n v="126"/>
    <x v="1"/>
    <s v="USD"/>
    <n v="1554786000"/>
    <n v="1554872400"/>
    <b v="0"/>
    <b v="1"/>
    <x v="2"/>
    <x v="8"/>
  </r>
  <r>
    <s v="Barrett PLC"/>
    <s v="Team-oriented clear-thinking capacity"/>
    <n v="166700"/>
    <n v="145382"/>
    <n v="114.66343838989697"/>
    <x v="0"/>
    <n v="3304"/>
    <x v="6"/>
    <s v="EUR"/>
    <n v="1510898400"/>
    <n v="1513922400"/>
    <b v="0"/>
    <b v="0"/>
    <x v="5"/>
    <x v="13"/>
  </r>
  <r>
    <s v="David-Clark"/>
    <s v="De-engineered motivating standardization"/>
    <n v="7200"/>
    <n v="6336"/>
    <n v="113.63636363636364"/>
    <x v="0"/>
    <n v="73"/>
    <x v="1"/>
    <s v="USD"/>
    <n v="1442552400"/>
    <n v="1442638800"/>
    <b v="0"/>
    <b v="0"/>
    <x v="3"/>
    <x v="3"/>
  </r>
  <r>
    <s v="Chaney-Dennis"/>
    <s v="Business-focused 24hour groupware"/>
    <n v="4900"/>
    <n v="8523"/>
    <n v="57.491493605537954"/>
    <x v="1"/>
    <n v="275"/>
    <x v="1"/>
    <s v="USD"/>
    <n v="1316667600"/>
    <n v="1317186000"/>
    <b v="0"/>
    <b v="0"/>
    <x v="4"/>
    <x v="19"/>
  </r>
  <r>
    <s v="Robinson, Lopez and Christensen"/>
    <s v="Organic next generation protocol"/>
    <n v="5400"/>
    <n v="6351"/>
    <n v="85.025980160604632"/>
    <x v="1"/>
    <n v="67"/>
    <x v="1"/>
    <s v="USD"/>
    <n v="1390716000"/>
    <n v="1391234400"/>
    <b v="0"/>
    <b v="0"/>
    <x v="7"/>
    <x v="14"/>
  </r>
  <r>
    <s v="Clark and Sons"/>
    <s v="Reverse-engineered full-range Internet solution"/>
    <n v="5000"/>
    <n v="10748"/>
    <n v="46.520282843319691"/>
    <x v="1"/>
    <n v="154"/>
    <x v="1"/>
    <s v="USD"/>
    <n v="1402894800"/>
    <n v="1404363600"/>
    <b v="0"/>
    <b v="1"/>
    <x v="4"/>
    <x v="4"/>
  </r>
  <r>
    <s v="Vega Group"/>
    <s v="Synchronized regional synergy"/>
    <n v="75100"/>
    <n v="112272"/>
    <n v="66.891121561921054"/>
    <x v="1"/>
    <n v="1782"/>
    <x v="1"/>
    <s v="USD"/>
    <n v="1429246800"/>
    <n v="1429592400"/>
    <b v="0"/>
    <b v="1"/>
    <x v="6"/>
    <x v="20"/>
  </r>
  <r>
    <s v="Brown-Brown"/>
    <s v="Multi-lateral homogeneous success"/>
    <n v="45300"/>
    <n v="99361"/>
    <n v="45.591328589688104"/>
    <x v="1"/>
    <n v="903"/>
    <x v="1"/>
    <s v="USD"/>
    <n v="1412485200"/>
    <n v="1413608400"/>
    <b v="0"/>
    <b v="0"/>
    <x v="6"/>
    <x v="11"/>
  </r>
  <r>
    <s v="Taylor PLC"/>
    <s v="Seamless zero-defect solution"/>
    <n v="136800"/>
    <n v="88055"/>
    <n v="155.35744705013911"/>
    <x v="0"/>
    <n v="3387"/>
    <x v="1"/>
    <s v="USD"/>
    <n v="1417068000"/>
    <n v="1419400800"/>
    <b v="0"/>
    <b v="0"/>
    <x v="5"/>
    <x v="13"/>
  </r>
  <r>
    <s v="Edwards-Lewis"/>
    <s v="Enhanced scalable concept"/>
    <n v="177700"/>
    <n v="33092"/>
    <n v="536.98779161126561"/>
    <x v="0"/>
    <n v="662"/>
    <x v="0"/>
    <s v="CAD"/>
    <n v="1448344800"/>
    <n v="1448604000"/>
    <b v="1"/>
    <b v="0"/>
    <x v="3"/>
    <x v="3"/>
  </r>
  <r>
    <s v="Stanton, Neal and Rodriguez"/>
    <s v="Polarized uniform software"/>
    <n v="2600"/>
    <n v="9562"/>
    <n v="27.190964233423969"/>
    <x v="1"/>
    <n v="94"/>
    <x v="6"/>
    <s v="EUR"/>
    <n v="1557723600"/>
    <n v="1562302800"/>
    <b v="0"/>
    <b v="0"/>
    <x v="7"/>
    <x v="14"/>
  </r>
  <r>
    <s v="Pratt LLC"/>
    <s v="Stand-alone web-enabled moderator"/>
    <n v="5300"/>
    <n v="8475"/>
    <n v="62.536873156342189"/>
    <x v="1"/>
    <n v="180"/>
    <x v="1"/>
    <s v="USD"/>
    <n v="1537333200"/>
    <n v="1537678800"/>
    <b v="0"/>
    <b v="0"/>
    <x v="3"/>
    <x v="3"/>
  </r>
  <r>
    <s v="Gross PLC"/>
    <s v="Proactive methodical benchmark"/>
    <n v="180200"/>
    <n v="69617"/>
    <n v="258.8448223853369"/>
    <x v="0"/>
    <n v="774"/>
    <x v="1"/>
    <s v="USD"/>
    <n v="1471150800"/>
    <n v="1473570000"/>
    <b v="0"/>
    <b v="1"/>
    <x v="3"/>
    <x v="3"/>
  </r>
  <r>
    <s v="Martinez, Gomez and Dalton"/>
    <s v="Team-oriented 6thgeneration matrix"/>
    <n v="103200"/>
    <n v="53067"/>
    <n v="194.4711402566567"/>
    <x v="0"/>
    <n v="672"/>
    <x v="0"/>
    <s v="CAD"/>
    <n v="1273640400"/>
    <n v="1273899600"/>
    <b v="0"/>
    <b v="0"/>
    <x v="3"/>
    <x v="3"/>
  </r>
  <r>
    <s v="Allen-Curtis"/>
    <s v="Phased human-resource core"/>
    <n v="70600"/>
    <n v="42596"/>
    <n v="165.74326227814817"/>
    <x v="3"/>
    <n v="532"/>
    <x v="1"/>
    <s v="USD"/>
    <n v="1282885200"/>
    <n v="1284008400"/>
    <b v="0"/>
    <b v="0"/>
    <x v="1"/>
    <x v="1"/>
  </r>
  <r>
    <s v="Morgan-Martinez"/>
    <s v="Mandatory tertiary implementation"/>
    <n v="148500"/>
    <n v="4756"/>
    <n v="3122.3717409587889"/>
    <x v="3"/>
    <n v="55"/>
    <x v="2"/>
    <s v="AUD"/>
    <n v="1422943200"/>
    <n v="1425103200"/>
    <b v="0"/>
    <b v="0"/>
    <x v="0"/>
    <x v="0"/>
  </r>
  <r>
    <s v="Luna, Anderson and Fox"/>
    <s v="Secured directional encryption"/>
    <n v="9600"/>
    <n v="14925"/>
    <n v="64.321608040200999"/>
    <x v="1"/>
    <n v="533"/>
    <x v="3"/>
    <s v="DKK"/>
    <n v="1319605200"/>
    <n v="1320991200"/>
    <b v="0"/>
    <b v="0"/>
    <x v="4"/>
    <x v="6"/>
  </r>
  <r>
    <s v="Fleming, Zhang and Henderson"/>
    <s v="Distributed 5thgeneration implementation"/>
    <n v="164700"/>
    <n v="166116"/>
    <n v="99.14758361626815"/>
    <x v="1"/>
    <n v="2443"/>
    <x v="4"/>
    <s v="GBP"/>
    <n v="1385704800"/>
    <n v="1386828000"/>
    <b v="0"/>
    <b v="0"/>
    <x v="2"/>
    <x v="2"/>
  </r>
  <r>
    <s v="Flowers and Sons"/>
    <s v="Virtual static core"/>
    <n v="3300"/>
    <n v="3834"/>
    <n v="86.071987480438182"/>
    <x v="1"/>
    <n v="89"/>
    <x v="1"/>
    <s v="USD"/>
    <n v="1515736800"/>
    <n v="1517119200"/>
    <b v="0"/>
    <b v="1"/>
    <x v="3"/>
    <x v="3"/>
  </r>
  <r>
    <s v="Gates PLC"/>
    <s v="Secured content-based product"/>
    <n v="4500"/>
    <n v="13985"/>
    <n v="32.177332856632106"/>
    <x v="1"/>
    <n v="159"/>
    <x v="1"/>
    <s v="USD"/>
    <n v="1313125200"/>
    <n v="1315026000"/>
    <b v="0"/>
    <b v="0"/>
    <x v="1"/>
    <x v="21"/>
  </r>
  <r>
    <s v="Caldwell LLC"/>
    <s v="Secured executive concept"/>
    <n v="99500"/>
    <n v="89288"/>
    <n v="111.43714720903144"/>
    <x v="0"/>
    <n v="940"/>
    <x v="5"/>
    <s v="CHF"/>
    <n v="1308459600"/>
    <n v="1312693200"/>
    <b v="0"/>
    <b v="1"/>
    <x v="4"/>
    <x v="4"/>
  </r>
  <r>
    <s v="Le, Burton and Evans"/>
    <s v="Balanced zero-defect software"/>
    <n v="7700"/>
    <n v="5488"/>
    <n v="140.30612244897961"/>
    <x v="0"/>
    <n v="117"/>
    <x v="1"/>
    <s v="USD"/>
    <n v="1362636000"/>
    <n v="1363064400"/>
    <b v="0"/>
    <b v="1"/>
    <x v="3"/>
    <x v="3"/>
  </r>
  <r>
    <s v="Briggs PLC"/>
    <s v="Distributed context-sensitive flexibility"/>
    <n v="82800"/>
    <n v="2721"/>
    <n v="3042.9988974641678"/>
    <x v="3"/>
    <n v="58"/>
    <x v="1"/>
    <s v="USD"/>
    <n v="1402117200"/>
    <n v="1403154000"/>
    <b v="0"/>
    <b v="1"/>
    <x v="4"/>
    <x v="6"/>
  </r>
  <r>
    <s v="Hudson-Nguyen"/>
    <s v="Down-sized disintermediate support"/>
    <n v="1800"/>
    <n v="4712"/>
    <n v="38.200339558573852"/>
    <x v="1"/>
    <n v="50"/>
    <x v="1"/>
    <s v="USD"/>
    <n v="1286341200"/>
    <n v="1286859600"/>
    <b v="0"/>
    <b v="0"/>
    <x v="5"/>
    <x v="9"/>
  </r>
  <r>
    <s v="Hogan Ltd"/>
    <s v="Stand-alone mission-critical moratorium"/>
    <n v="9600"/>
    <n v="9216"/>
    <n v="104.16666666666667"/>
    <x v="0"/>
    <n v="115"/>
    <x v="1"/>
    <s v="USD"/>
    <n v="1348808400"/>
    <n v="1349326800"/>
    <b v="0"/>
    <b v="0"/>
    <x v="6"/>
    <x v="20"/>
  </r>
  <r>
    <s v="Hamilton, Wright and Chavez"/>
    <s v="Down-sized empowering protocol"/>
    <n v="92100"/>
    <n v="19246"/>
    <n v="478.54099553153901"/>
    <x v="0"/>
    <n v="326"/>
    <x v="1"/>
    <s v="USD"/>
    <n v="1429592400"/>
    <n v="1430974800"/>
    <b v="0"/>
    <b v="1"/>
    <x v="2"/>
    <x v="8"/>
  </r>
  <r>
    <s v="Bautista-Cross"/>
    <s v="Fully-configurable coherent Internet solution"/>
    <n v="5500"/>
    <n v="12274"/>
    <n v="44.810167834446794"/>
    <x v="1"/>
    <n v="186"/>
    <x v="1"/>
    <s v="USD"/>
    <n v="1519538400"/>
    <n v="1519970400"/>
    <b v="0"/>
    <b v="0"/>
    <x v="4"/>
    <x v="4"/>
  </r>
  <r>
    <s v="Jackson LLC"/>
    <s v="Distributed motivating algorithm"/>
    <n v="64300"/>
    <n v="65323"/>
    <n v="98.433935979670252"/>
    <x v="1"/>
    <n v="1071"/>
    <x v="1"/>
    <s v="USD"/>
    <n v="1434085200"/>
    <n v="1434603600"/>
    <b v="0"/>
    <b v="0"/>
    <x v="2"/>
    <x v="2"/>
  </r>
  <r>
    <s v="Figueroa Ltd"/>
    <s v="Expanded solution-oriented benchmark"/>
    <n v="5000"/>
    <n v="11502"/>
    <n v="43.47070074769605"/>
    <x v="1"/>
    <n v="117"/>
    <x v="1"/>
    <s v="USD"/>
    <n v="1333688400"/>
    <n v="1337230800"/>
    <b v="0"/>
    <b v="0"/>
    <x v="2"/>
    <x v="2"/>
  </r>
  <r>
    <s v="Avila-Jones"/>
    <s v="Implemented discrete secured line"/>
    <n v="5400"/>
    <n v="7322"/>
    <n v="73.750341436765908"/>
    <x v="1"/>
    <n v="70"/>
    <x v="1"/>
    <s v="USD"/>
    <n v="1277701200"/>
    <n v="1279429200"/>
    <b v="0"/>
    <b v="0"/>
    <x v="1"/>
    <x v="7"/>
  </r>
  <r>
    <s v="Martin, Lopez and Hunter"/>
    <s v="Multi-lateral actuating installation"/>
    <n v="9000"/>
    <n v="11619"/>
    <n v="77.459333849728893"/>
    <x v="1"/>
    <n v="135"/>
    <x v="1"/>
    <s v="USD"/>
    <n v="1560747600"/>
    <n v="1561438800"/>
    <b v="0"/>
    <b v="0"/>
    <x v="3"/>
    <x v="3"/>
  </r>
  <r>
    <s v="Fields-Moore"/>
    <s v="Secured reciprocal array"/>
    <n v="25000"/>
    <n v="59128"/>
    <n v="42.281152753348664"/>
    <x v="1"/>
    <n v="768"/>
    <x v="5"/>
    <s v="CHF"/>
    <n v="1410066000"/>
    <n v="1410498000"/>
    <b v="0"/>
    <b v="0"/>
    <x v="2"/>
    <x v="8"/>
  </r>
  <r>
    <s v="Harris-Golden"/>
    <s v="Optional bandwidth-monitored middleware"/>
    <n v="8800"/>
    <n v="1518"/>
    <n v="579.71014492753625"/>
    <x v="3"/>
    <n v="51"/>
    <x v="1"/>
    <s v="USD"/>
    <n v="1320732000"/>
    <n v="1322460000"/>
    <b v="0"/>
    <b v="0"/>
    <x v="3"/>
    <x v="3"/>
  </r>
  <r>
    <s v="Moss, Norman and Dunlap"/>
    <s v="Upgradable upward-trending workforce"/>
    <n v="8300"/>
    <n v="9337"/>
    <n v="88.893648923637144"/>
    <x v="1"/>
    <n v="199"/>
    <x v="1"/>
    <s v="USD"/>
    <n v="1465794000"/>
    <n v="1466312400"/>
    <b v="0"/>
    <b v="1"/>
    <x v="3"/>
    <x v="3"/>
  </r>
  <r>
    <s v="White, Larson and Wright"/>
    <s v="Upgradable hybrid capability"/>
    <n v="9300"/>
    <n v="11255"/>
    <n v="82.629942247889829"/>
    <x v="1"/>
    <n v="107"/>
    <x v="1"/>
    <s v="USD"/>
    <n v="1500958800"/>
    <n v="1501736400"/>
    <b v="0"/>
    <b v="0"/>
    <x v="2"/>
    <x v="8"/>
  </r>
  <r>
    <s v="Payne, Oliver and Burch"/>
    <s v="Managed fresh-thinking flexibility"/>
    <n v="6200"/>
    <n v="13632"/>
    <n v="45.481220657276992"/>
    <x v="1"/>
    <n v="195"/>
    <x v="1"/>
    <s v="USD"/>
    <n v="1357020000"/>
    <n v="1361512800"/>
    <b v="0"/>
    <b v="0"/>
    <x v="1"/>
    <x v="7"/>
  </r>
  <r>
    <s v="Brown, Palmer and Pace"/>
    <s v="Networked stable workforce"/>
    <n v="100"/>
    <n v="1"/>
    <n v="10000"/>
    <x v="0"/>
    <n v="1"/>
    <x v="1"/>
    <s v="USD"/>
    <n v="1544940000"/>
    <n v="1545026400"/>
    <b v="0"/>
    <b v="0"/>
    <x v="1"/>
    <x v="1"/>
  </r>
  <r>
    <s v="Parker LLC"/>
    <s v="Customizable intermediate extranet"/>
    <n v="137200"/>
    <n v="88037"/>
    <n v="155.8435657734816"/>
    <x v="0"/>
    <n v="1467"/>
    <x v="1"/>
    <s v="USD"/>
    <n v="1402290000"/>
    <n v="1406696400"/>
    <b v="0"/>
    <b v="0"/>
    <x v="1"/>
    <x v="5"/>
  </r>
  <r>
    <s v="Bowen, Mcdonald and Hall"/>
    <s v="User-centric fault-tolerant task-force"/>
    <n v="41500"/>
    <n v="175573"/>
    <n v="23.636891777209478"/>
    <x v="1"/>
    <n v="3376"/>
    <x v="1"/>
    <s v="USD"/>
    <n v="1487311200"/>
    <n v="1487916000"/>
    <b v="0"/>
    <b v="0"/>
    <x v="1"/>
    <x v="7"/>
  </r>
  <r>
    <s v="Whitehead, Bell and Hughes"/>
    <s v="Multi-tiered radical definition"/>
    <n v="189400"/>
    <n v="176112"/>
    <n v="107.54519851003907"/>
    <x v="0"/>
    <n v="5681"/>
    <x v="1"/>
    <s v="USD"/>
    <n v="1350622800"/>
    <n v="1351141200"/>
    <b v="0"/>
    <b v="0"/>
    <x v="3"/>
    <x v="3"/>
  </r>
  <r>
    <s v="Rodriguez-Brown"/>
    <s v="Devolved foreground benchmark"/>
    <n v="171300"/>
    <n v="100650"/>
    <n v="170.19374068554396"/>
    <x v="0"/>
    <n v="1059"/>
    <x v="1"/>
    <s v="USD"/>
    <n v="1463029200"/>
    <n v="1465016400"/>
    <b v="0"/>
    <b v="1"/>
    <x v="1"/>
    <x v="7"/>
  </r>
  <r>
    <s v="Hall-Schaefer"/>
    <s v="Distributed eco-centric methodology"/>
    <n v="139500"/>
    <n v="90706"/>
    <n v="153.79357484620641"/>
    <x v="0"/>
    <n v="1194"/>
    <x v="1"/>
    <s v="USD"/>
    <n v="1269493200"/>
    <n v="1270789200"/>
    <b v="0"/>
    <b v="0"/>
    <x v="3"/>
    <x v="3"/>
  </r>
  <r>
    <s v="Meza-Rogers"/>
    <s v="Streamlined encompassing encryption"/>
    <n v="36400"/>
    <n v="26914"/>
    <n v="135.2455970870179"/>
    <x v="3"/>
    <n v="379"/>
    <x v="2"/>
    <s v="AUD"/>
    <n v="1570251600"/>
    <n v="1572325200"/>
    <b v="0"/>
    <b v="0"/>
    <x v="1"/>
    <x v="1"/>
  </r>
  <r>
    <s v="Curtis-Curtis"/>
    <s v="User-friendly reciprocal initiative"/>
    <n v="4200"/>
    <n v="2212"/>
    <n v="189.87341772151899"/>
    <x v="0"/>
    <n v="30"/>
    <x v="2"/>
    <s v="AUD"/>
    <n v="1388383200"/>
    <n v="1389420000"/>
    <b v="0"/>
    <b v="0"/>
    <x v="7"/>
    <x v="14"/>
  </r>
  <r>
    <s v="Carlson Inc"/>
    <s v="Ergonomic fresh-thinking installation"/>
    <n v="2100"/>
    <n v="4640"/>
    <n v="45.258620689655174"/>
    <x v="1"/>
    <n v="41"/>
    <x v="1"/>
    <s v="USD"/>
    <n v="1449554400"/>
    <n v="1449640800"/>
    <b v="0"/>
    <b v="0"/>
    <x v="1"/>
    <x v="1"/>
  </r>
  <r>
    <s v="Clarke, Anderson and Lee"/>
    <s v="Robust explicit hardware"/>
    <n v="191200"/>
    <n v="191222"/>
    <n v="99.988495047640953"/>
    <x v="1"/>
    <n v="1821"/>
    <x v="1"/>
    <s v="USD"/>
    <n v="1553662800"/>
    <n v="1555218000"/>
    <b v="0"/>
    <b v="1"/>
    <x v="3"/>
    <x v="3"/>
  </r>
  <r>
    <s v="Evans Group"/>
    <s v="Stand-alone actuating support"/>
    <n v="8000"/>
    <n v="12985"/>
    <n v="61.60954948016942"/>
    <x v="1"/>
    <n v="164"/>
    <x v="1"/>
    <s v="USD"/>
    <n v="1556341200"/>
    <n v="1557723600"/>
    <b v="0"/>
    <b v="0"/>
    <x v="2"/>
    <x v="8"/>
  </r>
  <r>
    <s v="Bruce Group"/>
    <s v="Cross-platform methodical process improvement"/>
    <n v="5500"/>
    <n v="4300"/>
    <n v="127.90697674418605"/>
    <x v="0"/>
    <n v="75"/>
    <x v="1"/>
    <s v="USD"/>
    <n v="1442984400"/>
    <n v="1443502800"/>
    <b v="0"/>
    <b v="1"/>
    <x v="2"/>
    <x v="2"/>
  </r>
  <r>
    <s v="Keith, Alvarez and Potter"/>
    <s v="Extended bottom-line open architecture"/>
    <n v="6100"/>
    <n v="9134"/>
    <n v="66.783446463761763"/>
    <x v="1"/>
    <n v="157"/>
    <x v="5"/>
    <s v="CHF"/>
    <n v="1544248800"/>
    <n v="1546840800"/>
    <b v="0"/>
    <b v="0"/>
    <x v="1"/>
    <x v="1"/>
  </r>
  <r>
    <s v="Burton-Watkins"/>
    <s v="Extended reciprocal circuit"/>
    <n v="3500"/>
    <n v="8864"/>
    <n v="39.485559566787003"/>
    <x v="1"/>
    <n v="246"/>
    <x v="1"/>
    <s v="USD"/>
    <n v="1508475600"/>
    <n v="1512712800"/>
    <b v="0"/>
    <b v="1"/>
    <x v="7"/>
    <x v="14"/>
  </r>
  <r>
    <s v="Lopez and Sons"/>
    <s v="Polarized human-resource protocol"/>
    <n v="150500"/>
    <n v="150755"/>
    <n v="99.830851381380384"/>
    <x v="1"/>
    <n v="1396"/>
    <x v="1"/>
    <s v="USD"/>
    <n v="1507438800"/>
    <n v="1507525200"/>
    <b v="0"/>
    <b v="0"/>
    <x v="3"/>
    <x v="3"/>
  </r>
  <r>
    <s v="Cordova Ltd"/>
    <s v="Synergized radical product"/>
    <n v="90400"/>
    <n v="110279"/>
    <n v="81.973902556243701"/>
    <x v="1"/>
    <n v="2506"/>
    <x v="1"/>
    <s v="USD"/>
    <n v="1501563600"/>
    <n v="1504328400"/>
    <b v="0"/>
    <b v="0"/>
    <x v="2"/>
    <x v="2"/>
  </r>
  <r>
    <s v="Brown-Vang"/>
    <s v="Robust heuristic artificial intelligence"/>
    <n v="9800"/>
    <n v="13439"/>
    <n v="72.922092417590591"/>
    <x v="1"/>
    <n v="244"/>
    <x v="1"/>
    <s v="USD"/>
    <n v="1292997600"/>
    <n v="1293343200"/>
    <b v="0"/>
    <b v="0"/>
    <x v="7"/>
    <x v="14"/>
  </r>
  <r>
    <s v="Cruz-Ward"/>
    <s v="Robust content-based emulation"/>
    <n v="2600"/>
    <n v="10804"/>
    <n v="24.065161051462422"/>
    <x v="1"/>
    <n v="146"/>
    <x v="2"/>
    <s v="AUD"/>
    <n v="1370840400"/>
    <n v="1371704400"/>
    <b v="0"/>
    <b v="0"/>
    <x v="3"/>
    <x v="3"/>
  </r>
  <r>
    <s v="Hernandez Group"/>
    <s v="Ergonomic uniform open system"/>
    <n v="128100"/>
    <n v="40107"/>
    <n v="319.39561672525991"/>
    <x v="0"/>
    <n v="955"/>
    <x v="3"/>
    <s v="DKK"/>
    <n v="1550815200"/>
    <n v="1552798800"/>
    <b v="0"/>
    <b v="1"/>
    <x v="1"/>
    <x v="7"/>
  </r>
  <r>
    <s v="Tran, Steele and Wilson"/>
    <s v="Profit-focused modular product"/>
    <n v="23300"/>
    <n v="98811"/>
    <n v="23.580370606511423"/>
    <x v="1"/>
    <n v="1267"/>
    <x v="1"/>
    <s v="USD"/>
    <n v="1339909200"/>
    <n v="1342328400"/>
    <b v="0"/>
    <b v="1"/>
    <x v="4"/>
    <x v="12"/>
  </r>
  <r>
    <s v="Summers, Gallegos and Stein"/>
    <s v="Mandatory mobile product"/>
    <n v="188100"/>
    <n v="5528"/>
    <n v="3402.6772793053547"/>
    <x v="0"/>
    <n v="67"/>
    <x v="1"/>
    <s v="USD"/>
    <n v="1501736400"/>
    <n v="1502341200"/>
    <b v="0"/>
    <b v="0"/>
    <x v="1"/>
    <x v="7"/>
  </r>
  <r>
    <s v="Blair Group"/>
    <s v="Public-key 3rdgeneration budgetary management"/>
    <n v="4900"/>
    <n v="521"/>
    <n v="940.49904030710184"/>
    <x v="0"/>
    <n v="5"/>
    <x v="1"/>
    <s v="USD"/>
    <n v="1395291600"/>
    <n v="1397192400"/>
    <b v="0"/>
    <b v="0"/>
    <x v="5"/>
    <x v="18"/>
  </r>
  <r>
    <s v="Nixon Inc"/>
    <s v="Centralized national firmware"/>
    <n v="800"/>
    <n v="663"/>
    <n v="120.66365007541478"/>
    <x v="0"/>
    <n v="26"/>
    <x v="1"/>
    <s v="USD"/>
    <n v="1405746000"/>
    <n v="1407042000"/>
    <b v="0"/>
    <b v="1"/>
    <x v="4"/>
    <x v="4"/>
  </r>
  <r>
    <s v="White LLC"/>
    <s v="Cross-group 4thgeneration middleware"/>
    <n v="96700"/>
    <n v="157635"/>
    <n v="61.344244615726204"/>
    <x v="1"/>
    <n v="1561"/>
    <x v="1"/>
    <s v="USD"/>
    <n v="1368853200"/>
    <n v="1369371600"/>
    <b v="0"/>
    <b v="0"/>
    <x v="3"/>
    <x v="3"/>
  </r>
  <r>
    <s v="Santos, Black and Donovan"/>
    <s v="Pre-emptive scalable access"/>
    <n v="600"/>
    <n v="5368"/>
    <n v="11.177347242921014"/>
    <x v="1"/>
    <n v="48"/>
    <x v="1"/>
    <s v="USD"/>
    <n v="1444021200"/>
    <n v="1444107600"/>
    <b v="0"/>
    <b v="1"/>
    <x v="2"/>
    <x v="8"/>
  </r>
  <r>
    <s v="Jones, Contreras and Burnett"/>
    <s v="Sharable intangible migration"/>
    <n v="181200"/>
    <n v="47459"/>
    <n v="381.8032406919657"/>
    <x v="0"/>
    <n v="1130"/>
    <x v="1"/>
    <s v="USD"/>
    <n v="1472619600"/>
    <n v="1474261200"/>
    <b v="0"/>
    <b v="0"/>
    <x v="3"/>
    <x v="3"/>
  </r>
  <r>
    <s v="Stone-Orozco"/>
    <s v="Proactive scalable Graphical User Interface"/>
    <n v="115000"/>
    <n v="86060"/>
    <n v="133.62770160353242"/>
    <x v="0"/>
    <n v="782"/>
    <x v="1"/>
    <s v="USD"/>
    <n v="1472878800"/>
    <n v="1473656400"/>
    <b v="0"/>
    <b v="0"/>
    <x v="3"/>
    <x v="3"/>
  </r>
  <r>
    <s v="Lee, Gibson and Morgan"/>
    <s v="Digitized solution-oriented product"/>
    <n v="38800"/>
    <n v="161593"/>
    <n v="24.010941067991805"/>
    <x v="1"/>
    <n v="2739"/>
    <x v="1"/>
    <s v="USD"/>
    <n v="1289800800"/>
    <n v="1291960800"/>
    <b v="0"/>
    <b v="0"/>
    <x v="3"/>
    <x v="3"/>
  </r>
  <r>
    <s v="Alexander-Williams"/>
    <s v="Triple-buffered cohesive structure"/>
    <n v="7200"/>
    <n v="6927"/>
    <n v="103.94110004330879"/>
    <x v="0"/>
    <n v="210"/>
    <x v="1"/>
    <s v="USD"/>
    <n v="1505970000"/>
    <n v="1506747600"/>
    <b v="0"/>
    <b v="0"/>
    <x v="0"/>
    <x v="0"/>
  </r>
  <r>
    <s v="Marks Ltd"/>
    <s v="Realigned human-resource orchestration"/>
    <n v="44500"/>
    <n v="159185"/>
    <n v="27.95489524766781"/>
    <x v="1"/>
    <n v="3537"/>
    <x v="0"/>
    <s v="CAD"/>
    <n v="1363496400"/>
    <n v="1363582800"/>
    <b v="0"/>
    <b v="1"/>
    <x v="3"/>
    <x v="3"/>
  </r>
  <r>
    <s v="Olsen, Edwards and Reid"/>
    <s v="Optional clear-thinking software"/>
    <n v="56000"/>
    <n v="172736"/>
    <n v="32.419414597999257"/>
    <x v="1"/>
    <n v="2107"/>
    <x v="2"/>
    <s v="AUD"/>
    <n v="1269234000"/>
    <n v="1269666000"/>
    <b v="0"/>
    <b v="0"/>
    <x v="2"/>
    <x v="8"/>
  </r>
  <r>
    <s v="Daniels, Rose and Tyler"/>
    <s v="Centralized global approach"/>
    <n v="8600"/>
    <n v="5315"/>
    <n v="161.80620884289746"/>
    <x v="0"/>
    <n v="136"/>
    <x v="1"/>
    <s v="USD"/>
    <n v="1507093200"/>
    <n v="1508648400"/>
    <b v="0"/>
    <b v="0"/>
    <x v="2"/>
    <x v="2"/>
  </r>
  <r>
    <s v="Adams Group"/>
    <s v="Reverse-engineered bandwidth-monitored contingency"/>
    <n v="27100"/>
    <n v="195750"/>
    <n v="13.84418901660281"/>
    <x v="1"/>
    <n v="3318"/>
    <x v="3"/>
    <s v="DKK"/>
    <n v="1560574800"/>
    <n v="1561957200"/>
    <b v="0"/>
    <b v="0"/>
    <x v="3"/>
    <x v="3"/>
  </r>
  <r>
    <s v="Rogers, Huerta and Medina"/>
    <s v="Pre-emptive bandwidth-monitored instruction set"/>
    <n v="5100"/>
    <n v="3525"/>
    <n v="144.68085106382981"/>
    <x v="0"/>
    <n v="86"/>
    <x v="0"/>
    <s v="CAD"/>
    <n v="1284008400"/>
    <n v="1285131600"/>
    <b v="0"/>
    <b v="0"/>
    <x v="1"/>
    <x v="1"/>
  </r>
  <r>
    <s v="Howard, Carter and Griffith"/>
    <s v="Adaptive asynchronous emulation"/>
    <n v="3600"/>
    <n v="10550"/>
    <n v="34.123222748815166"/>
    <x v="1"/>
    <n v="340"/>
    <x v="1"/>
    <s v="USD"/>
    <n v="1556859600"/>
    <n v="1556946000"/>
    <b v="0"/>
    <b v="0"/>
    <x v="3"/>
    <x v="3"/>
  </r>
  <r>
    <s v="Bailey PLC"/>
    <s v="Innovative actuating conglomeration"/>
    <n v="1000"/>
    <n v="718"/>
    <n v="139.27576601671311"/>
    <x v="0"/>
    <n v="19"/>
    <x v="1"/>
    <s v="USD"/>
    <n v="1526187600"/>
    <n v="1527138000"/>
    <b v="0"/>
    <b v="0"/>
    <x v="4"/>
    <x v="19"/>
  </r>
  <r>
    <s v="Parker Group"/>
    <s v="Grass-roots foreground policy"/>
    <n v="88800"/>
    <n v="28358"/>
    <n v="313.13914944636434"/>
    <x v="0"/>
    <n v="886"/>
    <x v="1"/>
    <s v="USD"/>
    <n v="1400821200"/>
    <n v="1402117200"/>
    <b v="0"/>
    <b v="0"/>
    <x v="3"/>
    <x v="3"/>
  </r>
  <r>
    <s v="Fox Group"/>
    <s v="Horizontal transitional paradigm"/>
    <n v="60200"/>
    <n v="138384"/>
    <n v="43.502138975604119"/>
    <x v="1"/>
    <n v="1442"/>
    <x v="0"/>
    <s v="CAD"/>
    <n v="1361599200"/>
    <n v="1364014800"/>
    <b v="0"/>
    <b v="1"/>
    <x v="4"/>
    <x v="12"/>
  </r>
  <r>
    <s v="Walker, Jones and Rodriguez"/>
    <s v="Networked didactic info-mediaries"/>
    <n v="8200"/>
    <n v="2625"/>
    <n v="312.38095238095241"/>
    <x v="0"/>
    <n v="35"/>
    <x v="6"/>
    <s v="EUR"/>
    <n v="1417500000"/>
    <n v="1417586400"/>
    <b v="0"/>
    <b v="0"/>
    <x v="3"/>
    <x v="3"/>
  </r>
  <r>
    <s v="Anthony-Shaw"/>
    <s v="Switchable contextually-based access"/>
    <n v="191300"/>
    <n v="45004"/>
    <n v="425.07332681539418"/>
    <x v="3"/>
    <n v="441"/>
    <x v="1"/>
    <s v="USD"/>
    <n v="1457071200"/>
    <n v="1457071200"/>
    <b v="0"/>
    <b v="0"/>
    <x v="3"/>
    <x v="3"/>
  </r>
  <r>
    <s v="Cook LLC"/>
    <s v="Up-sized dynamic throughput"/>
    <n v="3700"/>
    <n v="2538"/>
    <n v="145.78408195429472"/>
    <x v="0"/>
    <n v="24"/>
    <x v="1"/>
    <s v="USD"/>
    <n v="1370322000"/>
    <n v="1370408400"/>
    <b v="0"/>
    <b v="1"/>
    <x v="3"/>
    <x v="3"/>
  </r>
  <r>
    <s v="Sutton PLC"/>
    <s v="Mandatory reciprocal superstructure"/>
    <n v="8400"/>
    <n v="3188"/>
    <n v="263.48808030112923"/>
    <x v="0"/>
    <n v="86"/>
    <x v="6"/>
    <s v="EUR"/>
    <n v="1552366800"/>
    <n v="1552626000"/>
    <b v="0"/>
    <b v="0"/>
    <x v="3"/>
    <x v="3"/>
  </r>
  <r>
    <s v="Long, Morgan and Mitchell"/>
    <s v="Upgradable 4thgeneration productivity"/>
    <n v="42600"/>
    <n v="8517"/>
    <n v="500.17611835153224"/>
    <x v="0"/>
    <n v="243"/>
    <x v="1"/>
    <s v="USD"/>
    <n v="1403845200"/>
    <n v="1404190800"/>
    <b v="0"/>
    <b v="0"/>
    <x v="1"/>
    <x v="1"/>
  </r>
  <r>
    <s v="Calhoun, Rogers and Long"/>
    <s v="Progressive discrete hub"/>
    <n v="6600"/>
    <n v="3012"/>
    <n v="219.1235059760956"/>
    <x v="0"/>
    <n v="65"/>
    <x v="1"/>
    <s v="USD"/>
    <n v="1523163600"/>
    <n v="1523509200"/>
    <b v="1"/>
    <b v="0"/>
    <x v="1"/>
    <x v="7"/>
  </r>
  <r>
    <s v="Sandoval Group"/>
    <s v="Assimilated multi-tasking archive"/>
    <n v="7100"/>
    <n v="8716"/>
    <n v="81.459385039008723"/>
    <x v="1"/>
    <n v="126"/>
    <x v="1"/>
    <s v="USD"/>
    <n v="1442206800"/>
    <n v="1443589200"/>
    <b v="0"/>
    <b v="0"/>
    <x v="1"/>
    <x v="16"/>
  </r>
  <r>
    <s v="Smith and Sons"/>
    <s v="Upgradable high-level solution"/>
    <n v="15800"/>
    <n v="57157"/>
    <n v="27.643158318316218"/>
    <x v="1"/>
    <n v="524"/>
    <x v="1"/>
    <s v="USD"/>
    <n v="1532840400"/>
    <n v="1533445200"/>
    <b v="0"/>
    <b v="0"/>
    <x v="1"/>
    <x v="5"/>
  </r>
  <r>
    <s v="King Inc"/>
    <s v="Organic bandwidth-monitored frame"/>
    <n v="8200"/>
    <n v="5178"/>
    <n v="158.36230204712245"/>
    <x v="0"/>
    <n v="100"/>
    <x v="3"/>
    <s v="DKK"/>
    <n v="1472878800"/>
    <n v="1474520400"/>
    <b v="0"/>
    <b v="0"/>
    <x v="2"/>
    <x v="8"/>
  </r>
  <r>
    <s v="Perry and Sons"/>
    <s v="Business-focused logistical framework"/>
    <n v="54700"/>
    <n v="163118"/>
    <n v="33.534006056964898"/>
    <x v="1"/>
    <n v="1989"/>
    <x v="1"/>
    <s v="USD"/>
    <n v="1498194000"/>
    <n v="1499403600"/>
    <b v="0"/>
    <b v="0"/>
    <x v="4"/>
    <x v="6"/>
  </r>
  <r>
    <s v="Palmer Inc"/>
    <s v="Universal multi-state capability"/>
    <n v="63200"/>
    <n v="6041"/>
    <n v="1046.1844065552061"/>
    <x v="0"/>
    <n v="168"/>
    <x v="1"/>
    <s v="USD"/>
    <n v="1281070800"/>
    <n v="1283576400"/>
    <b v="0"/>
    <b v="0"/>
    <x v="1"/>
    <x v="5"/>
  </r>
  <r>
    <s v="Hull, Baker and Martinez"/>
    <s v="Digitized reciprocal infrastructure"/>
    <n v="1800"/>
    <n v="968"/>
    <n v="185.95041322314049"/>
    <x v="0"/>
    <n v="13"/>
    <x v="1"/>
    <s v="USD"/>
    <n v="1436245200"/>
    <n v="1436590800"/>
    <b v="0"/>
    <b v="0"/>
    <x v="1"/>
    <x v="1"/>
  </r>
  <r>
    <s v="Becker, Rice and White"/>
    <s v="Reduced dedicated capability"/>
    <n v="100"/>
    <n v="2"/>
    <n v="5000"/>
    <x v="0"/>
    <n v="1"/>
    <x v="0"/>
    <s v="CAD"/>
    <n v="1269493200"/>
    <n v="1270443600"/>
    <b v="0"/>
    <b v="0"/>
    <x v="3"/>
    <x v="3"/>
  </r>
  <r>
    <s v="Osborne, Perkins and Knox"/>
    <s v="Cross-platform bi-directional workforce"/>
    <n v="2100"/>
    <n v="14305"/>
    <n v="14.680181754631247"/>
    <x v="1"/>
    <n v="157"/>
    <x v="1"/>
    <s v="USD"/>
    <n v="1406264400"/>
    <n v="1407819600"/>
    <b v="0"/>
    <b v="0"/>
    <x v="2"/>
    <x v="2"/>
  </r>
  <r>
    <s v="Mcknight-Freeman"/>
    <s v="Upgradable scalable methodology"/>
    <n v="8300"/>
    <n v="6543"/>
    <n v="126.85312547760965"/>
    <x v="3"/>
    <n v="82"/>
    <x v="1"/>
    <s v="USD"/>
    <n v="1317531600"/>
    <n v="1317877200"/>
    <b v="0"/>
    <b v="0"/>
    <x v="0"/>
    <x v="0"/>
  </r>
  <r>
    <s v="Hayden, Shannon and Stein"/>
    <s v="Customer-focused client-server service-desk"/>
    <n v="143900"/>
    <n v="193413"/>
    <n v="74.400376396622775"/>
    <x v="1"/>
    <n v="4498"/>
    <x v="2"/>
    <s v="AUD"/>
    <n v="1484632800"/>
    <n v="1484805600"/>
    <b v="0"/>
    <b v="0"/>
    <x v="3"/>
    <x v="3"/>
  </r>
  <r>
    <s v="Daniel-Luna"/>
    <s v="Mandatory multimedia leverage"/>
    <n v="75000"/>
    <n v="2529"/>
    <n v="2965.5990510083038"/>
    <x v="0"/>
    <n v="40"/>
    <x v="1"/>
    <s v="USD"/>
    <n v="1301806800"/>
    <n v="1302670800"/>
    <b v="0"/>
    <b v="0"/>
    <x v="1"/>
    <x v="17"/>
  </r>
  <r>
    <s v="Weaver-Marquez"/>
    <s v="Focused analyzing circuit"/>
    <n v="1300"/>
    <n v="5614"/>
    <n v="23.156394727467049"/>
    <x v="1"/>
    <n v="80"/>
    <x v="1"/>
    <s v="USD"/>
    <n v="1539752400"/>
    <n v="1540789200"/>
    <b v="1"/>
    <b v="0"/>
    <x v="3"/>
    <x v="3"/>
  </r>
  <r>
    <s v="Austin, Baker and Kelley"/>
    <s v="Fundamental grid-enabled strategy"/>
    <n v="9000"/>
    <n v="3496"/>
    <n v="257.43707093821507"/>
    <x v="3"/>
    <n v="57"/>
    <x v="1"/>
    <s v="USD"/>
    <n v="1267250400"/>
    <n v="1268028000"/>
    <b v="0"/>
    <b v="0"/>
    <x v="5"/>
    <x v="13"/>
  </r>
  <r>
    <s v="Carney-Anderson"/>
    <s v="Digitized 5thgeneration knowledgebase"/>
    <n v="1000"/>
    <n v="4257"/>
    <n v="23.490721165139767"/>
    <x v="1"/>
    <n v="43"/>
    <x v="1"/>
    <s v="USD"/>
    <n v="1535432400"/>
    <n v="1537160400"/>
    <b v="0"/>
    <b v="1"/>
    <x v="1"/>
    <x v="1"/>
  </r>
  <r>
    <s v="Jackson Inc"/>
    <s v="Mandatory multi-tasking encryption"/>
    <n v="196900"/>
    <n v="199110"/>
    <n v="98.890060770428406"/>
    <x v="1"/>
    <n v="2053"/>
    <x v="1"/>
    <s v="USD"/>
    <n v="1510207200"/>
    <n v="1512280800"/>
    <b v="0"/>
    <b v="0"/>
    <x v="4"/>
    <x v="4"/>
  </r>
  <r>
    <s v="Warren Ltd"/>
    <s v="Distributed system-worthy application"/>
    <n v="194500"/>
    <n v="41212"/>
    <n v="471.94991749975736"/>
    <x v="2"/>
    <n v="808"/>
    <x v="2"/>
    <s v="AUD"/>
    <n v="1462510800"/>
    <n v="1463115600"/>
    <b v="0"/>
    <b v="0"/>
    <x v="4"/>
    <x v="4"/>
  </r>
  <r>
    <s v="Schultz Inc"/>
    <s v="Synergistic tertiary time-frame"/>
    <n v="9400"/>
    <n v="6338"/>
    <n v="148.31177027453455"/>
    <x v="0"/>
    <n v="226"/>
    <x v="3"/>
    <s v="DKK"/>
    <n v="1488520800"/>
    <n v="1490850000"/>
    <b v="0"/>
    <b v="0"/>
    <x v="4"/>
    <x v="22"/>
  </r>
  <r>
    <s v="Thompson LLC"/>
    <s v="Customer-focused impactful benchmark"/>
    <n v="104400"/>
    <n v="99100"/>
    <n v="105.3481331987891"/>
    <x v="0"/>
    <n v="1625"/>
    <x v="1"/>
    <s v="USD"/>
    <n v="1377579600"/>
    <n v="1379653200"/>
    <b v="0"/>
    <b v="0"/>
    <x v="3"/>
    <x v="3"/>
  </r>
  <r>
    <s v="Johnson Inc"/>
    <s v="Profound next generation infrastructure"/>
    <n v="8100"/>
    <n v="12300"/>
    <n v="65.853658536585371"/>
    <x v="1"/>
    <n v="168"/>
    <x v="1"/>
    <s v="USD"/>
    <n v="1576389600"/>
    <n v="1580364000"/>
    <b v="0"/>
    <b v="0"/>
    <x v="3"/>
    <x v="3"/>
  </r>
  <r>
    <s v="Morgan-Warren"/>
    <s v="Face-to-face encompassing info-mediaries"/>
    <n v="87900"/>
    <n v="171549"/>
    <n v="51.239004599269009"/>
    <x v="1"/>
    <n v="4289"/>
    <x v="1"/>
    <s v="USD"/>
    <n v="1289019600"/>
    <n v="1289714400"/>
    <b v="0"/>
    <b v="1"/>
    <x v="1"/>
    <x v="7"/>
  </r>
  <r>
    <s v="Sullivan Group"/>
    <s v="Open-source fresh-thinking policy"/>
    <n v="1400"/>
    <n v="14324"/>
    <n v="9.7738061993856462"/>
    <x v="1"/>
    <n v="165"/>
    <x v="1"/>
    <s v="USD"/>
    <n v="1282194000"/>
    <n v="1282712400"/>
    <b v="0"/>
    <b v="0"/>
    <x v="1"/>
    <x v="1"/>
  </r>
  <r>
    <s v="Vargas, Banks and Palmer"/>
    <s v="Extended 24/7 implementation"/>
    <n v="156800"/>
    <n v="6024"/>
    <n v="2602.921646746348"/>
    <x v="0"/>
    <n v="143"/>
    <x v="1"/>
    <s v="USD"/>
    <n v="1550037600"/>
    <n v="1550210400"/>
    <b v="0"/>
    <b v="0"/>
    <x v="3"/>
    <x v="3"/>
  </r>
  <r>
    <s v="Johnson, Dixon and Zimmerman"/>
    <s v="Organic dynamic algorithm"/>
    <n v="121700"/>
    <n v="188721"/>
    <n v="64.486729086853074"/>
    <x v="1"/>
    <n v="1815"/>
    <x v="1"/>
    <s v="USD"/>
    <n v="1321941600"/>
    <n v="1322114400"/>
    <b v="0"/>
    <b v="0"/>
    <x v="3"/>
    <x v="3"/>
  </r>
  <r>
    <s v="Moore, Dudley and Navarro"/>
    <s v="Organic multi-tasking focus group"/>
    <n v="129400"/>
    <n v="57911"/>
    <n v="223.44632280568456"/>
    <x v="0"/>
    <n v="934"/>
    <x v="1"/>
    <s v="USD"/>
    <n v="1556427600"/>
    <n v="1557205200"/>
    <b v="0"/>
    <b v="0"/>
    <x v="4"/>
    <x v="22"/>
  </r>
  <r>
    <s v="Price-Rodriguez"/>
    <s v="Adaptive logistical initiative"/>
    <n v="5700"/>
    <n v="12309"/>
    <n v="46.307579819644161"/>
    <x v="1"/>
    <n v="397"/>
    <x v="4"/>
    <s v="GBP"/>
    <n v="1320991200"/>
    <n v="1323928800"/>
    <b v="0"/>
    <b v="1"/>
    <x v="4"/>
    <x v="12"/>
  </r>
  <r>
    <s v="Huang-Henderson"/>
    <s v="Stand-alone mobile customer loyalty"/>
    <n v="41700"/>
    <n v="138497"/>
    <n v="30.108955428637447"/>
    <x v="1"/>
    <n v="1539"/>
    <x v="1"/>
    <s v="USD"/>
    <n v="1345093200"/>
    <n v="1346130000"/>
    <b v="0"/>
    <b v="0"/>
    <x v="4"/>
    <x v="10"/>
  </r>
  <r>
    <s v="Owens-Le"/>
    <s v="Focused composite approach"/>
    <n v="7900"/>
    <n v="667"/>
    <n v="1184.4077961019491"/>
    <x v="0"/>
    <n v="17"/>
    <x v="1"/>
    <s v="USD"/>
    <n v="1309496400"/>
    <n v="1311051600"/>
    <b v="1"/>
    <b v="0"/>
    <x v="3"/>
    <x v="3"/>
  </r>
  <r>
    <s v="Huff LLC"/>
    <s v="Face-to-face clear-thinking Local Area Network"/>
    <n v="121500"/>
    <n v="119830"/>
    <n v="101.39364099140448"/>
    <x v="0"/>
    <n v="2179"/>
    <x v="1"/>
    <s v="USD"/>
    <n v="1340254800"/>
    <n v="1340427600"/>
    <b v="1"/>
    <b v="0"/>
    <x v="0"/>
    <x v="0"/>
  </r>
  <r>
    <s v="Johnson LLC"/>
    <s v="Cross-group cohesive circuit"/>
    <n v="4800"/>
    <n v="6623"/>
    <n v="72.474709346217722"/>
    <x v="1"/>
    <n v="138"/>
    <x v="1"/>
    <s v="USD"/>
    <n v="1412226000"/>
    <n v="1412312400"/>
    <b v="0"/>
    <b v="0"/>
    <x v="7"/>
    <x v="14"/>
  </r>
  <r>
    <s v="Chavez, Garcia and Cantu"/>
    <s v="Synergistic explicit capability"/>
    <n v="87300"/>
    <n v="81897"/>
    <n v="106.59731125682259"/>
    <x v="0"/>
    <n v="931"/>
    <x v="1"/>
    <s v="USD"/>
    <n v="1458104400"/>
    <n v="1459314000"/>
    <b v="0"/>
    <b v="0"/>
    <x v="3"/>
    <x v="3"/>
  </r>
  <r>
    <s v="Lester-Moore"/>
    <s v="Diverse analyzing definition"/>
    <n v="46300"/>
    <n v="186885"/>
    <n v="24.774594001658773"/>
    <x v="1"/>
    <n v="3594"/>
    <x v="1"/>
    <s v="USD"/>
    <n v="1411534800"/>
    <n v="1415426400"/>
    <b v="0"/>
    <b v="0"/>
    <x v="4"/>
    <x v="22"/>
  </r>
  <r>
    <s v="Fox-Quinn"/>
    <s v="Enterprise-wide reciprocal success"/>
    <n v="67800"/>
    <n v="176398"/>
    <n v="38.4358099298178"/>
    <x v="1"/>
    <n v="5880"/>
    <x v="1"/>
    <s v="USD"/>
    <n v="1399093200"/>
    <n v="1399093200"/>
    <b v="1"/>
    <b v="0"/>
    <x v="1"/>
    <x v="1"/>
  </r>
  <r>
    <s v="Garcia Inc"/>
    <s v="Progressive neutral middleware"/>
    <n v="3000"/>
    <n v="10999"/>
    <n v="27.275206836985184"/>
    <x v="1"/>
    <n v="112"/>
    <x v="1"/>
    <s v="USD"/>
    <n v="1270702800"/>
    <n v="1273899600"/>
    <b v="0"/>
    <b v="0"/>
    <x v="7"/>
    <x v="14"/>
  </r>
  <r>
    <s v="Johnson-Lee"/>
    <s v="Intuitive exuding process improvement"/>
    <n v="60900"/>
    <n v="102751"/>
    <n v="59.269496160621301"/>
    <x v="1"/>
    <n v="943"/>
    <x v="1"/>
    <s v="USD"/>
    <n v="1431666000"/>
    <n v="1432184400"/>
    <b v="0"/>
    <b v="0"/>
    <x v="6"/>
    <x v="20"/>
  </r>
  <r>
    <s v="Pineda Group"/>
    <s v="Exclusive real-time protocol"/>
    <n v="137900"/>
    <n v="165352"/>
    <n v="83.397842179108807"/>
    <x v="1"/>
    <n v="2468"/>
    <x v="1"/>
    <s v="USD"/>
    <n v="1472619600"/>
    <n v="1474779600"/>
    <b v="0"/>
    <b v="0"/>
    <x v="4"/>
    <x v="10"/>
  </r>
  <r>
    <s v="Hoffman-Howard"/>
    <s v="Extended encompassing application"/>
    <n v="85600"/>
    <n v="165798"/>
    <n v="51.629090821360933"/>
    <x v="1"/>
    <n v="2551"/>
    <x v="1"/>
    <s v="USD"/>
    <n v="1496293200"/>
    <n v="1500440400"/>
    <b v="0"/>
    <b v="1"/>
    <x v="6"/>
    <x v="20"/>
  </r>
  <r>
    <s v="Miranda, Hall and Mcgrath"/>
    <s v="Progressive value-added ability"/>
    <n v="2400"/>
    <n v="10084"/>
    <n v="23.800079333597779"/>
    <x v="1"/>
    <n v="101"/>
    <x v="1"/>
    <s v="USD"/>
    <n v="1575612000"/>
    <n v="1575612000"/>
    <b v="0"/>
    <b v="0"/>
    <x v="6"/>
    <x v="11"/>
  </r>
  <r>
    <s v="Williams, Carter and Gonzalez"/>
    <s v="Cross-platform uniform hardware"/>
    <n v="7200"/>
    <n v="5523"/>
    <n v="130.36393264530147"/>
    <x v="3"/>
    <n v="67"/>
    <x v="1"/>
    <s v="USD"/>
    <n v="1369112400"/>
    <n v="1374123600"/>
    <b v="0"/>
    <b v="0"/>
    <x v="3"/>
    <x v="3"/>
  </r>
  <r>
    <s v="Davis-Rodriguez"/>
    <s v="Progressive secondary portal"/>
    <n v="3400"/>
    <n v="5823"/>
    <n v="58.389146488064569"/>
    <x v="1"/>
    <n v="92"/>
    <x v="1"/>
    <s v="USD"/>
    <n v="1469422800"/>
    <n v="1469509200"/>
    <b v="0"/>
    <b v="0"/>
    <x v="3"/>
    <x v="3"/>
  </r>
  <r>
    <s v="Reid, Rivera and Perry"/>
    <s v="Multi-lateral national adapter"/>
    <n v="3800"/>
    <n v="6000"/>
    <n v="63.333333333333329"/>
    <x v="1"/>
    <n v="62"/>
    <x v="1"/>
    <s v="USD"/>
    <n v="1307854800"/>
    <n v="1309237200"/>
    <b v="0"/>
    <b v="0"/>
    <x v="4"/>
    <x v="10"/>
  </r>
  <r>
    <s v="Mendoza-Parker"/>
    <s v="Enterprise-wide motivating matrices"/>
    <n v="7500"/>
    <n v="8181"/>
    <n v="91.675834250091683"/>
    <x v="1"/>
    <n v="149"/>
    <x v="6"/>
    <s v="EUR"/>
    <n v="1503378000"/>
    <n v="1503982800"/>
    <b v="0"/>
    <b v="1"/>
    <x v="6"/>
    <x v="11"/>
  </r>
  <r>
    <s v="Lee, Ali and Guzman"/>
    <s v="Polarized upward-trending Local Area Network"/>
    <n v="8600"/>
    <n v="3589"/>
    <n v="239.62106436333238"/>
    <x v="0"/>
    <n v="92"/>
    <x v="1"/>
    <s v="USD"/>
    <n v="1486965600"/>
    <n v="1487397600"/>
    <b v="0"/>
    <b v="0"/>
    <x v="4"/>
    <x v="10"/>
  </r>
  <r>
    <s v="Gallegos-Cobb"/>
    <s v="Object-based directional function"/>
    <n v="39500"/>
    <n v="4323"/>
    <n v="913.7173259310664"/>
    <x v="0"/>
    <n v="57"/>
    <x v="2"/>
    <s v="AUD"/>
    <n v="1561438800"/>
    <n v="1562043600"/>
    <b v="0"/>
    <b v="1"/>
    <x v="1"/>
    <x v="1"/>
  </r>
  <r>
    <s v="Ellison PLC"/>
    <s v="Re-contextualized tangible open architecture"/>
    <n v="9300"/>
    <n v="14822"/>
    <n v="62.744568884091208"/>
    <x v="1"/>
    <n v="329"/>
    <x v="1"/>
    <s v="USD"/>
    <n v="1398402000"/>
    <n v="1398574800"/>
    <b v="0"/>
    <b v="0"/>
    <x v="4"/>
    <x v="10"/>
  </r>
  <r>
    <s v="Bolton, Sanchez and Carrillo"/>
    <s v="Distributed systemic adapter"/>
    <n v="2400"/>
    <n v="10138"/>
    <n v="23.673308344841189"/>
    <x v="1"/>
    <n v="97"/>
    <x v="3"/>
    <s v="DKK"/>
    <n v="1513231200"/>
    <n v="1515391200"/>
    <b v="0"/>
    <b v="1"/>
    <x v="3"/>
    <x v="3"/>
  </r>
  <r>
    <s v="Mason-Sanders"/>
    <s v="Networked web-enabled instruction set"/>
    <n v="3200"/>
    <n v="3127"/>
    <n v="102.33450591621363"/>
    <x v="0"/>
    <n v="41"/>
    <x v="1"/>
    <s v="USD"/>
    <n v="1440824400"/>
    <n v="1441170000"/>
    <b v="0"/>
    <b v="0"/>
    <x v="2"/>
    <x v="8"/>
  </r>
  <r>
    <s v="Pitts-Reed"/>
    <s v="Vision-oriented dynamic service-desk"/>
    <n v="29400"/>
    <n v="123124"/>
    <n v="23.878366524804264"/>
    <x v="1"/>
    <n v="1784"/>
    <x v="1"/>
    <s v="USD"/>
    <n v="1281070800"/>
    <n v="1281157200"/>
    <b v="0"/>
    <b v="0"/>
    <x v="3"/>
    <x v="3"/>
  </r>
  <r>
    <s v="Gonzalez-Martinez"/>
    <s v="Vision-oriented actuating open system"/>
    <n v="168500"/>
    <n v="171729"/>
    <n v="98.119711871611671"/>
    <x v="1"/>
    <n v="1684"/>
    <x v="2"/>
    <s v="AUD"/>
    <n v="1397365200"/>
    <n v="1398229200"/>
    <b v="0"/>
    <b v="1"/>
    <x v="5"/>
    <x v="9"/>
  </r>
  <r>
    <s v="Hill, Martin and Garcia"/>
    <s v="Sharable scalable core"/>
    <n v="8400"/>
    <n v="10729"/>
    <n v="78.292478329760456"/>
    <x v="1"/>
    <n v="250"/>
    <x v="1"/>
    <s v="USD"/>
    <n v="1494392400"/>
    <n v="1495256400"/>
    <b v="0"/>
    <b v="1"/>
    <x v="1"/>
    <x v="1"/>
  </r>
  <r>
    <s v="Garcia PLC"/>
    <s v="Customer-focused attitude-oriented function"/>
    <n v="2300"/>
    <n v="10240"/>
    <n v="22.4609375"/>
    <x v="1"/>
    <n v="238"/>
    <x v="1"/>
    <s v="USD"/>
    <n v="1520143200"/>
    <n v="1520402400"/>
    <b v="0"/>
    <b v="0"/>
    <x v="3"/>
    <x v="3"/>
  </r>
  <r>
    <s v="Herring-Bailey"/>
    <s v="Reverse-engineered system-worthy extranet"/>
    <n v="700"/>
    <n v="3988"/>
    <n v="17.552657973921765"/>
    <x v="1"/>
    <n v="53"/>
    <x v="1"/>
    <s v="USD"/>
    <n v="1405314000"/>
    <n v="1409806800"/>
    <b v="0"/>
    <b v="0"/>
    <x v="3"/>
    <x v="3"/>
  </r>
  <r>
    <s v="Russell-Gardner"/>
    <s v="Re-engineered systematic monitoring"/>
    <n v="2900"/>
    <n v="14771"/>
    <n v="19.633064789113806"/>
    <x v="1"/>
    <n v="214"/>
    <x v="1"/>
    <s v="USD"/>
    <n v="1396846800"/>
    <n v="1396933200"/>
    <b v="0"/>
    <b v="0"/>
    <x v="3"/>
    <x v="3"/>
  </r>
  <r>
    <s v="Walters-Carter"/>
    <s v="Seamless value-added standardization"/>
    <n v="4500"/>
    <n v="14649"/>
    <n v="30.718820397296742"/>
    <x v="1"/>
    <n v="222"/>
    <x v="1"/>
    <s v="USD"/>
    <n v="1375678800"/>
    <n v="1376024400"/>
    <b v="0"/>
    <b v="0"/>
    <x v="2"/>
    <x v="2"/>
  </r>
  <r>
    <s v="Johnson, Patterson and Montoya"/>
    <s v="Triple-buffered fresh-thinking frame"/>
    <n v="19800"/>
    <n v="184658"/>
    <n v="10.722524883839315"/>
    <x v="1"/>
    <n v="1884"/>
    <x v="1"/>
    <s v="USD"/>
    <n v="1482386400"/>
    <n v="1483682400"/>
    <b v="0"/>
    <b v="1"/>
    <x v="5"/>
    <x v="13"/>
  </r>
  <r>
    <s v="Roberts and Sons"/>
    <s v="Streamlined holistic knowledgebase"/>
    <n v="6200"/>
    <n v="13103"/>
    <n v="47.317408227123558"/>
    <x v="1"/>
    <n v="218"/>
    <x v="2"/>
    <s v="AUD"/>
    <n v="1420005600"/>
    <n v="1420437600"/>
    <b v="0"/>
    <b v="0"/>
    <x v="6"/>
    <x v="20"/>
  </r>
  <r>
    <s v="Avila-Nelson"/>
    <s v="Up-sized intermediate website"/>
    <n v="61500"/>
    <n v="168095"/>
    <n v="36.586454088461885"/>
    <x v="1"/>
    <n v="6465"/>
    <x v="1"/>
    <s v="USD"/>
    <n v="1420178400"/>
    <n v="1420783200"/>
    <b v="0"/>
    <b v="0"/>
    <x v="5"/>
    <x v="18"/>
  </r>
  <r>
    <s v="Robbins and Sons"/>
    <s v="Future-proofed directional synergy"/>
    <n v="100"/>
    <n v="3"/>
    <n v="3333.3333333333335"/>
    <x v="0"/>
    <n v="1"/>
    <x v="1"/>
    <s v="USD"/>
    <n v="1264399200"/>
    <n v="1267423200"/>
    <b v="0"/>
    <b v="0"/>
    <x v="1"/>
    <x v="1"/>
  </r>
  <r>
    <s v="Singleton Ltd"/>
    <s v="Enhanced user-facing function"/>
    <n v="7100"/>
    <n v="3840"/>
    <n v="184.89583333333331"/>
    <x v="0"/>
    <n v="101"/>
    <x v="1"/>
    <s v="USD"/>
    <n v="1355032800"/>
    <n v="1355205600"/>
    <b v="0"/>
    <b v="0"/>
    <x v="3"/>
    <x v="3"/>
  </r>
  <r>
    <s v="Perez PLC"/>
    <s v="Operative bandwidth-monitored interface"/>
    <n v="1000"/>
    <n v="6263"/>
    <n v="15.966789078716271"/>
    <x v="1"/>
    <n v="59"/>
    <x v="1"/>
    <s v="USD"/>
    <n v="1382677200"/>
    <n v="1383109200"/>
    <b v="0"/>
    <b v="0"/>
    <x v="3"/>
    <x v="3"/>
  </r>
  <r>
    <s v="Rogers, Jacobs and Jackson"/>
    <s v="Upgradable multi-state instruction set"/>
    <n v="121500"/>
    <n v="108161"/>
    <n v="112.33254130416694"/>
    <x v="0"/>
    <n v="1335"/>
    <x v="0"/>
    <s v="CAD"/>
    <n v="1302238800"/>
    <n v="1303275600"/>
    <b v="0"/>
    <b v="0"/>
    <x v="4"/>
    <x v="6"/>
  </r>
  <r>
    <s v="Barry Group"/>
    <s v="De-engineered static Local Area Network"/>
    <n v="4600"/>
    <n v="8505"/>
    <n v="54.085831863609648"/>
    <x v="1"/>
    <n v="88"/>
    <x v="1"/>
    <s v="USD"/>
    <n v="1487656800"/>
    <n v="1487829600"/>
    <b v="0"/>
    <b v="0"/>
    <x v="5"/>
    <x v="9"/>
  </r>
  <r>
    <s v="Rosales, Branch and Harmon"/>
    <s v="Upgradable grid-enabled superstructure"/>
    <n v="80500"/>
    <n v="96735"/>
    <n v="83.217036233007704"/>
    <x v="1"/>
    <n v="1697"/>
    <x v="1"/>
    <s v="USD"/>
    <n v="1297836000"/>
    <n v="1298268000"/>
    <b v="0"/>
    <b v="1"/>
    <x v="1"/>
    <x v="1"/>
  </r>
  <r>
    <s v="Smith-Reid"/>
    <s v="Optimized actuating toolset"/>
    <n v="4100"/>
    <n v="959"/>
    <n v="427.52867570385814"/>
    <x v="0"/>
    <n v="15"/>
    <x v="4"/>
    <s v="GBP"/>
    <n v="1453615200"/>
    <n v="1456812000"/>
    <b v="0"/>
    <b v="0"/>
    <x v="1"/>
    <x v="1"/>
  </r>
  <r>
    <s v="Williams Inc"/>
    <s v="Decentralized exuding strategy"/>
    <n v="5700"/>
    <n v="8322"/>
    <n v="68.493150684931507"/>
    <x v="1"/>
    <n v="92"/>
    <x v="1"/>
    <s v="USD"/>
    <n v="1362463200"/>
    <n v="1363669200"/>
    <b v="0"/>
    <b v="0"/>
    <x v="3"/>
    <x v="3"/>
  </r>
  <r>
    <s v="Duncan, Mcdonald and Miller"/>
    <s v="Assimilated coherent hardware"/>
    <n v="5000"/>
    <n v="13424"/>
    <n v="37.246722288438619"/>
    <x v="1"/>
    <n v="186"/>
    <x v="1"/>
    <s v="USD"/>
    <n v="1481176800"/>
    <n v="1482904800"/>
    <b v="0"/>
    <b v="1"/>
    <x v="3"/>
    <x v="3"/>
  </r>
  <r>
    <s v="Watkins Ltd"/>
    <s v="Multi-channeled responsive implementation"/>
    <n v="1800"/>
    <n v="10755"/>
    <n v="16.736401673640167"/>
    <x v="1"/>
    <n v="138"/>
    <x v="1"/>
    <s v="USD"/>
    <n v="1354946400"/>
    <n v="1356588000"/>
    <b v="1"/>
    <b v="0"/>
    <x v="7"/>
    <x v="14"/>
  </r>
  <r>
    <s v="Allen-Jones"/>
    <s v="Centralized modular initiative"/>
    <n v="6300"/>
    <n v="9935"/>
    <n v="63.412179164569707"/>
    <x v="1"/>
    <n v="261"/>
    <x v="1"/>
    <s v="USD"/>
    <n v="1348808400"/>
    <n v="1349845200"/>
    <b v="0"/>
    <b v="0"/>
    <x v="1"/>
    <x v="1"/>
  </r>
  <r>
    <s v="Mason-Smith"/>
    <s v="Reverse-engineered cohesive migration"/>
    <n v="84300"/>
    <n v="26303"/>
    <n v="320.49576093981671"/>
    <x v="0"/>
    <n v="454"/>
    <x v="1"/>
    <s v="USD"/>
    <n v="1282712400"/>
    <n v="1283058000"/>
    <b v="0"/>
    <b v="1"/>
    <x v="1"/>
    <x v="1"/>
  </r>
  <r>
    <s v="Lloyd, Kennedy and Davis"/>
    <s v="Compatible multimedia hub"/>
    <n v="1700"/>
    <n v="5328"/>
    <n v="31.906906906906908"/>
    <x v="1"/>
    <n v="107"/>
    <x v="1"/>
    <s v="USD"/>
    <n v="1301979600"/>
    <n v="1304226000"/>
    <b v="0"/>
    <b v="1"/>
    <x v="1"/>
    <x v="7"/>
  </r>
  <r>
    <s v="Walker Ltd"/>
    <s v="Organic eco-centric success"/>
    <n v="2900"/>
    <n v="10756"/>
    <n v="26.961695797694311"/>
    <x v="1"/>
    <n v="199"/>
    <x v="1"/>
    <s v="USD"/>
    <n v="1263016800"/>
    <n v="1263016800"/>
    <b v="0"/>
    <b v="0"/>
    <x v="7"/>
    <x v="14"/>
  </r>
  <r>
    <s v="Gordon PLC"/>
    <s v="Virtual reciprocal policy"/>
    <n v="45600"/>
    <n v="165375"/>
    <n v="27.573696145124714"/>
    <x v="1"/>
    <n v="5512"/>
    <x v="1"/>
    <s v="USD"/>
    <n v="1360648800"/>
    <n v="1362031200"/>
    <b v="0"/>
    <b v="0"/>
    <x v="3"/>
    <x v="3"/>
  </r>
  <r>
    <s v="Lee and Sons"/>
    <s v="Persevering interactive emulation"/>
    <n v="4900"/>
    <n v="6031"/>
    <n v="81.246891062841982"/>
    <x v="1"/>
    <n v="86"/>
    <x v="1"/>
    <s v="USD"/>
    <n v="1451800800"/>
    <n v="1455602400"/>
    <b v="0"/>
    <b v="0"/>
    <x v="3"/>
    <x v="3"/>
  </r>
  <r>
    <s v="Cole LLC"/>
    <s v="Proactive responsive emulation"/>
    <n v="111900"/>
    <n v="85902"/>
    <n v="130.26472026262485"/>
    <x v="0"/>
    <n v="3182"/>
    <x v="6"/>
    <s v="EUR"/>
    <n v="1415340000"/>
    <n v="1418191200"/>
    <b v="0"/>
    <b v="1"/>
    <x v="1"/>
    <x v="17"/>
  </r>
  <r>
    <s v="Acosta PLC"/>
    <s v="Extended eco-centric function"/>
    <n v="61600"/>
    <n v="143910"/>
    <n v="42.804530609408658"/>
    <x v="1"/>
    <n v="2768"/>
    <x v="2"/>
    <s v="AUD"/>
    <n v="1351054800"/>
    <n v="1352440800"/>
    <b v="0"/>
    <b v="0"/>
    <x v="3"/>
    <x v="3"/>
  </r>
  <r>
    <s v="Brown-Mckee"/>
    <s v="Networked optimal productivity"/>
    <n v="1500"/>
    <n v="2708"/>
    <n v="55.391432791728214"/>
    <x v="1"/>
    <n v="48"/>
    <x v="1"/>
    <s v="USD"/>
    <n v="1349326800"/>
    <n v="1353304800"/>
    <b v="0"/>
    <b v="0"/>
    <x v="4"/>
    <x v="4"/>
  </r>
  <r>
    <s v="Miles and Sons"/>
    <s v="Persistent attitude-oriented approach"/>
    <n v="3500"/>
    <n v="8842"/>
    <n v="39.583804569102014"/>
    <x v="1"/>
    <n v="87"/>
    <x v="1"/>
    <s v="USD"/>
    <n v="1548914400"/>
    <n v="1550728800"/>
    <b v="0"/>
    <b v="0"/>
    <x v="4"/>
    <x v="19"/>
  </r>
  <r>
    <s v="Sawyer, Horton and Williams"/>
    <s v="Triple-buffered 4thgeneration toolset"/>
    <n v="173900"/>
    <n v="47260"/>
    <n v="367.96445196783753"/>
    <x v="3"/>
    <n v="1890"/>
    <x v="1"/>
    <s v="USD"/>
    <n v="1291269600"/>
    <n v="1291442400"/>
    <b v="0"/>
    <b v="0"/>
    <x v="6"/>
    <x v="11"/>
  </r>
  <r>
    <s v="Foley-Cox"/>
    <s v="Progressive zero administration leverage"/>
    <n v="153700"/>
    <n v="1953"/>
    <n v="7869.943676395289"/>
    <x v="2"/>
    <n v="61"/>
    <x v="1"/>
    <s v="USD"/>
    <n v="1449468000"/>
    <n v="1452146400"/>
    <b v="0"/>
    <b v="0"/>
    <x v="7"/>
    <x v="14"/>
  </r>
  <r>
    <s v="Horton, Morrison and Clark"/>
    <s v="Networked radical neural-net"/>
    <n v="51100"/>
    <n v="155349"/>
    <n v="32.893678105427135"/>
    <x v="1"/>
    <n v="1894"/>
    <x v="1"/>
    <s v="USD"/>
    <n v="1562734800"/>
    <n v="1564894800"/>
    <b v="0"/>
    <b v="1"/>
    <x v="3"/>
    <x v="3"/>
  </r>
  <r>
    <s v="Thomas and Sons"/>
    <s v="Re-engineered heuristic forecast"/>
    <n v="7800"/>
    <n v="10704"/>
    <n v="72.869955156950667"/>
    <x v="1"/>
    <n v="282"/>
    <x v="0"/>
    <s v="CAD"/>
    <n v="1505624400"/>
    <n v="1505883600"/>
    <b v="0"/>
    <b v="0"/>
    <x v="3"/>
    <x v="3"/>
  </r>
  <r>
    <s v="Morgan-Jenkins"/>
    <s v="Fully-configurable background algorithm"/>
    <n v="2400"/>
    <n v="773"/>
    <n v="310.47865459249675"/>
    <x v="0"/>
    <n v="15"/>
    <x v="1"/>
    <s v="USD"/>
    <n v="1509948000"/>
    <n v="1510380000"/>
    <b v="0"/>
    <b v="0"/>
    <x v="3"/>
    <x v="3"/>
  </r>
  <r>
    <s v="Ward, Sanchez and Kemp"/>
    <s v="Stand-alone discrete Graphical User Interface"/>
    <n v="3900"/>
    <n v="9419"/>
    <n v="41.405669391655167"/>
    <x v="1"/>
    <n v="116"/>
    <x v="1"/>
    <s v="USD"/>
    <n v="1554526800"/>
    <n v="1555218000"/>
    <b v="0"/>
    <b v="0"/>
    <x v="5"/>
    <x v="18"/>
  </r>
  <r>
    <s v="Fields Ltd"/>
    <s v="Front-line foreground project"/>
    <n v="5500"/>
    <n v="5324"/>
    <n v="103.30578512396693"/>
    <x v="0"/>
    <n v="133"/>
    <x v="1"/>
    <s v="USD"/>
    <n v="1334811600"/>
    <n v="1335243600"/>
    <b v="0"/>
    <b v="1"/>
    <x v="6"/>
    <x v="11"/>
  </r>
  <r>
    <s v="Ramos-Mitchell"/>
    <s v="Persevering system-worthy info-mediaries"/>
    <n v="700"/>
    <n v="7465"/>
    <n v="9.377093101138648"/>
    <x v="1"/>
    <n v="83"/>
    <x v="1"/>
    <s v="USD"/>
    <n v="1279515600"/>
    <n v="1279688400"/>
    <b v="0"/>
    <b v="0"/>
    <x v="3"/>
    <x v="3"/>
  </r>
  <r>
    <s v="Higgins, Davis and Salazar"/>
    <s v="Distributed multi-tasking strategy"/>
    <n v="2700"/>
    <n v="8799"/>
    <n v="30.68530514831231"/>
    <x v="1"/>
    <n v="91"/>
    <x v="1"/>
    <s v="USD"/>
    <n v="1353909600"/>
    <n v="1356069600"/>
    <b v="0"/>
    <b v="0"/>
    <x v="2"/>
    <x v="2"/>
  </r>
  <r>
    <s v="Smith-Jenkins"/>
    <s v="Vision-oriented methodical application"/>
    <n v="8000"/>
    <n v="13656"/>
    <n v="58.582308142940832"/>
    <x v="1"/>
    <n v="546"/>
    <x v="1"/>
    <s v="USD"/>
    <n v="1535950800"/>
    <n v="1536210000"/>
    <b v="0"/>
    <b v="0"/>
    <x v="3"/>
    <x v="3"/>
  </r>
  <r>
    <s v="Braun PLC"/>
    <s v="Function-based high-level infrastructure"/>
    <n v="2500"/>
    <n v="14536"/>
    <n v="17.198679141441936"/>
    <x v="1"/>
    <n v="393"/>
    <x v="1"/>
    <s v="USD"/>
    <n v="1511244000"/>
    <n v="1511762400"/>
    <b v="0"/>
    <b v="0"/>
    <x v="4"/>
    <x v="10"/>
  </r>
  <r>
    <s v="Drake PLC"/>
    <s v="Profound object-oriented paradigm"/>
    <n v="164500"/>
    <n v="150552"/>
    <n v="109.26457303788723"/>
    <x v="0"/>
    <n v="2062"/>
    <x v="1"/>
    <s v="USD"/>
    <n v="1331445600"/>
    <n v="1333256400"/>
    <b v="0"/>
    <b v="1"/>
    <x v="3"/>
    <x v="3"/>
  </r>
  <r>
    <s v="Ross, Kelly and Brown"/>
    <s v="Virtual contextually-based circuit"/>
    <n v="8400"/>
    <n v="9076"/>
    <n v="92.55178492728075"/>
    <x v="1"/>
    <n v="133"/>
    <x v="1"/>
    <s v="USD"/>
    <n v="1480226400"/>
    <n v="1480744800"/>
    <b v="0"/>
    <b v="1"/>
    <x v="4"/>
    <x v="19"/>
  </r>
  <r>
    <s v="Lucas-Mullins"/>
    <s v="Business-focused dynamic instruction set"/>
    <n v="8100"/>
    <n v="1517"/>
    <n v="533.94858272907049"/>
    <x v="0"/>
    <n v="29"/>
    <x v="3"/>
    <s v="DKK"/>
    <n v="1464584400"/>
    <n v="1465016400"/>
    <b v="0"/>
    <b v="0"/>
    <x v="1"/>
    <x v="1"/>
  </r>
  <r>
    <s v="Tran LLC"/>
    <s v="Ameliorated fresh-thinking protocol"/>
    <n v="9800"/>
    <n v="8153"/>
    <n v="120.20115294983442"/>
    <x v="0"/>
    <n v="132"/>
    <x v="1"/>
    <s v="USD"/>
    <n v="1335848400"/>
    <n v="1336280400"/>
    <b v="0"/>
    <b v="0"/>
    <x v="2"/>
    <x v="2"/>
  </r>
  <r>
    <s v="Dawson, Brady and Gilbert"/>
    <s v="Front-line optimizing emulation"/>
    <n v="900"/>
    <n v="6357"/>
    <n v="14.15762151958471"/>
    <x v="1"/>
    <n v="254"/>
    <x v="1"/>
    <s v="USD"/>
    <n v="1473483600"/>
    <n v="1476766800"/>
    <b v="0"/>
    <b v="0"/>
    <x v="3"/>
    <x v="3"/>
  </r>
  <r>
    <s v="Obrien-Aguirre"/>
    <s v="Devolved uniform complexity"/>
    <n v="112100"/>
    <n v="19557"/>
    <n v="573.19629800071584"/>
    <x v="3"/>
    <n v="184"/>
    <x v="1"/>
    <s v="USD"/>
    <n v="1479880800"/>
    <n v="1480485600"/>
    <b v="0"/>
    <b v="0"/>
    <x v="3"/>
    <x v="3"/>
  </r>
  <r>
    <s v="Ferguson PLC"/>
    <s v="Public-key intangible superstructure"/>
    <n v="6300"/>
    <n v="13213"/>
    <n v="47.68031484144403"/>
    <x v="1"/>
    <n v="176"/>
    <x v="1"/>
    <s v="USD"/>
    <n v="1430197200"/>
    <n v="1430197200"/>
    <b v="0"/>
    <b v="0"/>
    <x v="1"/>
    <x v="5"/>
  </r>
  <r>
    <s v="Garcia Ltd"/>
    <s v="Secured global success"/>
    <n v="5600"/>
    <n v="5476"/>
    <n v="102.26442658875092"/>
    <x v="0"/>
    <n v="137"/>
    <x v="3"/>
    <s v="DKK"/>
    <n v="1331701200"/>
    <n v="1331787600"/>
    <b v="0"/>
    <b v="1"/>
    <x v="1"/>
    <x v="16"/>
  </r>
  <r>
    <s v="Smith, Love and Smith"/>
    <s v="Grass-roots mission-critical capability"/>
    <n v="800"/>
    <n v="13474"/>
    <n v="5.9373608431052398"/>
    <x v="1"/>
    <n v="337"/>
    <x v="0"/>
    <s v="CAD"/>
    <n v="1438578000"/>
    <n v="1438837200"/>
    <b v="0"/>
    <b v="0"/>
    <x v="3"/>
    <x v="3"/>
  </r>
  <r>
    <s v="Wilson, Hall and Osborne"/>
    <s v="Advanced global data-warehouse"/>
    <n v="168600"/>
    <n v="91722"/>
    <n v="183.8163145156015"/>
    <x v="0"/>
    <n v="908"/>
    <x v="1"/>
    <s v="USD"/>
    <n v="1368162000"/>
    <n v="1370926800"/>
    <b v="0"/>
    <b v="1"/>
    <x v="4"/>
    <x v="4"/>
  </r>
  <r>
    <s v="Bell, Grimes and Kerr"/>
    <s v="Self-enabling uniform complexity"/>
    <n v="1800"/>
    <n v="8219"/>
    <n v="21.900474510281057"/>
    <x v="1"/>
    <n v="107"/>
    <x v="1"/>
    <s v="USD"/>
    <n v="1318654800"/>
    <n v="1319000400"/>
    <b v="1"/>
    <b v="0"/>
    <x v="2"/>
    <x v="2"/>
  </r>
  <r>
    <s v="Ho-Harris"/>
    <s v="Versatile cohesive encoding"/>
    <n v="7300"/>
    <n v="717"/>
    <n v="1018.1311018131101"/>
    <x v="0"/>
    <n v="10"/>
    <x v="1"/>
    <s v="USD"/>
    <n v="1331874000"/>
    <n v="1333429200"/>
    <b v="0"/>
    <b v="0"/>
    <x v="0"/>
    <x v="0"/>
  </r>
  <r>
    <s v="Ross Group"/>
    <s v="Organized executive solution"/>
    <n v="6500"/>
    <n v="1065"/>
    <n v="610.32863849765261"/>
    <x v="3"/>
    <n v="32"/>
    <x v="6"/>
    <s v="EUR"/>
    <n v="1286254800"/>
    <n v="1287032400"/>
    <b v="0"/>
    <b v="0"/>
    <x v="3"/>
    <x v="3"/>
  </r>
  <r>
    <s v="Turner-Davis"/>
    <s v="Automated local emulation"/>
    <n v="600"/>
    <n v="8038"/>
    <n v="7.4645434187608855"/>
    <x v="1"/>
    <n v="183"/>
    <x v="1"/>
    <s v="USD"/>
    <n v="1540530000"/>
    <n v="1541570400"/>
    <b v="0"/>
    <b v="0"/>
    <x v="3"/>
    <x v="3"/>
  </r>
  <r>
    <s v="Smith, Jackson and Herrera"/>
    <s v="Enterprise-wide intermediate middleware"/>
    <n v="192900"/>
    <n v="68769"/>
    <n v="280.5042969942852"/>
    <x v="0"/>
    <n v="1910"/>
    <x v="5"/>
    <s v="CHF"/>
    <n v="1381813200"/>
    <n v="1383976800"/>
    <b v="0"/>
    <b v="0"/>
    <x v="3"/>
    <x v="3"/>
  </r>
  <r>
    <s v="Smith-Hess"/>
    <s v="Grass-roots real-time Local Area Network"/>
    <n v="6100"/>
    <n v="3352"/>
    <n v="181.98090692124106"/>
    <x v="0"/>
    <n v="38"/>
    <x v="2"/>
    <s v="AUD"/>
    <n v="1548655200"/>
    <n v="1550556000"/>
    <b v="0"/>
    <b v="0"/>
    <x v="3"/>
    <x v="3"/>
  </r>
  <r>
    <s v="Brown, Herring and Bass"/>
    <s v="Organized client-driven capacity"/>
    <n v="7200"/>
    <n v="6785"/>
    <n v="106.11643330876934"/>
    <x v="0"/>
    <n v="104"/>
    <x v="2"/>
    <s v="AUD"/>
    <n v="1389679200"/>
    <n v="1390456800"/>
    <b v="0"/>
    <b v="1"/>
    <x v="3"/>
    <x v="3"/>
  </r>
  <r>
    <s v="Chase, Garcia and Johnson"/>
    <s v="Adaptive intangible database"/>
    <n v="3500"/>
    <n v="5037"/>
    <n v="69.485805042684134"/>
    <x v="1"/>
    <n v="72"/>
    <x v="1"/>
    <s v="USD"/>
    <n v="1456466400"/>
    <n v="1458018000"/>
    <b v="0"/>
    <b v="1"/>
    <x v="1"/>
    <x v="1"/>
  </r>
  <r>
    <s v="Ramsey and Sons"/>
    <s v="Grass-roots contextually-based algorithm"/>
    <n v="3800"/>
    <n v="1954"/>
    <n v="194.47287615148414"/>
    <x v="0"/>
    <n v="49"/>
    <x v="1"/>
    <s v="USD"/>
    <n v="1456984800"/>
    <n v="1461819600"/>
    <b v="0"/>
    <b v="0"/>
    <x v="0"/>
    <x v="0"/>
  </r>
  <r>
    <s v="Cooke PLC"/>
    <s v="Focused executive core"/>
    <n v="100"/>
    <n v="5"/>
    <n v="2000"/>
    <x v="0"/>
    <n v="1"/>
    <x v="3"/>
    <s v="DKK"/>
    <n v="1504069200"/>
    <n v="1504155600"/>
    <b v="0"/>
    <b v="1"/>
    <x v="5"/>
    <x v="9"/>
  </r>
  <r>
    <s v="Wong-Walker"/>
    <s v="Multi-channeled disintermediate policy"/>
    <n v="900"/>
    <n v="12102"/>
    <n v="7.4367873078829945"/>
    <x v="1"/>
    <n v="295"/>
    <x v="1"/>
    <s v="USD"/>
    <n v="1424930400"/>
    <n v="1426395600"/>
    <b v="0"/>
    <b v="0"/>
    <x v="4"/>
    <x v="4"/>
  </r>
  <r>
    <s v="Ferguson, Collins and Mata"/>
    <s v="Customizable bi-directional hardware"/>
    <n v="76100"/>
    <n v="24234"/>
    <n v="314.02162251382356"/>
    <x v="0"/>
    <n v="245"/>
    <x v="1"/>
    <s v="USD"/>
    <n v="1535864400"/>
    <n v="1537074000"/>
    <b v="0"/>
    <b v="0"/>
    <x v="3"/>
    <x v="3"/>
  </r>
  <r>
    <s v="Guerrero, Flores and Jenkins"/>
    <s v="Networked optimal architecture"/>
    <n v="3400"/>
    <n v="2809"/>
    <n v="121.03951584193663"/>
    <x v="0"/>
    <n v="32"/>
    <x v="1"/>
    <s v="USD"/>
    <n v="1452146400"/>
    <n v="1452578400"/>
    <b v="0"/>
    <b v="0"/>
    <x v="1"/>
    <x v="7"/>
  </r>
  <r>
    <s v="Peterson PLC"/>
    <s v="User-friendly discrete benchmark"/>
    <n v="2100"/>
    <n v="11469"/>
    <n v="18.310227569971225"/>
    <x v="1"/>
    <n v="142"/>
    <x v="1"/>
    <s v="USD"/>
    <n v="1470546000"/>
    <n v="1474088400"/>
    <b v="0"/>
    <b v="0"/>
    <x v="4"/>
    <x v="4"/>
  </r>
  <r>
    <s v="Townsend Ltd"/>
    <s v="Grass-roots actuating policy"/>
    <n v="2800"/>
    <n v="8014"/>
    <n v="34.938857000249563"/>
    <x v="1"/>
    <n v="85"/>
    <x v="1"/>
    <s v="USD"/>
    <n v="1458363600"/>
    <n v="1461906000"/>
    <b v="0"/>
    <b v="0"/>
    <x v="3"/>
    <x v="3"/>
  </r>
  <r>
    <s v="Rush, Reed and Hall"/>
    <s v="Enterprise-wide 3rdgeneration knowledge user"/>
    <n v="6500"/>
    <n v="514"/>
    <n v="1264.5914396887158"/>
    <x v="0"/>
    <n v="7"/>
    <x v="1"/>
    <s v="USD"/>
    <n v="1500008400"/>
    <n v="1500267600"/>
    <b v="0"/>
    <b v="1"/>
    <x v="3"/>
    <x v="3"/>
  </r>
  <r>
    <s v="Salazar-Dodson"/>
    <s v="Face-to-face zero tolerance moderator"/>
    <n v="32900"/>
    <n v="43473"/>
    <n v="75.679157178018542"/>
    <x v="1"/>
    <n v="659"/>
    <x v="3"/>
    <s v="DKK"/>
    <n v="1338958800"/>
    <n v="1340686800"/>
    <b v="0"/>
    <b v="1"/>
    <x v="5"/>
    <x v="13"/>
  </r>
  <r>
    <s v="Davis Ltd"/>
    <s v="Grass-roots optimizing projection"/>
    <n v="118200"/>
    <n v="87560"/>
    <n v="134.99314755596163"/>
    <x v="0"/>
    <n v="803"/>
    <x v="1"/>
    <s v="USD"/>
    <n v="1303102800"/>
    <n v="1303189200"/>
    <b v="0"/>
    <b v="0"/>
    <x v="3"/>
    <x v="3"/>
  </r>
  <r>
    <s v="Harris-Perry"/>
    <s v="User-centric 6thgeneration attitude"/>
    <n v="4100"/>
    <n v="3087"/>
    <n v="132.81503077421445"/>
    <x v="3"/>
    <n v="75"/>
    <x v="1"/>
    <s v="USD"/>
    <n v="1316581200"/>
    <n v="1318309200"/>
    <b v="0"/>
    <b v="1"/>
    <x v="1"/>
    <x v="7"/>
  </r>
  <r>
    <s v="Velazquez, Hunt and Ortiz"/>
    <s v="Switchable zero tolerance website"/>
    <n v="7800"/>
    <n v="1586"/>
    <n v="491.80327868852459"/>
    <x v="0"/>
    <n v="16"/>
    <x v="1"/>
    <s v="USD"/>
    <n v="1270789200"/>
    <n v="1272171600"/>
    <b v="0"/>
    <b v="0"/>
    <x v="6"/>
    <x v="11"/>
  </r>
  <r>
    <s v="Flores PLC"/>
    <s v="Focused real-time help-desk"/>
    <n v="6300"/>
    <n v="12812"/>
    <n v="49.172650640024976"/>
    <x v="1"/>
    <n v="121"/>
    <x v="1"/>
    <s v="USD"/>
    <n v="1297836000"/>
    <n v="1298872800"/>
    <b v="0"/>
    <b v="0"/>
    <x v="3"/>
    <x v="3"/>
  </r>
  <r>
    <s v="Martinez LLC"/>
    <s v="Robust impactful approach"/>
    <n v="59100"/>
    <n v="183345"/>
    <n v="32.234312361940603"/>
    <x v="1"/>
    <n v="3742"/>
    <x v="1"/>
    <s v="USD"/>
    <n v="1382677200"/>
    <n v="1383282000"/>
    <b v="0"/>
    <b v="0"/>
    <x v="3"/>
    <x v="3"/>
  </r>
  <r>
    <s v="Miller-Irwin"/>
    <s v="Secured maximized policy"/>
    <n v="2200"/>
    <n v="8697"/>
    <n v="25.296079107738301"/>
    <x v="1"/>
    <n v="223"/>
    <x v="1"/>
    <s v="USD"/>
    <n v="1330322400"/>
    <n v="1330495200"/>
    <b v="0"/>
    <b v="0"/>
    <x v="1"/>
    <x v="1"/>
  </r>
  <r>
    <s v="Sanchez-Morgan"/>
    <s v="Realigned upward-trending strategy"/>
    <n v="1400"/>
    <n v="4126"/>
    <n v="33.931168201648084"/>
    <x v="1"/>
    <n v="133"/>
    <x v="1"/>
    <s v="USD"/>
    <n v="1552366800"/>
    <n v="1552798800"/>
    <b v="0"/>
    <b v="1"/>
    <x v="4"/>
    <x v="4"/>
  </r>
  <r>
    <s v="Lopez, Adams and Johnson"/>
    <s v="Open-source interactive knowledge user"/>
    <n v="9500"/>
    <n v="3220"/>
    <n v="295.03105590062108"/>
    <x v="0"/>
    <n v="31"/>
    <x v="1"/>
    <s v="USD"/>
    <n v="1400907600"/>
    <n v="1403413200"/>
    <b v="0"/>
    <b v="0"/>
    <x v="3"/>
    <x v="3"/>
  </r>
  <r>
    <s v="Martin-Marshall"/>
    <s v="Configurable demand-driven matrix"/>
    <n v="9600"/>
    <n v="6401"/>
    <n v="149.97656616153725"/>
    <x v="0"/>
    <n v="108"/>
    <x v="6"/>
    <s v="EUR"/>
    <n v="1574143200"/>
    <n v="1574229600"/>
    <b v="0"/>
    <b v="1"/>
    <x v="0"/>
    <x v="0"/>
  </r>
  <r>
    <s v="Summers PLC"/>
    <s v="Cross-group coherent hierarchy"/>
    <n v="6600"/>
    <n v="1269"/>
    <n v="520.09456264775417"/>
    <x v="0"/>
    <n v="30"/>
    <x v="1"/>
    <s v="USD"/>
    <n v="1494738000"/>
    <n v="1495861200"/>
    <b v="0"/>
    <b v="0"/>
    <x v="3"/>
    <x v="3"/>
  </r>
  <r>
    <s v="Young, Hart and Ryan"/>
    <s v="Decentralized demand-driven open system"/>
    <n v="5700"/>
    <n v="903"/>
    <n v="631.22923588039862"/>
    <x v="0"/>
    <n v="17"/>
    <x v="1"/>
    <s v="USD"/>
    <n v="1392357600"/>
    <n v="1392530400"/>
    <b v="0"/>
    <b v="0"/>
    <x v="1"/>
    <x v="1"/>
  </r>
  <r>
    <s v="Mills Group"/>
    <s v="Advanced empowering matrix"/>
    <n v="8400"/>
    <n v="3251"/>
    <n v="258.38203629652418"/>
    <x v="3"/>
    <n v="64"/>
    <x v="1"/>
    <s v="USD"/>
    <n v="1281589200"/>
    <n v="1283662800"/>
    <b v="0"/>
    <b v="0"/>
    <x v="2"/>
    <x v="2"/>
  </r>
  <r>
    <s v="Sandoval-Powell"/>
    <s v="Phased holistic implementation"/>
    <n v="84400"/>
    <n v="8092"/>
    <n v="1043.0054374691053"/>
    <x v="0"/>
    <n v="80"/>
    <x v="1"/>
    <s v="USD"/>
    <n v="1305003600"/>
    <n v="1305781200"/>
    <b v="0"/>
    <b v="0"/>
    <x v="5"/>
    <x v="13"/>
  </r>
  <r>
    <s v="Mills, Frazier and Perez"/>
    <s v="Proactive attitude-oriented knowledge user"/>
    <n v="170400"/>
    <n v="160422"/>
    <n v="106.21984515839473"/>
    <x v="0"/>
    <n v="2468"/>
    <x v="1"/>
    <s v="USD"/>
    <n v="1301634000"/>
    <n v="1302325200"/>
    <b v="0"/>
    <b v="0"/>
    <x v="4"/>
    <x v="12"/>
  </r>
  <r>
    <s v="Hebert Group"/>
    <s v="Visionary asymmetric Graphical User Interface"/>
    <n v="117900"/>
    <n v="196377"/>
    <n v="60.037580775752765"/>
    <x v="1"/>
    <n v="5168"/>
    <x v="1"/>
    <s v="USD"/>
    <n v="1290664800"/>
    <n v="1291788000"/>
    <b v="0"/>
    <b v="0"/>
    <x v="3"/>
    <x v="3"/>
  </r>
  <r>
    <s v="Cole, Smith and Wood"/>
    <s v="Integrated zero-defect help-desk"/>
    <n v="8900"/>
    <n v="2148"/>
    <n v="414.33891992551207"/>
    <x v="0"/>
    <n v="26"/>
    <x v="4"/>
    <s v="GBP"/>
    <n v="1395896400"/>
    <n v="1396069200"/>
    <b v="0"/>
    <b v="0"/>
    <x v="4"/>
    <x v="4"/>
  </r>
  <r>
    <s v="Harris, Hall and Harris"/>
    <s v="Inverse analyzing matrices"/>
    <n v="7100"/>
    <n v="11648"/>
    <n v="60.954670329670336"/>
    <x v="1"/>
    <n v="307"/>
    <x v="1"/>
    <s v="USD"/>
    <n v="1434862800"/>
    <n v="1435899600"/>
    <b v="0"/>
    <b v="1"/>
    <x v="3"/>
    <x v="3"/>
  </r>
  <r>
    <s v="Saunders Group"/>
    <s v="Programmable systemic implementation"/>
    <n v="6500"/>
    <n v="5897"/>
    <n v="110.22553840936069"/>
    <x v="0"/>
    <n v="73"/>
    <x v="1"/>
    <s v="USD"/>
    <n v="1529125200"/>
    <n v="1531112400"/>
    <b v="0"/>
    <b v="1"/>
    <x v="3"/>
    <x v="3"/>
  </r>
  <r>
    <s v="Pham, Avila and Nash"/>
    <s v="Multi-channeled next generation architecture"/>
    <n v="7200"/>
    <n v="3326"/>
    <n v="216.47624774503907"/>
    <x v="0"/>
    <n v="128"/>
    <x v="1"/>
    <s v="USD"/>
    <n v="1451109600"/>
    <n v="1451628000"/>
    <b v="0"/>
    <b v="0"/>
    <x v="4"/>
    <x v="10"/>
  </r>
  <r>
    <s v="Patterson, Salinas and Lucas"/>
    <s v="Digitized 3rdgeneration encoding"/>
    <n v="2600"/>
    <n v="1002"/>
    <n v="259.48103792415174"/>
    <x v="0"/>
    <n v="33"/>
    <x v="1"/>
    <s v="USD"/>
    <n v="1566968400"/>
    <n v="1567314000"/>
    <b v="0"/>
    <b v="1"/>
    <x v="3"/>
    <x v="3"/>
  </r>
  <r>
    <s v="Young PLC"/>
    <s v="Innovative well-modulated functionalities"/>
    <n v="98700"/>
    <n v="131826"/>
    <n v="74.871421419143417"/>
    <x v="1"/>
    <n v="2441"/>
    <x v="1"/>
    <s v="USD"/>
    <n v="1543557600"/>
    <n v="1544508000"/>
    <b v="0"/>
    <b v="0"/>
    <x v="1"/>
    <x v="1"/>
  </r>
  <r>
    <s v="Willis and Sons"/>
    <s v="Fundamental incremental database"/>
    <n v="93800"/>
    <n v="21477"/>
    <n v="436.74628672533407"/>
    <x v="2"/>
    <n v="211"/>
    <x v="1"/>
    <s v="USD"/>
    <n v="1481522400"/>
    <n v="1482472800"/>
    <b v="0"/>
    <b v="0"/>
    <x v="6"/>
    <x v="11"/>
  </r>
  <r>
    <s v="Thompson-Bates"/>
    <s v="Expanded encompassing open architecture"/>
    <n v="33700"/>
    <n v="62330"/>
    <n v="54.067062409754527"/>
    <x v="1"/>
    <n v="1385"/>
    <x v="4"/>
    <s v="GBP"/>
    <n v="1512712800"/>
    <n v="1512799200"/>
    <b v="0"/>
    <b v="0"/>
    <x v="4"/>
    <x v="4"/>
  </r>
  <r>
    <s v="Rose-Silva"/>
    <s v="Intuitive static portal"/>
    <n v="3300"/>
    <n v="14643"/>
    <n v="22.536365498873181"/>
    <x v="1"/>
    <n v="190"/>
    <x v="1"/>
    <s v="USD"/>
    <n v="1324274400"/>
    <n v="1324360800"/>
    <b v="0"/>
    <b v="0"/>
    <x v="0"/>
    <x v="0"/>
  </r>
  <r>
    <s v="Pacheco, Johnson and Torres"/>
    <s v="Optional bandwidth-monitored definition"/>
    <n v="20700"/>
    <n v="41396"/>
    <n v="50.004831384674851"/>
    <x v="1"/>
    <n v="470"/>
    <x v="1"/>
    <s v="USD"/>
    <n v="1364446800"/>
    <n v="1364533200"/>
    <b v="0"/>
    <b v="0"/>
    <x v="2"/>
    <x v="8"/>
  </r>
  <r>
    <s v="Carlson, Dixon and Jones"/>
    <s v="Persistent well-modulated synergy"/>
    <n v="9600"/>
    <n v="11900"/>
    <n v="80.672268907563023"/>
    <x v="1"/>
    <n v="253"/>
    <x v="1"/>
    <s v="USD"/>
    <n v="1542693600"/>
    <n v="1545112800"/>
    <b v="0"/>
    <b v="0"/>
    <x v="3"/>
    <x v="3"/>
  </r>
  <r>
    <s v="Mcgee Group"/>
    <s v="Assimilated discrete algorithm"/>
    <n v="66200"/>
    <n v="123538"/>
    <n v="53.586750635432011"/>
    <x v="1"/>
    <n v="1113"/>
    <x v="1"/>
    <s v="USD"/>
    <n v="1515564000"/>
    <n v="1516168800"/>
    <b v="0"/>
    <b v="0"/>
    <x v="1"/>
    <x v="1"/>
  </r>
  <r>
    <s v="Jordan-Acosta"/>
    <s v="Operative uniform hub"/>
    <n v="173800"/>
    <n v="198628"/>
    <n v="87.500251726846173"/>
    <x v="1"/>
    <n v="2283"/>
    <x v="1"/>
    <s v="USD"/>
    <n v="1573797600"/>
    <n v="1574920800"/>
    <b v="0"/>
    <b v="0"/>
    <x v="1"/>
    <x v="1"/>
  </r>
  <r>
    <s v="Nunez Inc"/>
    <s v="Customizable intangible capability"/>
    <n v="70700"/>
    <n v="68602"/>
    <n v="103.05821987697152"/>
    <x v="0"/>
    <n v="1072"/>
    <x v="1"/>
    <s v="USD"/>
    <n v="1292392800"/>
    <n v="1292479200"/>
    <b v="0"/>
    <b v="1"/>
    <x v="1"/>
    <x v="1"/>
  </r>
  <r>
    <s v="Hayden Ltd"/>
    <s v="Innovative didactic analyzer"/>
    <n v="94500"/>
    <n v="116064"/>
    <n v="81.420595533498769"/>
    <x v="1"/>
    <n v="1095"/>
    <x v="1"/>
    <s v="USD"/>
    <n v="1573452000"/>
    <n v="1573538400"/>
    <b v="0"/>
    <b v="0"/>
    <x v="3"/>
    <x v="3"/>
  </r>
  <r>
    <s v="Gonzalez-Burton"/>
    <s v="Decentralized intangible encoding"/>
    <n v="69800"/>
    <n v="125042"/>
    <n v="55.821244061995166"/>
    <x v="1"/>
    <n v="1690"/>
    <x v="1"/>
    <s v="USD"/>
    <n v="1317790800"/>
    <n v="1320382800"/>
    <b v="0"/>
    <b v="0"/>
    <x v="3"/>
    <x v="3"/>
  </r>
  <r>
    <s v="Lewis, Taylor and Rivers"/>
    <s v="Front-line transitional algorithm"/>
    <n v="136300"/>
    <n v="108974"/>
    <n v="125.07570613173785"/>
    <x v="3"/>
    <n v="1297"/>
    <x v="0"/>
    <s v="CAD"/>
    <n v="1501650000"/>
    <n v="1502859600"/>
    <b v="0"/>
    <b v="0"/>
    <x v="3"/>
    <x v="3"/>
  </r>
  <r>
    <s v="Butler, Henry and Espinoza"/>
    <s v="Switchable didactic matrices"/>
    <n v="37100"/>
    <n v="34964"/>
    <n v="106.10914083056859"/>
    <x v="0"/>
    <n v="393"/>
    <x v="1"/>
    <s v="USD"/>
    <n v="1323669600"/>
    <n v="1323756000"/>
    <b v="0"/>
    <b v="0"/>
    <x v="7"/>
    <x v="14"/>
  </r>
  <r>
    <s v="Guzman Group"/>
    <s v="Ameliorated disintermediate utilization"/>
    <n v="114300"/>
    <n v="96777"/>
    <n v="118.10657490932763"/>
    <x v="0"/>
    <n v="1257"/>
    <x v="1"/>
    <s v="USD"/>
    <n v="1440738000"/>
    <n v="1441342800"/>
    <b v="0"/>
    <b v="0"/>
    <x v="1"/>
    <x v="7"/>
  </r>
  <r>
    <s v="Gibson-Hernandez"/>
    <s v="Visionary foreground middleware"/>
    <n v="47900"/>
    <n v="31864"/>
    <n v="150.32638714536782"/>
    <x v="0"/>
    <n v="328"/>
    <x v="1"/>
    <s v="USD"/>
    <n v="1374296400"/>
    <n v="1375333200"/>
    <b v="0"/>
    <b v="0"/>
    <x v="3"/>
    <x v="3"/>
  </r>
  <r>
    <s v="Spencer-Weber"/>
    <s v="Optional zero-defect task-force"/>
    <n v="9000"/>
    <n v="4853"/>
    <n v="185.4522975479085"/>
    <x v="0"/>
    <n v="147"/>
    <x v="1"/>
    <s v="USD"/>
    <n v="1384840800"/>
    <n v="1389420000"/>
    <b v="0"/>
    <b v="0"/>
    <x v="3"/>
    <x v="3"/>
  </r>
  <r>
    <s v="Berger, Johnson and Marshall"/>
    <s v="Devolved exuding emulation"/>
    <n v="197600"/>
    <n v="82959"/>
    <n v="238.18994925204015"/>
    <x v="0"/>
    <n v="830"/>
    <x v="1"/>
    <s v="USD"/>
    <n v="1516600800"/>
    <n v="1520056800"/>
    <b v="0"/>
    <b v="0"/>
    <x v="6"/>
    <x v="11"/>
  </r>
  <r>
    <s v="Taylor, Cisneros and Romero"/>
    <s v="Open-source neutral task-force"/>
    <n v="157600"/>
    <n v="23159"/>
    <n v="680.51297551707762"/>
    <x v="0"/>
    <n v="331"/>
    <x v="4"/>
    <s v="GBP"/>
    <n v="1436418000"/>
    <n v="1436504400"/>
    <b v="0"/>
    <b v="0"/>
    <x v="4"/>
    <x v="6"/>
  </r>
  <r>
    <s v="Little-Marsh"/>
    <s v="Virtual attitude-oriented migration"/>
    <n v="8000"/>
    <n v="2758"/>
    <n v="290.06526468455405"/>
    <x v="0"/>
    <n v="25"/>
    <x v="1"/>
    <s v="USD"/>
    <n v="1503550800"/>
    <n v="1508302800"/>
    <b v="0"/>
    <b v="1"/>
    <x v="1"/>
    <x v="7"/>
  </r>
  <r>
    <s v="Petersen and Sons"/>
    <s v="Open-source full-range portal"/>
    <n v="900"/>
    <n v="12607"/>
    <n v="7.1388910922503364"/>
    <x v="1"/>
    <n v="191"/>
    <x v="1"/>
    <s v="USD"/>
    <n v="1423634400"/>
    <n v="1425708000"/>
    <b v="0"/>
    <b v="0"/>
    <x v="2"/>
    <x v="2"/>
  </r>
  <r>
    <s v="Hensley Ltd"/>
    <s v="Versatile cohesive open system"/>
    <n v="199000"/>
    <n v="142823"/>
    <n v="139.33330065885747"/>
    <x v="0"/>
    <n v="3483"/>
    <x v="1"/>
    <s v="USD"/>
    <n v="1487224800"/>
    <n v="1488348000"/>
    <b v="0"/>
    <b v="0"/>
    <x v="0"/>
    <x v="0"/>
  </r>
  <r>
    <s v="Navarro and Sons"/>
    <s v="Multi-layered bottom-line frame"/>
    <n v="180800"/>
    <n v="95958"/>
    <n v="188.41576523062173"/>
    <x v="0"/>
    <n v="923"/>
    <x v="1"/>
    <s v="USD"/>
    <n v="1500008400"/>
    <n v="1502600400"/>
    <b v="0"/>
    <b v="0"/>
    <x v="3"/>
    <x v="3"/>
  </r>
  <r>
    <s v="Shannon Ltd"/>
    <s v="Pre-emptive neutral capacity"/>
    <n v="100"/>
    <n v="5"/>
    <n v="2000"/>
    <x v="0"/>
    <n v="1"/>
    <x v="1"/>
    <s v="USD"/>
    <n v="1432098000"/>
    <n v="1433653200"/>
    <b v="0"/>
    <b v="1"/>
    <x v="1"/>
    <x v="17"/>
  </r>
  <r>
    <s v="Young LLC"/>
    <s v="Universal maximized methodology"/>
    <n v="74100"/>
    <n v="94631"/>
    <n v="78.304149802918715"/>
    <x v="1"/>
    <n v="2013"/>
    <x v="1"/>
    <s v="USD"/>
    <n v="1440392400"/>
    <n v="1441602000"/>
    <b v="0"/>
    <b v="0"/>
    <x v="1"/>
    <x v="1"/>
  </r>
  <r>
    <s v="Adams, Willis and Sanchez"/>
    <s v="Expanded hybrid hardware"/>
    <n v="2800"/>
    <n v="977"/>
    <n v="286.59160696008189"/>
    <x v="0"/>
    <n v="33"/>
    <x v="0"/>
    <s v="CAD"/>
    <n v="1446876000"/>
    <n v="1447567200"/>
    <b v="0"/>
    <b v="0"/>
    <x v="3"/>
    <x v="3"/>
  </r>
  <r>
    <s v="Mills-Roy"/>
    <s v="Profit-focused multi-tasking access"/>
    <n v="33600"/>
    <n v="137961"/>
    <n v="24.354708939482897"/>
    <x v="1"/>
    <n v="1703"/>
    <x v="1"/>
    <s v="USD"/>
    <n v="1562302800"/>
    <n v="1562389200"/>
    <b v="0"/>
    <b v="0"/>
    <x v="3"/>
    <x v="3"/>
  </r>
  <r>
    <s v="Brown Group"/>
    <s v="Profit-focused transitional capability"/>
    <n v="6100"/>
    <n v="7548"/>
    <n v="80.816110227874944"/>
    <x v="1"/>
    <n v="80"/>
    <x v="3"/>
    <s v="DKK"/>
    <n v="1378184400"/>
    <n v="1378789200"/>
    <b v="0"/>
    <b v="0"/>
    <x v="4"/>
    <x v="4"/>
  </r>
  <r>
    <s v="Burns-Burnett"/>
    <s v="Front-line scalable definition"/>
    <n v="3800"/>
    <n v="2241"/>
    <n v="169.56715751896473"/>
    <x v="2"/>
    <n v="86"/>
    <x v="1"/>
    <s v="USD"/>
    <n v="1485064800"/>
    <n v="1488520800"/>
    <b v="0"/>
    <b v="0"/>
    <x v="2"/>
    <x v="8"/>
  </r>
  <r>
    <s v="Glass, Nunez and Mcdonald"/>
    <s v="Open-source systematic protocol"/>
    <n v="9300"/>
    <n v="3431"/>
    <n v="271.05800058292044"/>
    <x v="0"/>
    <n v="40"/>
    <x v="6"/>
    <s v="EUR"/>
    <n v="1326520800"/>
    <n v="1327298400"/>
    <b v="0"/>
    <b v="0"/>
    <x v="3"/>
    <x v="3"/>
  </r>
  <r>
    <s v="Perez, Davis and Wilson"/>
    <s v="Implemented tangible algorithm"/>
    <n v="2300"/>
    <n v="4253"/>
    <n v="54.079473312955564"/>
    <x v="1"/>
    <n v="41"/>
    <x v="1"/>
    <s v="USD"/>
    <n v="1441256400"/>
    <n v="1443416400"/>
    <b v="0"/>
    <b v="0"/>
    <x v="6"/>
    <x v="11"/>
  </r>
  <r>
    <s v="Diaz-Garcia"/>
    <s v="Profit-focused 3rdgeneration circuit"/>
    <n v="9700"/>
    <n v="1146"/>
    <n v="846.42233856893552"/>
    <x v="0"/>
    <n v="23"/>
    <x v="0"/>
    <s v="CAD"/>
    <n v="1533877200"/>
    <n v="1534136400"/>
    <b v="1"/>
    <b v="0"/>
    <x v="7"/>
    <x v="14"/>
  </r>
  <r>
    <s v="Salazar-Moon"/>
    <s v="Compatible needs-based architecture"/>
    <n v="4000"/>
    <n v="11948"/>
    <n v="33.478406427854033"/>
    <x v="1"/>
    <n v="187"/>
    <x v="1"/>
    <s v="USD"/>
    <n v="1314421200"/>
    <n v="1315026000"/>
    <b v="0"/>
    <b v="0"/>
    <x v="4"/>
    <x v="10"/>
  </r>
  <r>
    <s v="Larsen-Chung"/>
    <s v="Right-sized zero tolerance migration"/>
    <n v="59700"/>
    <n v="135132"/>
    <n v="44.179024953378921"/>
    <x v="1"/>
    <n v="2875"/>
    <x v="4"/>
    <s v="GBP"/>
    <n v="1293861600"/>
    <n v="1295071200"/>
    <b v="0"/>
    <b v="1"/>
    <x v="3"/>
    <x v="3"/>
  </r>
  <r>
    <s v="Anderson and Sons"/>
    <s v="Quality-focused reciprocal structure"/>
    <n v="5500"/>
    <n v="9546"/>
    <n v="57.615755290173901"/>
    <x v="1"/>
    <n v="88"/>
    <x v="1"/>
    <s v="USD"/>
    <n v="1507352400"/>
    <n v="1509426000"/>
    <b v="0"/>
    <b v="0"/>
    <x v="3"/>
    <x v="3"/>
  </r>
  <r>
    <s v="Lawrence Group"/>
    <s v="Automated actuating conglomeration"/>
    <n v="3700"/>
    <n v="13755"/>
    <n v="26.899309342057432"/>
    <x v="1"/>
    <n v="191"/>
    <x v="1"/>
    <s v="USD"/>
    <n v="1296108000"/>
    <n v="1299391200"/>
    <b v="0"/>
    <b v="0"/>
    <x v="1"/>
    <x v="1"/>
  </r>
  <r>
    <s v="Gray-Davis"/>
    <s v="Re-contextualized local initiative"/>
    <n v="5200"/>
    <n v="8330"/>
    <n v="62.42496998799519"/>
    <x v="1"/>
    <n v="139"/>
    <x v="1"/>
    <s v="USD"/>
    <n v="1324965600"/>
    <n v="1325052000"/>
    <b v="0"/>
    <b v="0"/>
    <x v="1"/>
    <x v="1"/>
  </r>
  <r>
    <s v="Ramirez-Myers"/>
    <s v="Switchable intangible definition"/>
    <n v="900"/>
    <n v="14547"/>
    <n v="6.1868426479686534"/>
    <x v="1"/>
    <n v="186"/>
    <x v="1"/>
    <s v="USD"/>
    <n v="1520229600"/>
    <n v="1522818000"/>
    <b v="0"/>
    <b v="0"/>
    <x v="1"/>
    <x v="7"/>
  </r>
  <r>
    <s v="Lucas, Hall and Bonilla"/>
    <s v="Networked bottom-line initiative"/>
    <n v="1600"/>
    <n v="11735"/>
    <n v="13.634426927993182"/>
    <x v="1"/>
    <n v="112"/>
    <x v="2"/>
    <s v="AUD"/>
    <n v="1482991200"/>
    <n v="1485324000"/>
    <b v="0"/>
    <b v="0"/>
    <x v="3"/>
    <x v="3"/>
  </r>
  <r>
    <s v="Williams, Perez and Villegas"/>
    <s v="Robust directional system engine"/>
    <n v="1800"/>
    <n v="10658"/>
    <n v="16.888722086695442"/>
    <x v="1"/>
    <n v="101"/>
    <x v="1"/>
    <s v="USD"/>
    <n v="1294034400"/>
    <n v="1294120800"/>
    <b v="0"/>
    <b v="1"/>
    <x v="3"/>
    <x v="3"/>
  </r>
  <r>
    <s v="Brooks, Jones and Ingram"/>
    <s v="Triple-buffered explicit methodology"/>
    <n v="9900"/>
    <n v="1870"/>
    <n v="529.41176470588232"/>
    <x v="0"/>
    <n v="75"/>
    <x v="1"/>
    <s v="USD"/>
    <n v="1413608400"/>
    <n v="1415685600"/>
    <b v="0"/>
    <b v="1"/>
    <x v="3"/>
    <x v="3"/>
  </r>
  <r>
    <s v="Whitaker, Wallace and Daniels"/>
    <s v="Reactive directional capacity"/>
    <n v="5200"/>
    <n v="14394"/>
    <n v="36.126163679310821"/>
    <x v="1"/>
    <n v="206"/>
    <x v="4"/>
    <s v="GBP"/>
    <n v="1286946000"/>
    <n v="1288933200"/>
    <b v="0"/>
    <b v="1"/>
    <x v="4"/>
    <x v="4"/>
  </r>
  <r>
    <s v="Smith-Gonzalez"/>
    <s v="Polarized needs-based approach"/>
    <n v="5400"/>
    <n v="14743"/>
    <n v="36.627552058604081"/>
    <x v="1"/>
    <n v="154"/>
    <x v="1"/>
    <s v="USD"/>
    <n v="1359871200"/>
    <n v="1363237200"/>
    <b v="0"/>
    <b v="1"/>
    <x v="4"/>
    <x v="19"/>
  </r>
  <r>
    <s v="Skinner PLC"/>
    <s v="Intuitive well-modulated middleware"/>
    <n v="112300"/>
    <n v="178965"/>
    <n v="62.749699661945066"/>
    <x v="1"/>
    <n v="5966"/>
    <x v="1"/>
    <s v="USD"/>
    <n v="1555304400"/>
    <n v="1555822800"/>
    <b v="0"/>
    <b v="0"/>
    <x v="3"/>
    <x v="3"/>
  </r>
  <r>
    <s v="Nolan, Smith and Sanchez"/>
    <s v="Multi-channeled logistical matrices"/>
    <n v="189200"/>
    <n v="128410"/>
    <n v="147.34054980141732"/>
    <x v="0"/>
    <n v="2176"/>
    <x v="1"/>
    <s v="USD"/>
    <n v="1423375200"/>
    <n v="1427778000"/>
    <b v="0"/>
    <b v="0"/>
    <x v="3"/>
    <x v="3"/>
  </r>
  <r>
    <s v="Green-Carr"/>
    <s v="Pre-emptive bifurcated artificial intelligence"/>
    <n v="900"/>
    <n v="14324"/>
    <n v="6.283161128176487"/>
    <x v="1"/>
    <n v="169"/>
    <x v="1"/>
    <s v="USD"/>
    <n v="1420696800"/>
    <n v="1422424800"/>
    <b v="0"/>
    <b v="1"/>
    <x v="4"/>
    <x v="4"/>
  </r>
  <r>
    <s v="Brown-Parker"/>
    <s v="Down-sized coherent toolset"/>
    <n v="22500"/>
    <n v="164291"/>
    <n v="13.695211545367671"/>
    <x v="1"/>
    <n v="2106"/>
    <x v="1"/>
    <s v="USD"/>
    <n v="1502946000"/>
    <n v="1503637200"/>
    <b v="0"/>
    <b v="0"/>
    <x v="3"/>
    <x v="3"/>
  </r>
  <r>
    <s v="Marshall Inc"/>
    <s v="Open-source multi-tasking data-warehouse"/>
    <n v="167400"/>
    <n v="22073"/>
    <n v="758.39260635165135"/>
    <x v="0"/>
    <n v="441"/>
    <x v="1"/>
    <s v="USD"/>
    <n v="1547186400"/>
    <n v="1547618400"/>
    <b v="0"/>
    <b v="1"/>
    <x v="4"/>
    <x v="4"/>
  </r>
  <r>
    <s v="Leblanc-Pineda"/>
    <s v="Future-proofed upward-trending contingency"/>
    <n v="2700"/>
    <n v="1479"/>
    <n v="182.55578093306289"/>
    <x v="0"/>
    <n v="25"/>
    <x v="1"/>
    <s v="USD"/>
    <n v="1444971600"/>
    <n v="1449900000"/>
    <b v="0"/>
    <b v="0"/>
    <x v="1"/>
    <x v="7"/>
  </r>
  <r>
    <s v="Perry PLC"/>
    <s v="Mandatory uniform matrix"/>
    <n v="3400"/>
    <n v="12275"/>
    <n v="27.698574338085542"/>
    <x v="1"/>
    <n v="131"/>
    <x v="1"/>
    <s v="USD"/>
    <n v="1404622800"/>
    <n v="1405141200"/>
    <b v="0"/>
    <b v="0"/>
    <x v="1"/>
    <x v="1"/>
  </r>
  <r>
    <s v="Klein, Stark and Livingston"/>
    <s v="Phased methodical initiative"/>
    <n v="49700"/>
    <n v="5098"/>
    <n v="974.8921145547273"/>
    <x v="0"/>
    <n v="127"/>
    <x v="1"/>
    <s v="USD"/>
    <n v="1571720400"/>
    <n v="1572933600"/>
    <b v="0"/>
    <b v="0"/>
    <x v="3"/>
    <x v="3"/>
  </r>
  <r>
    <s v="Fleming-Oliver"/>
    <s v="Managed stable function"/>
    <n v="178200"/>
    <n v="24882"/>
    <n v="716.18037135278519"/>
    <x v="0"/>
    <n v="355"/>
    <x v="1"/>
    <s v="USD"/>
    <n v="1526878800"/>
    <n v="1530162000"/>
    <b v="0"/>
    <b v="0"/>
    <x v="4"/>
    <x v="4"/>
  </r>
  <r>
    <s v="Reilly, Aguirre and Johnson"/>
    <s v="Realigned clear-thinking migration"/>
    <n v="7200"/>
    <n v="2912"/>
    <n v="247.25274725274727"/>
    <x v="0"/>
    <n v="44"/>
    <x v="4"/>
    <s v="GBP"/>
    <n v="1319691600"/>
    <n v="1320904800"/>
    <b v="0"/>
    <b v="0"/>
    <x v="3"/>
    <x v="3"/>
  </r>
  <r>
    <s v="Davidson, Wilcox and Lewis"/>
    <s v="Optional clear-thinking process improvement"/>
    <n v="2500"/>
    <n v="4008"/>
    <n v="62.375249500998009"/>
    <x v="1"/>
    <n v="84"/>
    <x v="1"/>
    <s v="USD"/>
    <n v="1371963600"/>
    <n v="1372395600"/>
    <b v="0"/>
    <b v="0"/>
    <x v="3"/>
    <x v="3"/>
  </r>
  <r>
    <s v="Michael, Anderson and Vincent"/>
    <s v="Cross-group global moratorium"/>
    <n v="5300"/>
    <n v="9749"/>
    <n v="54.364550210277976"/>
    <x v="1"/>
    <n v="155"/>
    <x v="1"/>
    <s v="USD"/>
    <n v="1433739600"/>
    <n v="1437714000"/>
    <b v="0"/>
    <b v="0"/>
    <x v="3"/>
    <x v="3"/>
  </r>
  <r>
    <s v="King Ltd"/>
    <s v="Visionary systemic process improvement"/>
    <n v="9100"/>
    <n v="5803"/>
    <n v="156.81544028950543"/>
    <x v="0"/>
    <n v="67"/>
    <x v="1"/>
    <s v="USD"/>
    <n v="1508130000"/>
    <n v="1509771600"/>
    <b v="0"/>
    <b v="0"/>
    <x v="7"/>
    <x v="14"/>
  </r>
  <r>
    <s v="Baker Ltd"/>
    <s v="Progressive intangible flexibility"/>
    <n v="6300"/>
    <n v="14199"/>
    <n v="44.369321783224166"/>
    <x v="1"/>
    <n v="189"/>
    <x v="1"/>
    <s v="USD"/>
    <n v="1550037600"/>
    <n v="1550556000"/>
    <b v="0"/>
    <b v="1"/>
    <x v="0"/>
    <x v="0"/>
  </r>
  <r>
    <s v="Baker, Collins and Smith"/>
    <s v="Reactive real-time software"/>
    <n v="114400"/>
    <n v="196779"/>
    <n v="58.136284867795851"/>
    <x v="1"/>
    <n v="4799"/>
    <x v="1"/>
    <s v="USD"/>
    <n v="1486706400"/>
    <n v="1489039200"/>
    <b v="1"/>
    <b v="1"/>
    <x v="4"/>
    <x v="4"/>
  </r>
  <r>
    <s v="Warren-Harrison"/>
    <s v="Programmable incremental knowledge user"/>
    <n v="38900"/>
    <n v="56859"/>
    <n v="68.414850771205977"/>
    <x v="1"/>
    <n v="1137"/>
    <x v="1"/>
    <s v="USD"/>
    <n v="1553835600"/>
    <n v="1556600400"/>
    <b v="0"/>
    <b v="0"/>
    <x v="5"/>
    <x v="9"/>
  </r>
  <r>
    <s v="Gardner Group"/>
    <s v="Progressive 5thgeneration customer loyalty"/>
    <n v="135500"/>
    <n v="103554"/>
    <n v="130.84960503698554"/>
    <x v="0"/>
    <n v="1068"/>
    <x v="1"/>
    <s v="USD"/>
    <n v="1277528400"/>
    <n v="1278565200"/>
    <b v="0"/>
    <b v="0"/>
    <x v="3"/>
    <x v="3"/>
  </r>
  <r>
    <s v="Flores-Lambert"/>
    <s v="Triple-buffered logistical frame"/>
    <n v="109000"/>
    <n v="42795"/>
    <n v="254.70265217899288"/>
    <x v="0"/>
    <n v="424"/>
    <x v="1"/>
    <s v="USD"/>
    <n v="1339477200"/>
    <n v="1339909200"/>
    <b v="0"/>
    <b v="0"/>
    <x v="2"/>
    <x v="8"/>
  </r>
  <r>
    <s v="Cruz Ltd"/>
    <s v="Exclusive dynamic adapter"/>
    <n v="114800"/>
    <n v="12938"/>
    <n v="887.30870304529287"/>
    <x v="3"/>
    <n v="145"/>
    <x v="5"/>
    <s v="CHF"/>
    <n v="1325656800"/>
    <n v="1325829600"/>
    <b v="0"/>
    <b v="0"/>
    <x v="1"/>
    <x v="7"/>
  </r>
  <r>
    <s v="Knox-Garner"/>
    <s v="Automated systemic hierarchy"/>
    <n v="83000"/>
    <n v="101352"/>
    <n v="81.892809219354334"/>
    <x v="1"/>
    <n v="1152"/>
    <x v="1"/>
    <s v="USD"/>
    <n v="1288242000"/>
    <n v="1290578400"/>
    <b v="0"/>
    <b v="0"/>
    <x v="3"/>
    <x v="3"/>
  </r>
  <r>
    <s v="Davis-Allen"/>
    <s v="Digitized eco-centric core"/>
    <n v="2400"/>
    <n v="4477"/>
    <n v="53.607326334599058"/>
    <x v="1"/>
    <n v="50"/>
    <x v="1"/>
    <s v="USD"/>
    <n v="1379048400"/>
    <n v="1380344400"/>
    <b v="0"/>
    <b v="0"/>
    <x v="7"/>
    <x v="14"/>
  </r>
  <r>
    <s v="Miller-Patel"/>
    <s v="Mandatory uniform strategy"/>
    <n v="60400"/>
    <n v="4393"/>
    <n v="1374.9146369223765"/>
    <x v="0"/>
    <n v="151"/>
    <x v="1"/>
    <s v="USD"/>
    <n v="1389679200"/>
    <n v="1389852000"/>
    <b v="0"/>
    <b v="0"/>
    <x v="5"/>
    <x v="9"/>
  </r>
  <r>
    <s v="Hernandez-Grimes"/>
    <s v="Profit-focused zero administration forecast"/>
    <n v="102900"/>
    <n v="67546"/>
    <n v="152.34062712817931"/>
    <x v="0"/>
    <n v="1608"/>
    <x v="1"/>
    <s v="USD"/>
    <n v="1294293600"/>
    <n v="1294466400"/>
    <b v="0"/>
    <b v="0"/>
    <x v="2"/>
    <x v="8"/>
  </r>
  <r>
    <s v="Owens, Hall and Gonzalez"/>
    <s v="De-engineered static orchestration"/>
    <n v="62800"/>
    <n v="143788"/>
    <n v="43.675411021782068"/>
    <x v="1"/>
    <n v="3059"/>
    <x v="0"/>
    <s v="CAD"/>
    <n v="1500267600"/>
    <n v="1500354000"/>
    <b v="0"/>
    <b v="0"/>
    <x v="1"/>
    <x v="17"/>
  </r>
  <r>
    <s v="Noble-Bailey"/>
    <s v="Customizable dynamic info-mediaries"/>
    <n v="800"/>
    <n v="3755"/>
    <n v="21.304926764314246"/>
    <x v="1"/>
    <n v="34"/>
    <x v="1"/>
    <s v="USD"/>
    <n v="1375074000"/>
    <n v="1375938000"/>
    <b v="0"/>
    <b v="1"/>
    <x v="4"/>
    <x v="4"/>
  </r>
  <r>
    <s v="Taylor PLC"/>
    <s v="Enhanced incremental budgetary management"/>
    <n v="7100"/>
    <n v="9238"/>
    <n v="76.856462437757088"/>
    <x v="1"/>
    <n v="220"/>
    <x v="1"/>
    <s v="USD"/>
    <n v="1323324000"/>
    <n v="1323410400"/>
    <b v="1"/>
    <b v="0"/>
    <x v="3"/>
    <x v="3"/>
  </r>
  <r>
    <s v="Holmes PLC"/>
    <s v="Digitized local info-mediaries"/>
    <n v="46100"/>
    <n v="77012"/>
    <n v="59.860800914143255"/>
    <x v="1"/>
    <n v="1604"/>
    <x v="2"/>
    <s v="AUD"/>
    <n v="1538715600"/>
    <n v="1539406800"/>
    <b v="0"/>
    <b v="0"/>
    <x v="4"/>
    <x v="6"/>
  </r>
  <r>
    <s v="Jones-Martin"/>
    <s v="Virtual systematic monitoring"/>
    <n v="8100"/>
    <n v="14083"/>
    <n v="57.516154228502444"/>
    <x v="1"/>
    <n v="454"/>
    <x v="1"/>
    <s v="USD"/>
    <n v="1369285200"/>
    <n v="1369803600"/>
    <b v="0"/>
    <b v="0"/>
    <x v="1"/>
    <x v="1"/>
  </r>
  <r>
    <s v="Myers LLC"/>
    <s v="Reactive bottom-line open architecture"/>
    <n v="1700"/>
    <n v="12202"/>
    <n v="13.932142271758726"/>
    <x v="1"/>
    <n v="123"/>
    <x v="6"/>
    <s v="EUR"/>
    <n v="1525755600"/>
    <n v="1525928400"/>
    <b v="0"/>
    <b v="1"/>
    <x v="4"/>
    <x v="10"/>
  </r>
  <r>
    <s v="Acosta, Mullins and Morris"/>
    <s v="Pre-emptive interactive model"/>
    <n v="97300"/>
    <n v="62127"/>
    <n v="156.61467638868768"/>
    <x v="0"/>
    <n v="941"/>
    <x v="1"/>
    <s v="USD"/>
    <n v="1296626400"/>
    <n v="1297231200"/>
    <b v="0"/>
    <b v="0"/>
    <x v="1"/>
    <x v="7"/>
  </r>
  <r>
    <s v="Bell PLC"/>
    <s v="Ergonomic eco-centric open architecture"/>
    <n v="100"/>
    <n v="2"/>
    <n v="5000"/>
    <x v="0"/>
    <n v="1"/>
    <x v="1"/>
    <s v="USD"/>
    <n v="1376629200"/>
    <n v="1378530000"/>
    <b v="0"/>
    <b v="1"/>
    <x v="7"/>
    <x v="14"/>
  </r>
  <r>
    <s v="Smith-Schmidt"/>
    <s v="Inverse radical hierarchy"/>
    <n v="900"/>
    <n v="13772"/>
    <n v="6.534998547778101"/>
    <x v="1"/>
    <n v="299"/>
    <x v="1"/>
    <s v="USD"/>
    <n v="1572152400"/>
    <n v="1572152400"/>
    <b v="0"/>
    <b v="0"/>
    <x v="3"/>
    <x v="3"/>
  </r>
  <r>
    <s v="Ruiz, Richardson and Cole"/>
    <s v="Team-oriented static interface"/>
    <n v="7300"/>
    <n v="2946"/>
    <n v="247.79361846571621"/>
    <x v="0"/>
    <n v="40"/>
    <x v="1"/>
    <s v="USD"/>
    <n v="1325829600"/>
    <n v="1329890400"/>
    <b v="0"/>
    <b v="1"/>
    <x v="4"/>
    <x v="12"/>
  </r>
  <r>
    <s v="Leonard-Mcclain"/>
    <s v="Virtual foreground throughput"/>
    <n v="195800"/>
    <n v="168820"/>
    <n v="115.98151877739605"/>
    <x v="0"/>
    <n v="3015"/>
    <x v="0"/>
    <s v="CAD"/>
    <n v="1273640400"/>
    <n v="1276750800"/>
    <b v="0"/>
    <b v="1"/>
    <x v="3"/>
    <x v="3"/>
  </r>
  <r>
    <s v="Bailey-Boyer"/>
    <s v="Visionary exuding Internet solution"/>
    <n v="48900"/>
    <n v="154321"/>
    <n v="31.687197465024202"/>
    <x v="1"/>
    <n v="2237"/>
    <x v="1"/>
    <s v="USD"/>
    <n v="1510639200"/>
    <n v="1510898400"/>
    <b v="0"/>
    <b v="0"/>
    <x v="3"/>
    <x v="3"/>
  </r>
  <r>
    <s v="Lee LLC"/>
    <s v="Synchronized secondary analyzer"/>
    <n v="29600"/>
    <n v="26527"/>
    <n v="111.58442341764993"/>
    <x v="0"/>
    <n v="435"/>
    <x v="1"/>
    <s v="USD"/>
    <n v="1528088400"/>
    <n v="1532408400"/>
    <b v="0"/>
    <b v="0"/>
    <x v="3"/>
    <x v="3"/>
  </r>
  <r>
    <s v="Lyons Inc"/>
    <s v="Balanced attitude-oriented parallelism"/>
    <n v="39300"/>
    <n v="71583"/>
    <n v="54.901303382087931"/>
    <x v="1"/>
    <n v="645"/>
    <x v="1"/>
    <s v="USD"/>
    <n v="1359525600"/>
    <n v="1360562400"/>
    <b v="1"/>
    <b v="0"/>
    <x v="4"/>
    <x v="4"/>
  </r>
  <r>
    <s v="Herrera-Wilson"/>
    <s v="Organized bandwidth-monitored core"/>
    <n v="3400"/>
    <n v="12100"/>
    <n v="28.099173553719009"/>
    <x v="1"/>
    <n v="484"/>
    <x v="3"/>
    <s v="DKK"/>
    <n v="1570942800"/>
    <n v="1571547600"/>
    <b v="0"/>
    <b v="0"/>
    <x v="3"/>
    <x v="3"/>
  </r>
  <r>
    <s v="Mahoney, Adams and Lucas"/>
    <s v="Cloned leadingedge utilization"/>
    <n v="9200"/>
    <n v="12129"/>
    <n v="75.851265561876488"/>
    <x v="1"/>
    <n v="154"/>
    <x v="0"/>
    <s v="CAD"/>
    <n v="1466398800"/>
    <n v="1468126800"/>
    <b v="0"/>
    <b v="0"/>
    <x v="4"/>
    <x v="4"/>
  </r>
  <r>
    <s v="Stewart LLC"/>
    <s v="Secured asymmetric projection"/>
    <n v="135600"/>
    <n v="62804"/>
    <n v="215.90981466148654"/>
    <x v="0"/>
    <n v="714"/>
    <x v="1"/>
    <s v="USD"/>
    <n v="1492491600"/>
    <n v="1492837200"/>
    <b v="0"/>
    <b v="0"/>
    <x v="1"/>
    <x v="1"/>
  </r>
  <r>
    <s v="Mcmillan Group"/>
    <s v="Advanced cohesive Graphic Interface"/>
    <n v="153700"/>
    <n v="55536"/>
    <n v="276.75741861135117"/>
    <x v="2"/>
    <n v="1111"/>
    <x v="1"/>
    <s v="USD"/>
    <n v="1430197200"/>
    <n v="1430197200"/>
    <b v="0"/>
    <b v="0"/>
    <x v="6"/>
    <x v="20"/>
  </r>
  <r>
    <s v="Beck, Thompson and Martinez"/>
    <s v="Down-sized maximized function"/>
    <n v="7800"/>
    <n v="8161"/>
    <n v="95.576522484989596"/>
    <x v="1"/>
    <n v="82"/>
    <x v="1"/>
    <s v="USD"/>
    <n v="1496034000"/>
    <n v="1496206800"/>
    <b v="0"/>
    <b v="0"/>
    <x v="3"/>
    <x v="3"/>
  </r>
  <r>
    <s v="Rodriguez-Scott"/>
    <s v="Realigned zero tolerance software"/>
    <n v="2100"/>
    <n v="14046"/>
    <n v="14.9508756941478"/>
    <x v="1"/>
    <n v="134"/>
    <x v="1"/>
    <s v="USD"/>
    <n v="1388728800"/>
    <n v="1389592800"/>
    <b v="0"/>
    <b v="0"/>
    <x v="5"/>
    <x v="13"/>
  </r>
  <r>
    <s v="Rush-Bowers"/>
    <s v="Persevering analyzing extranet"/>
    <n v="189500"/>
    <n v="117628"/>
    <n v="161.10109837793723"/>
    <x v="2"/>
    <n v="1089"/>
    <x v="1"/>
    <s v="USD"/>
    <n v="1543298400"/>
    <n v="1545631200"/>
    <b v="0"/>
    <b v="0"/>
    <x v="4"/>
    <x v="10"/>
  </r>
  <r>
    <s v="Davis and Sons"/>
    <s v="Innovative human-resource migration"/>
    <n v="188200"/>
    <n v="159405"/>
    <n v="118.06405068849786"/>
    <x v="0"/>
    <n v="5497"/>
    <x v="1"/>
    <s v="USD"/>
    <n v="1271739600"/>
    <n v="1272430800"/>
    <b v="0"/>
    <b v="1"/>
    <x v="0"/>
    <x v="0"/>
  </r>
  <r>
    <s v="Anderson-Pham"/>
    <s v="Intuitive needs-based monitoring"/>
    <n v="113500"/>
    <n v="12552"/>
    <n v="904.23836838750799"/>
    <x v="0"/>
    <n v="418"/>
    <x v="1"/>
    <s v="USD"/>
    <n v="1326434400"/>
    <n v="1327903200"/>
    <b v="0"/>
    <b v="0"/>
    <x v="3"/>
    <x v="3"/>
  </r>
  <r>
    <s v="Stewart-Coleman"/>
    <s v="Customer-focused disintermediate toolset"/>
    <n v="134600"/>
    <n v="59007"/>
    <n v="228.10852949650041"/>
    <x v="0"/>
    <n v="1439"/>
    <x v="1"/>
    <s v="USD"/>
    <n v="1295244000"/>
    <n v="1296021600"/>
    <b v="0"/>
    <b v="1"/>
    <x v="4"/>
    <x v="4"/>
  </r>
  <r>
    <s v="Bradshaw, Smith and Ryan"/>
    <s v="Upgradable 24/7 emulation"/>
    <n v="1700"/>
    <n v="943"/>
    <n v="180.27571580063625"/>
    <x v="0"/>
    <n v="15"/>
    <x v="1"/>
    <s v="USD"/>
    <n v="1541221200"/>
    <n v="1543298400"/>
    <b v="0"/>
    <b v="0"/>
    <x v="3"/>
    <x v="3"/>
  </r>
  <r>
    <s v="Jackson PLC"/>
    <s v="Quality-focused client-server core"/>
    <n v="163700"/>
    <n v="93963"/>
    <n v="174.21751114800506"/>
    <x v="0"/>
    <n v="1999"/>
    <x v="0"/>
    <s v="CAD"/>
    <n v="1336280400"/>
    <n v="1336366800"/>
    <b v="0"/>
    <b v="0"/>
    <x v="4"/>
    <x v="4"/>
  </r>
  <r>
    <s v="Ware-Arias"/>
    <s v="Upgradable maximized protocol"/>
    <n v="113800"/>
    <n v="140469"/>
    <n v="81.014316326022112"/>
    <x v="1"/>
    <n v="5203"/>
    <x v="1"/>
    <s v="USD"/>
    <n v="1324533600"/>
    <n v="1325052000"/>
    <b v="0"/>
    <b v="0"/>
    <x v="2"/>
    <x v="2"/>
  </r>
  <r>
    <s v="Blair, Reyes and Woods"/>
    <s v="Cross-platform interactive synergy"/>
    <n v="5000"/>
    <n v="6423"/>
    <n v="77.845243655612634"/>
    <x v="1"/>
    <n v="94"/>
    <x v="1"/>
    <s v="USD"/>
    <n v="1498366800"/>
    <n v="1499576400"/>
    <b v="0"/>
    <b v="0"/>
    <x v="3"/>
    <x v="3"/>
  </r>
  <r>
    <s v="Thomas-Lopez"/>
    <s v="User-centric fault-tolerant archive"/>
    <n v="9400"/>
    <n v="6015"/>
    <n v="156.27597672485453"/>
    <x v="0"/>
    <n v="118"/>
    <x v="1"/>
    <s v="USD"/>
    <n v="1498712400"/>
    <n v="1501304400"/>
    <b v="0"/>
    <b v="1"/>
    <x v="2"/>
    <x v="8"/>
  </r>
  <r>
    <s v="Brown, Davies and Pacheco"/>
    <s v="Reverse-engineered regional knowledge user"/>
    <n v="8700"/>
    <n v="11075"/>
    <n v="78.555304740406314"/>
    <x v="1"/>
    <n v="205"/>
    <x v="1"/>
    <s v="USD"/>
    <n v="1271480400"/>
    <n v="1273208400"/>
    <b v="0"/>
    <b v="1"/>
    <x v="3"/>
    <x v="3"/>
  </r>
  <r>
    <s v="Jones-Riddle"/>
    <s v="Self-enabling real-time definition"/>
    <n v="147800"/>
    <n v="15723"/>
    <n v="940.02416841569675"/>
    <x v="0"/>
    <n v="162"/>
    <x v="1"/>
    <s v="USD"/>
    <n v="1316667600"/>
    <n v="1316840400"/>
    <b v="0"/>
    <b v="1"/>
    <x v="0"/>
    <x v="0"/>
  </r>
  <r>
    <s v="Schmidt-Gomez"/>
    <s v="User-centric impactful projection"/>
    <n v="5100"/>
    <n v="2064"/>
    <n v="247.09302325581396"/>
    <x v="0"/>
    <n v="83"/>
    <x v="1"/>
    <s v="USD"/>
    <n v="1524027600"/>
    <n v="1524546000"/>
    <b v="0"/>
    <b v="0"/>
    <x v="1"/>
    <x v="7"/>
  </r>
  <r>
    <s v="Sullivan, Davis and Booth"/>
    <s v="Vision-oriented actuating hardware"/>
    <n v="2700"/>
    <n v="7767"/>
    <n v="34.762456546929315"/>
    <x v="1"/>
    <n v="92"/>
    <x v="1"/>
    <s v="USD"/>
    <n v="1438059600"/>
    <n v="1438578000"/>
    <b v="0"/>
    <b v="0"/>
    <x v="7"/>
    <x v="14"/>
  </r>
  <r>
    <s v="Edwards-Kane"/>
    <s v="Virtual leadingedge framework"/>
    <n v="1800"/>
    <n v="10313"/>
    <n v="17.453699214583533"/>
    <x v="1"/>
    <n v="219"/>
    <x v="1"/>
    <s v="USD"/>
    <n v="1361944800"/>
    <n v="1362549600"/>
    <b v="0"/>
    <b v="0"/>
    <x v="3"/>
    <x v="3"/>
  </r>
  <r>
    <s v="Hicks, Wall and Webb"/>
    <s v="Managed discrete framework"/>
    <n v="174500"/>
    <n v="197018"/>
    <n v="88.570587459013893"/>
    <x v="1"/>
    <n v="2526"/>
    <x v="1"/>
    <s v="USD"/>
    <n v="1410584400"/>
    <n v="1413349200"/>
    <b v="0"/>
    <b v="1"/>
    <x v="3"/>
    <x v="3"/>
  </r>
  <r>
    <s v="Mayer-Richmond"/>
    <s v="Progressive zero-defect capability"/>
    <n v="101400"/>
    <n v="47037"/>
    <n v="215.57497289367947"/>
    <x v="0"/>
    <n v="747"/>
    <x v="1"/>
    <s v="USD"/>
    <n v="1297404000"/>
    <n v="1298008800"/>
    <b v="0"/>
    <b v="0"/>
    <x v="4"/>
    <x v="10"/>
  </r>
  <r>
    <s v="Robles Ltd"/>
    <s v="Right-sized demand-driven adapter"/>
    <n v="191000"/>
    <n v="173191"/>
    <n v="110.28286689262143"/>
    <x v="3"/>
    <n v="2138"/>
    <x v="1"/>
    <s v="USD"/>
    <n v="1392012000"/>
    <n v="1394427600"/>
    <b v="0"/>
    <b v="1"/>
    <x v="7"/>
    <x v="14"/>
  </r>
  <r>
    <s v="Cochran Ltd"/>
    <s v="Re-engineered attitude-oriented frame"/>
    <n v="8100"/>
    <n v="5487"/>
    <n v="147.62165117550575"/>
    <x v="0"/>
    <n v="84"/>
    <x v="1"/>
    <s v="USD"/>
    <n v="1569733200"/>
    <n v="1572670800"/>
    <b v="0"/>
    <b v="0"/>
    <x v="3"/>
    <x v="3"/>
  </r>
  <r>
    <s v="Rosales LLC"/>
    <s v="Compatible multimedia utilization"/>
    <n v="5100"/>
    <n v="9817"/>
    <n v="51.950697769175925"/>
    <x v="1"/>
    <n v="94"/>
    <x v="1"/>
    <s v="USD"/>
    <n v="1529643600"/>
    <n v="1531112400"/>
    <b v="1"/>
    <b v="0"/>
    <x v="3"/>
    <x v="3"/>
  </r>
  <r>
    <s v="Harper-Bryan"/>
    <s v="Re-contextualized dedicated hardware"/>
    <n v="7700"/>
    <n v="6369"/>
    <n v="120.89810017271157"/>
    <x v="0"/>
    <n v="91"/>
    <x v="1"/>
    <s v="USD"/>
    <n v="1399006800"/>
    <n v="1400734800"/>
    <b v="0"/>
    <b v="0"/>
    <x v="3"/>
    <x v="3"/>
  </r>
  <r>
    <s v="Potter, Harper and Everett"/>
    <s v="Decentralized composite paradigm"/>
    <n v="121400"/>
    <n v="65755"/>
    <n v="184.62474336552353"/>
    <x v="0"/>
    <n v="792"/>
    <x v="1"/>
    <s v="USD"/>
    <n v="1385359200"/>
    <n v="1386741600"/>
    <b v="0"/>
    <b v="1"/>
    <x v="4"/>
    <x v="4"/>
  </r>
  <r>
    <s v="Floyd-Sims"/>
    <s v="Cloned transitional hierarchy"/>
    <n v="5400"/>
    <n v="903"/>
    <n v="598.00664451827242"/>
    <x v="3"/>
    <n v="10"/>
    <x v="0"/>
    <s v="CAD"/>
    <n v="1480572000"/>
    <n v="1481781600"/>
    <b v="1"/>
    <b v="0"/>
    <x v="3"/>
    <x v="3"/>
  </r>
  <r>
    <s v="Spence, Jackson and Kelly"/>
    <s v="Advanced discrete leverage"/>
    <n v="152400"/>
    <n v="178120"/>
    <n v="85.560296429373466"/>
    <x v="1"/>
    <n v="1713"/>
    <x v="6"/>
    <s v="EUR"/>
    <n v="1418623200"/>
    <n v="1419660000"/>
    <b v="0"/>
    <b v="1"/>
    <x v="3"/>
    <x v="3"/>
  </r>
  <r>
    <s v="King-Nguyen"/>
    <s v="Open-source incremental throughput"/>
    <n v="1300"/>
    <n v="13678"/>
    <n v="9.5043134961251656"/>
    <x v="1"/>
    <n v="249"/>
    <x v="1"/>
    <s v="USD"/>
    <n v="1555736400"/>
    <n v="1555822800"/>
    <b v="0"/>
    <b v="0"/>
    <x v="1"/>
    <x v="17"/>
  </r>
  <r>
    <s v="Hansen Group"/>
    <s v="Centralized regional interface"/>
    <n v="8100"/>
    <n v="9969"/>
    <n v="81.251880830574791"/>
    <x v="1"/>
    <n v="192"/>
    <x v="1"/>
    <s v="USD"/>
    <n v="1442120400"/>
    <n v="1442379600"/>
    <b v="0"/>
    <b v="1"/>
    <x v="4"/>
    <x v="10"/>
  </r>
  <r>
    <s v="Mathis, Hall and Hansen"/>
    <s v="Streamlined web-enabled knowledgebase"/>
    <n v="8300"/>
    <n v="14827"/>
    <n v="55.978957307614486"/>
    <x v="1"/>
    <n v="247"/>
    <x v="1"/>
    <s v="USD"/>
    <n v="1362376800"/>
    <n v="1364965200"/>
    <b v="0"/>
    <b v="0"/>
    <x v="3"/>
    <x v="3"/>
  </r>
  <r>
    <s v="Cummings Inc"/>
    <s v="Digitized transitional monitoring"/>
    <n v="28400"/>
    <n v="100900"/>
    <n v="28.146679881070369"/>
    <x v="1"/>
    <n v="2293"/>
    <x v="1"/>
    <s v="USD"/>
    <n v="1478408400"/>
    <n v="1479016800"/>
    <b v="0"/>
    <b v="0"/>
    <x v="4"/>
    <x v="22"/>
  </r>
  <r>
    <s v="Miller-Poole"/>
    <s v="Networked optimal adapter"/>
    <n v="102500"/>
    <n v="165954"/>
    <n v="61.764103305735333"/>
    <x v="1"/>
    <n v="3131"/>
    <x v="1"/>
    <s v="USD"/>
    <n v="1498798800"/>
    <n v="1499662800"/>
    <b v="0"/>
    <b v="0"/>
    <x v="4"/>
    <x v="19"/>
  </r>
  <r>
    <s v="Rodriguez-West"/>
    <s v="Automated optimal function"/>
    <n v="7000"/>
    <n v="1744"/>
    <n v="401.37614678899081"/>
    <x v="0"/>
    <n v="32"/>
    <x v="1"/>
    <s v="USD"/>
    <n v="1335416400"/>
    <n v="1337835600"/>
    <b v="0"/>
    <b v="0"/>
    <x v="2"/>
    <x v="8"/>
  </r>
  <r>
    <s v="Calderon, Bradford and Dean"/>
    <s v="Devolved system-worthy framework"/>
    <n v="5400"/>
    <n v="10731"/>
    <n v="50.321498462398665"/>
    <x v="1"/>
    <n v="143"/>
    <x v="6"/>
    <s v="EUR"/>
    <n v="1504328400"/>
    <n v="1505710800"/>
    <b v="0"/>
    <b v="0"/>
    <x v="3"/>
    <x v="3"/>
  </r>
  <r>
    <s v="Clark-Bowman"/>
    <s v="Stand-alone user-facing service-desk"/>
    <n v="9300"/>
    <n v="3232"/>
    <n v="287.74752475247521"/>
    <x v="3"/>
    <n v="90"/>
    <x v="1"/>
    <s v="USD"/>
    <n v="1285822800"/>
    <n v="1287464400"/>
    <b v="0"/>
    <b v="0"/>
    <x v="3"/>
    <x v="3"/>
  </r>
  <r>
    <s v="Hensley Ltd"/>
    <s v="Versatile global attitude"/>
    <n v="6200"/>
    <n v="10938"/>
    <n v="56.683123057231668"/>
    <x v="1"/>
    <n v="296"/>
    <x v="1"/>
    <s v="USD"/>
    <n v="1311483600"/>
    <n v="1311656400"/>
    <b v="0"/>
    <b v="1"/>
    <x v="1"/>
    <x v="7"/>
  </r>
  <r>
    <s v="Anderson-Pearson"/>
    <s v="Intuitive demand-driven Local Area Network"/>
    <n v="2100"/>
    <n v="10739"/>
    <n v="19.554893379271814"/>
    <x v="1"/>
    <n v="170"/>
    <x v="1"/>
    <s v="USD"/>
    <n v="1291356000"/>
    <n v="1293170400"/>
    <b v="0"/>
    <b v="1"/>
    <x v="3"/>
    <x v="3"/>
  </r>
  <r>
    <s v="Martin, Martin and Solis"/>
    <s v="Assimilated uniform methodology"/>
    <n v="6800"/>
    <n v="5579"/>
    <n v="121.88564258827748"/>
    <x v="0"/>
    <n v="186"/>
    <x v="1"/>
    <s v="USD"/>
    <n v="1355810400"/>
    <n v="1355983200"/>
    <b v="0"/>
    <b v="0"/>
    <x v="2"/>
    <x v="8"/>
  </r>
  <r>
    <s v="Harrington-Harper"/>
    <s v="Self-enabling next generation algorithm"/>
    <n v="155200"/>
    <n v="37754"/>
    <n v="411.08226942840497"/>
    <x v="3"/>
    <n v="439"/>
    <x v="4"/>
    <s v="GBP"/>
    <n v="1513663200"/>
    <n v="1515045600"/>
    <b v="0"/>
    <b v="0"/>
    <x v="4"/>
    <x v="19"/>
  </r>
  <r>
    <s v="Price and Sons"/>
    <s v="Object-based demand-driven strategy"/>
    <n v="89900"/>
    <n v="45384"/>
    <n v="198.08743169398909"/>
    <x v="0"/>
    <n v="605"/>
    <x v="1"/>
    <s v="USD"/>
    <n v="1365915600"/>
    <n v="1366088400"/>
    <b v="0"/>
    <b v="1"/>
    <x v="6"/>
    <x v="11"/>
  </r>
  <r>
    <s v="Cuevas-Morales"/>
    <s v="Public-key coherent ability"/>
    <n v="900"/>
    <n v="8703"/>
    <n v="10.341261633919338"/>
    <x v="1"/>
    <n v="86"/>
    <x v="3"/>
    <s v="DKK"/>
    <n v="1551852000"/>
    <n v="1553317200"/>
    <b v="0"/>
    <b v="0"/>
    <x v="6"/>
    <x v="11"/>
  </r>
  <r>
    <s v="Delgado-Hatfield"/>
    <s v="Up-sized composite success"/>
    <n v="100"/>
    <n v="4"/>
    <n v="2500"/>
    <x v="0"/>
    <n v="1"/>
    <x v="0"/>
    <s v="CAD"/>
    <n v="1540098000"/>
    <n v="1542088800"/>
    <b v="0"/>
    <b v="0"/>
    <x v="4"/>
    <x v="10"/>
  </r>
  <r>
    <s v="Padilla-Porter"/>
    <s v="Innovative exuding matrix"/>
    <n v="148400"/>
    <n v="182302"/>
    <n v="81.403385590942506"/>
    <x v="1"/>
    <n v="6286"/>
    <x v="1"/>
    <s v="USD"/>
    <n v="1500440400"/>
    <n v="1503118800"/>
    <b v="0"/>
    <b v="0"/>
    <x v="1"/>
    <x v="1"/>
  </r>
  <r>
    <s v="Morris Group"/>
    <s v="Realigned impactful artificial intelligence"/>
    <n v="4800"/>
    <n v="3045"/>
    <n v="157.63546798029557"/>
    <x v="0"/>
    <n v="31"/>
    <x v="1"/>
    <s v="USD"/>
    <n v="1278392400"/>
    <n v="1278478800"/>
    <b v="0"/>
    <b v="0"/>
    <x v="4"/>
    <x v="6"/>
  </r>
  <r>
    <s v="Saunders Ltd"/>
    <s v="Multi-layered multi-tasking secured line"/>
    <n v="182400"/>
    <n v="102749"/>
    <n v="177.51997586351206"/>
    <x v="0"/>
    <n v="1181"/>
    <x v="1"/>
    <s v="USD"/>
    <n v="1480572000"/>
    <n v="1484114400"/>
    <b v="0"/>
    <b v="0"/>
    <x v="4"/>
    <x v="22"/>
  </r>
  <r>
    <s v="Woods Inc"/>
    <s v="Upgradable upward-trending portal"/>
    <n v="4000"/>
    <n v="1763"/>
    <n v="226.88598979013045"/>
    <x v="0"/>
    <n v="39"/>
    <x v="1"/>
    <s v="USD"/>
    <n v="1382331600"/>
    <n v="1385445600"/>
    <b v="0"/>
    <b v="1"/>
    <x v="4"/>
    <x v="6"/>
  </r>
  <r>
    <s v="Villanueva, Wright and Richardson"/>
    <s v="Profit-focused global product"/>
    <n v="116500"/>
    <n v="137904"/>
    <n v="84.479057895347481"/>
    <x v="1"/>
    <n v="3727"/>
    <x v="1"/>
    <s v="USD"/>
    <n v="1316754000"/>
    <n v="1318741200"/>
    <b v="0"/>
    <b v="0"/>
    <x v="3"/>
    <x v="3"/>
  </r>
  <r>
    <s v="Wilson, Brooks and Clark"/>
    <s v="Operative well-modulated data-warehouse"/>
    <n v="146400"/>
    <n v="152438"/>
    <n v="96.03904538238497"/>
    <x v="1"/>
    <n v="1605"/>
    <x v="1"/>
    <s v="USD"/>
    <n v="1518242400"/>
    <n v="1518242400"/>
    <b v="0"/>
    <b v="1"/>
    <x v="1"/>
    <x v="7"/>
  </r>
  <r>
    <s v="Sheppard, Smith and Spence"/>
    <s v="Cloned asymmetric functionalities"/>
    <n v="5000"/>
    <n v="1332"/>
    <n v="375.37537537537537"/>
    <x v="0"/>
    <n v="46"/>
    <x v="1"/>
    <s v="USD"/>
    <n v="1476421200"/>
    <n v="1476594000"/>
    <b v="0"/>
    <b v="0"/>
    <x v="3"/>
    <x v="3"/>
  </r>
  <r>
    <s v="Wise, Thompson and Allen"/>
    <s v="Pre-emptive neutral portal"/>
    <n v="33800"/>
    <n v="118706"/>
    <n v="28.473708152915606"/>
    <x v="1"/>
    <n v="2120"/>
    <x v="1"/>
    <s v="USD"/>
    <n v="1269752400"/>
    <n v="1273554000"/>
    <b v="0"/>
    <b v="0"/>
    <x v="3"/>
    <x v="3"/>
  </r>
  <r>
    <s v="Lane, Ryan and Chapman"/>
    <s v="Switchable demand-driven help-desk"/>
    <n v="6300"/>
    <n v="5674"/>
    <n v="111.03278110680297"/>
    <x v="0"/>
    <n v="105"/>
    <x v="1"/>
    <s v="USD"/>
    <n v="1419746400"/>
    <n v="1421906400"/>
    <b v="0"/>
    <b v="0"/>
    <x v="4"/>
    <x v="4"/>
  </r>
  <r>
    <s v="Rich, Alvarez and King"/>
    <s v="Business-focused static ability"/>
    <n v="2400"/>
    <n v="4119"/>
    <n v="58.26656955571741"/>
    <x v="1"/>
    <n v="50"/>
    <x v="1"/>
    <s v="USD"/>
    <n v="1281330000"/>
    <n v="1281589200"/>
    <b v="0"/>
    <b v="0"/>
    <x v="3"/>
    <x v="3"/>
  </r>
  <r>
    <s v="Terry-Salinas"/>
    <s v="Networked secondary structure"/>
    <n v="98800"/>
    <n v="139354"/>
    <n v="70.898574852533841"/>
    <x v="1"/>
    <n v="2080"/>
    <x v="1"/>
    <s v="USD"/>
    <n v="1398661200"/>
    <n v="1400389200"/>
    <b v="0"/>
    <b v="0"/>
    <x v="4"/>
    <x v="6"/>
  </r>
  <r>
    <s v="Wang-Rodriguez"/>
    <s v="Total multimedia website"/>
    <n v="188800"/>
    <n v="57734"/>
    <n v="327.01700904146605"/>
    <x v="0"/>
    <n v="535"/>
    <x v="1"/>
    <s v="USD"/>
    <n v="1359525600"/>
    <n v="1362808800"/>
    <b v="0"/>
    <b v="0"/>
    <x v="6"/>
    <x v="20"/>
  </r>
  <r>
    <s v="Mckee-Hill"/>
    <s v="Cross-platform upward-trending parallelism"/>
    <n v="134300"/>
    <n v="145265"/>
    <n v="92.451726155646568"/>
    <x v="1"/>
    <n v="2105"/>
    <x v="1"/>
    <s v="USD"/>
    <n v="1388469600"/>
    <n v="1388815200"/>
    <b v="0"/>
    <b v="0"/>
    <x v="4"/>
    <x v="10"/>
  </r>
  <r>
    <s v="Gomez LLC"/>
    <s v="Pre-emptive mission-critical hardware"/>
    <n v="71200"/>
    <n v="95020"/>
    <n v="74.931593348768672"/>
    <x v="1"/>
    <n v="2436"/>
    <x v="1"/>
    <s v="USD"/>
    <n v="1518328800"/>
    <n v="1519538400"/>
    <b v="0"/>
    <b v="0"/>
    <x v="3"/>
    <x v="3"/>
  </r>
  <r>
    <s v="Gonzalez-Robbins"/>
    <s v="Up-sized responsive protocol"/>
    <n v="4700"/>
    <n v="8829"/>
    <n v="53.233661796352926"/>
    <x v="1"/>
    <n v="80"/>
    <x v="1"/>
    <s v="USD"/>
    <n v="1517032800"/>
    <n v="1517810400"/>
    <b v="0"/>
    <b v="0"/>
    <x v="5"/>
    <x v="18"/>
  </r>
  <r>
    <s v="Obrien and Sons"/>
    <s v="Pre-emptive transitional frame"/>
    <n v="1200"/>
    <n v="3984"/>
    <n v="30.120481927710845"/>
    <x v="1"/>
    <n v="42"/>
    <x v="1"/>
    <s v="USD"/>
    <n v="1368594000"/>
    <n v="1370581200"/>
    <b v="0"/>
    <b v="1"/>
    <x v="2"/>
    <x v="8"/>
  </r>
  <r>
    <s v="Shaw Ltd"/>
    <s v="Profit-focused content-based application"/>
    <n v="1400"/>
    <n v="8053"/>
    <n v="17.384825530858063"/>
    <x v="1"/>
    <n v="139"/>
    <x v="0"/>
    <s v="CAD"/>
    <n v="1448258400"/>
    <n v="1448863200"/>
    <b v="0"/>
    <b v="1"/>
    <x v="2"/>
    <x v="2"/>
  </r>
  <r>
    <s v="Hughes Inc"/>
    <s v="Streamlined neutral analyzer"/>
    <n v="4000"/>
    <n v="1620"/>
    <n v="246.91358024691357"/>
    <x v="0"/>
    <n v="16"/>
    <x v="1"/>
    <s v="USD"/>
    <n v="1555218000"/>
    <n v="1556600400"/>
    <b v="0"/>
    <b v="0"/>
    <x v="3"/>
    <x v="3"/>
  </r>
  <r>
    <s v="Olsen-Ryan"/>
    <s v="Assimilated neutral utilization"/>
    <n v="5600"/>
    <n v="10328"/>
    <n v="54.221533694810219"/>
    <x v="1"/>
    <n v="159"/>
    <x v="1"/>
    <s v="USD"/>
    <n v="1431925200"/>
    <n v="1432098000"/>
    <b v="0"/>
    <b v="0"/>
    <x v="4"/>
    <x v="6"/>
  </r>
  <r>
    <s v="Grimes, Holland and Sloan"/>
    <s v="Extended dedicated archive"/>
    <n v="3600"/>
    <n v="10289"/>
    <n v="34.988823014870249"/>
    <x v="1"/>
    <n v="381"/>
    <x v="1"/>
    <s v="USD"/>
    <n v="1481522400"/>
    <n v="1482127200"/>
    <b v="0"/>
    <b v="0"/>
    <x v="2"/>
    <x v="8"/>
  </r>
  <r>
    <s v="Perry and Sons"/>
    <s v="Configurable static help-desk"/>
    <n v="3100"/>
    <n v="9889"/>
    <n v="31.347962382445143"/>
    <x v="1"/>
    <n v="194"/>
    <x v="4"/>
    <s v="GBP"/>
    <n v="1335934800"/>
    <n v="1335934800"/>
    <b v="0"/>
    <b v="1"/>
    <x v="0"/>
    <x v="0"/>
  </r>
  <r>
    <s v="Turner, Young and Collins"/>
    <s v="Self-enabling clear-thinking framework"/>
    <n v="153800"/>
    <n v="60342"/>
    <n v="254.88051440124622"/>
    <x v="0"/>
    <n v="575"/>
    <x v="1"/>
    <s v="USD"/>
    <n v="1552280400"/>
    <n v="1556946000"/>
    <b v="0"/>
    <b v="0"/>
    <x v="1"/>
    <x v="1"/>
  </r>
  <r>
    <s v="Richardson Inc"/>
    <s v="Assimilated fault-tolerant capacity"/>
    <n v="5000"/>
    <n v="8907"/>
    <n v="56.135623666778933"/>
    <x v="1"/>
    <n v="106"/>
    <x v="1"/>
    <s v="USD"/>
    <n v="1529989200"/>
    <n v="1530075600"/>
    <b v="0"/>
    <b v="0"/>
    <x v="1"/>
    <x v="5"/>
  </r>
  <r>
    <s v="Santos-Young"/>
    <s v="Enhanced neutral ability"/>
    <n v="4000"/>
    <n v="14606"/>
    <n v="27.386005751061209"/>
    <x v="1"/>
    <n v="142"/>
    <x v="1"/>
    <s v="USD"/>
    <n v="1418709600"/>
    <n v="1418796000"/>
    <b v="0"/>
    <b v="0"/>
    <x v="4"/>
    <x v="19"/>
  </r>
  <r>
    <s v="Nichols Ltd"/>
    <s v="Function-based attitude-oriented groupware"/>
    <n v="7400"/>
    <n v="8432"/>
    <n v="87.760910815939269"/>
    <x v="1"/>
    <n v="211"/>
    <x v="1"/>
    <s v="USD"/>
    <n v="1372136400"/>
    <n v="1372482000"/>
    <b v="0"/>
    <b v="1"/>
    <x v="5"/>
    <x v="18"/>
  </r>
  <r>
    <s v="Murphy PLC"/>
    <s v="Optional solution-oriented instruction set"/>
    <n v="191500"/>
    <n v="57122"/>
    <n v="335.24736528833023"/>
    <x v="0"/>
    <n v="1120"/>
    <x v="1"/>
    <s v="USD"/>
    <n v="1533877200"/>
    <n v="1534395600"/>
    <b v="0"/>
    <b v="0"/>
    <x v="5"/>
    <x v="13"/>
  </r>
  <r>
    <s v="Hogan, Porter and Rivera"/>
    <s v="Organic object-oriented core"/>
    <n v="8500"/>
    <n v="4613"/>
    <n v="184.26186863212658"/>
    <x v="0"/>
    <n v="113"/>
    <x v="1"/>
    <s v="USD"/>
    <n v="1309064400"/>
    <n v="1311397200"/>
    <b v="0"/>
    <b v="0"/>
    <x v="4"/>
    <x v="22"/>
  </r>
  <r>
    <s v="Lyons LLC"/>
    <s v="Balanced impactful circuit"/>
    <n v="68800"/>
    <n v="162603"/>
    <n v="42.311642466621159"/>
    <x v="1"/>
    <n v="2756"/>
    <x v="1"/>
    <s v="USD"/>
    <n v="1425877200"/>
    <n v="1426914000"/>
    <b v="0"/>
    <b v="0"/>
    <x v="2"/>
    <x v="8"/>
  </r>
  <r>
    <s v="Long-Greene"/>
    <s v="Future-proofed heuristic encryption"/>
    <n v="2400"/>
    <n v="12310"/>
    <n v="19.496344435418358"/>
    <x v="1"/>
    <n v="173"/>
    <x v="4"/>
    <s v="GBP"/>
    <n v="1501304400"/>
    <n v="1501477200"/>
    <b v="0"/>
    <b v="0"/>
    <x v="0"/>
    <x v="0"/>
  </r>
  <r>
    <s v="Robles-Hudson"/>
    <s v="Balanced bifurcated leverage"/>
    <n v="8600"/>
    <n v="8656"/>
    <n v="99.353049907578566"/>
    <x v="1"/>
    <n v="87"/>
    <x v="1"/>
    <s v="USD"/>
    <n v="1268287200"/>
    <n v="1269061200"/>
    <b v="0"/>
    <b v="1"/>
    <x v="7"/>
    <x v="14"/>
  </r>
  <r>
    <s v="Mcclure LLC"/>
    <s v="Sharable discrete budgetary management"/>
    <n v="196600"/>
    <n v="159931"/>
    <n v="122.92801270547923"/>
    <x v="0"/>
    <n v="1538"/>
    <x v="1"/>
    <s v="USD"/>
    <n v="1412139600"/>
    <n v="1415772000"/>
    <b v="0"/>
    <b v="1"/>
    <x v="3"/>
    <x v="3"/>
  </r>
  <r>
    <s v="Martin, Russell and Baker"/>
    <s v="Focused solution-oriented instruction set"/>
    <n v="4200"/>
    <n v="689"/>
    <n v="609.57910014513789"/>
    <x v="0"/>
    <n v="9"/>
    <x v="1"/>
    <s v="USD"/>
    <n v="1330063200"/>
    <n v="1331013600"/>
    <b v="0"/>
    <b v="1"/>
    <x v="5"/>
    <x v="13"/>
  </r>
  <r>
    <s v="Rice-Parker"/>
    <s v="Down-sized actuating infrastructure"/>
    <n v="91400"/>
    <n v="48236"/>
    <n v="189.48503192636207"/>
    <x v="0"/>
    <n v="554"/>
    <x v="1"/>
    <s v="USD"/>
    <n v="1576130400"/>
    <n v="1576735200"/>
    <b v="0"/>
    <b v="0"/>
    <x v="3"/>
    <x v="3"/>
  </r>
  <r>
    <s v="Landry Inc"/>
    <s v="Synergistic cohesive adapter"/>
    <n v="29600"/>
    <n v="77021"/>
    <n v="38.431077238675165"/>
    <x v="1"/>
    <n v="1572"/>
    <x v="4"/>
    <s v="GBP"/>
    <n v="1407128400"/>
    <n v="1411362000"/>
    <b v="0"/>
    <b v="1"/>
    <x v="0"/>
    <x v="0"/>
  </r>
  <r>
    <s v="Richards-Davis"/>
    <s v="Quality-focused mission-critical structure"/>
    <n v="90600"/>
    <n v="27844"/>
    <n v="325.38428386726042"/>
    <x v="0"/>
    <n v="648"/>
    <x v="4"/>
    <s v="GBP"/>
    <n v="1560142800"/>
    <n v="1563685200"/>
    <b v="0"/>
    <b v="0"/>
    <x v="3"/>
    <x v="3"/>
  </r>
  <r>
    <s v="Davis, Cox and Fox"/>
    <s v="Compatible exuding Graphical User Interface"/>
    <n v="5200"/>
    <n v="702"/>
    <n v="740.74074074074076"/>
    <x v="0"/>
    <n v="21"/>
    <x v="4"/>
    <s v="GBP"/>
    <n v="1520575200"/>
    <n v="1521867600"/>
    <b v="0"/>
    <b v="1"/>
    <x v="5"/>
    <x v="18"/>
  </r>
  <r>
    <s v="Smith-Wallace"/>
    <s v="Monitored 24/7 time-frame"/>
    <n v="110300"/>
    <n v="197024"/>
    <n v="55.983027448432679"/>
    <x v="1"/>
    <n v="2346"/>
    <x v="1"/>
    <s v="USD"/>
    <n v="1492664400"/>
    <n v="1495515600"/>
    <b v="0"/>
    <b v="0"/>
    <x v="3"/>
    <x v="3"/>
  </r>
  <r>
    <s v="Cordova, Shaw and Wang"/>
    <s v="Virtual secondary open architecture"/>
    <n v="5300"/>
    <n v="11663"/>
    <n v="45.442853468232876"/>
    <x v="1"/>
    <n v="115"/>
    <x v="1"/>
    <s v="USD"/>
    <n v="1454479200"/>
    <n v="1455948000"/>
    <b v="0"/>
    <b v="0"/>
    <x v="3"/>
    <x v="3"/>
  </r>
  <r>
    <s v="Clark Inc"/>
    <s v="Down-sized mobile time-frame"/>
    <n v="9200"/>
    <n v="9339"/>
    <n v="98.511617946246915"/>
    <x v="1"/>
    <n v="85"/>
    <x v="6"/>
    <s v="EUR"/>
    <n v="1281934800"/>
    <n v="1282366800"/>
    <b v="0"/>
    <b v="0"/>
    <x v="2"/>
    <x v="8"/>
  </r>
  <r>
    <s v="Young and Sons"/>
    <s v="Innovative disintermediate encryption"/>
    <n v="2400"/>
    <n v="4596"/>
    <n v="52.219321148825074"/>
    <x v="1"/>
    <n v="144"/>
    <x v="1"/>
    <s v="USD"/>
    <n v="1573970400"/>
    <n v="1574575200"/>
    <b v="0"/>
    <b v="0"/>
    <x v="8"/>
    <x v="23"/>
  </r>
  <r>
    <s v="Henson PLC"/>
    <s v="Universal contextually-based knowledgebase"/>
    <n v="56800"/>
    <n v="173437"/>
    <n v="32.749643962937554"/>
    <x v="1"/>
    <n v="2443"/>
    <x v="1"/>
    <s v="USD"/>
    <n v="1372654800"/>
    <n v="1374901200"/>
    <b v="0"/>
    <b v="1"/>
    <x v="0"/>
    <x v="0"/>
  </r>
  <r>
    <s v="Garcia Group"/>
    <s v="Persevering interactive matrix"/>
    <n v="191000"/>
    <n v="45831"/>
    <n v="416.74848901398616"/>
    <x v="3"/>
    <n v="595"/>
    <x v="1"/>
    <s v="USD"/>
    <n v="1275886800"/>
    <n v="1278910800"/>
    <b v="1"/>
    <b v="1"/>
    <x v="4"/>
    <x v="12"/>
  </r>
  <r>
    <s v="Adams, Walker and Wong"/>
    <s v="Seamless background framework"/>
    <n v="900"/>
    <n v="6514"/>
    <n v="13.81639545594105"/>
    <x v="1"/>
    <n v="64"/>
    <x v="1"/>
    <s v="USD"/>
    <n v="1561784400"/>
    <n v="1562907600"/>
    <b v="0"/>
    <b v="0"/>
    <x v="7"/>
    <x v="14"/>
  </r>
  <r>
    <s v="Hopkins-Browning"/>
    <s v="Balanced upward-trending productivity"/>
    <n v="2500"/>
    <n v="13684"/>
    <n v="18.26951183864367"/>
    <x v="1"/>
    <n v="268"/>
    <x v="1"/>
    <s v="USD"/>
    <n v="1332392400"/>
    <n v="1332478800"/>
    <b v="0"/>
    <b v="0"/>
    <x v="2"/>
    <x v="8"/>
  </r>
  <r>
    <s v="Bell, Edwards and Andersen"/>
    <s v="Centralized clear-thinking solution"/>
    <n v="3200"/>
    <n v="13264"/>
    <n v="24.125452352231605"/>
    <x v="1"/>
    <n v="195"/>
    <x v="3"/>
    <s v="DKK"/>
    <n v="1402376400"/>
    <n v="1402722000"/>
    <b v="0"/>
    <b v="0"/>
    <x v="3"/>
    <x v="3"/>
  </r>
  <r>
    <s v="Morales Group"/>
    <s v="Optimized bi-directional extranet"/>
    <n v="183800"/>
    <n v="1667"/>
    <n v="11025.794841031793"/>
    <x v="0"/>
    <n v="54"/>
    <x v="1"/>
    <s v="USD"/>
    <n v="1495342800"/>
    <n v="1496811600"/>
    <b v="0"/>
    <b v="0"/>
    <x v="4"/>
    <x v="10"/>
  </r>
  <r>
    <s v="Lucero Group"/>
    <s v="Intuitive actuating benchmark"/>
    <n v="9800"/>
    <n v="3349"/>
    <n v="292.62466407882954"/>
    <x v="0"/>
    <n v="120"/>
    <x v="1"/>
    <s v="USD"/>
    <n v="1482213600"/>
    <n v="1482213600"/>
    <b v="0"/>
    <b v="1"/>
    <x v="2"/>
    <x v="8"/>
  </r>
  <r>
    <s v="Smith, Brown and Davis"/>
    <s v="Devolved background project"/>
    <n v="193400"/>
    <n v="46317"/>
    <n v="417.55726838957622"/>
    <x v="0"/>
    <n v="579"/>
    <x v="3"/>
    <s v="DKK"/>
    <n v="1420092000"/>
    <n v="1420264800"/>
    <b v="0"/>
    <b v="0"/>
    <x v="2"/>
    <x v="2"/>
  </r>
  <r>
    <s v="Hunt Group"/>
    <s v="Reverse-engineered executive emulation"/>
    <n v="163800"/>
    <n v="78743"/>
    <n v="208.01849053249177"/>
    <x v="0"/>
    <n v="2072"/>
    <x v="1"/>
    <s v="USD"/>
    <n v="1458018000"/>
    <n v="1458450000"/>
    <b v="0"/>
    <b v="1"/>
    <x v="4"/>
    <x v="4"/>
  </r>
  <r>
    <s v="Valdez Ltd"/>
    <s v="Team-oriented clear-thinking matrix"/>
    <n v="100"/>
    <n v="0"/>
    <e v="#DIV/0!"/>
    <x v="0"/>
    <n v="0"/>
    <x v="1"/>
    <s v="USD"/>
    <n v="1367384400"/>
    <n v="1369803600"/>
    <b v="0"/>
    <b v="1"/>
    <x v="3"/>
    <x v="3"/>
  </r>
  <r>
    <s v="Mccann-Le"/>
    <s v="Focused coherent methodology"/>
    <n v="153600"/>
    <n v="107743"/>
    <n v="142.56146571006934"/>
    <x v="0"/>
    <n v="1796"/>
    <x v="1"/>
    <s v="USD"/>
    <n v="1363064400"/>
    <n v="1363237200"/>
    <b v="0"/>
    <b v="0"/>
    <x v="4"/>
    <x v="4"/>
  </r>
  <r>
    <s v="Johnson Inc"/>
    <s v="Reduced context-sensitive complexity"/>
    <n v="1300"/>
    <n v="6889"/>
    <n v="18.870663376397154"/>
    <x v="1"/>
    <n v="186"/>
    <x v="2"/>
    <s v="AUD"/>
    <n v="1343365200"/>
    <n v="1345870800"/>
    <b v="0"/>
    <b v="1"/>
    <x v="6"/>
    <x v="11"/>
  </r>
  <r>
    <s v="Collins LLC"/>
    <s v="Decentralized 4thgeneration time-frame"/>
    <n v="25500"/>
    <n v="45983"/>
    <n v="55.455276950177236"/>
    <x v="1"/>
    <n v="460"/>
    <x v="1"/>
    <s v="USD"/>
    <n v="1435726800"/>
    <n v="1437454800"/>
    <b v="0"/>
    <b v="0"/>
    <x v="4"/>
    <x v="6"/>
  </r>
  <r>
    <s v="Smith-Miller"/>
    <s v="De-engineered cohesive moderator"/>
    <n v="7500"/>
    <n v="6924"/>
    <n v="108.31889081455806"/>
    <x v="0"/>
    <n v="62"/>
    <x v="6"/>
    <s v="EUR"/>
    <n v="1431925200"/>
    <n v="1432011600"/>
    <b v="0"/>
    <b v="0"/>
    <x v="1"/>
    <x v="1"/>
  </r>
  <r>
    <s v="Jensen-Vargas"/>
    <s v="Ameliorated explicit parallelism"/>
    <n v="89900"/>
    <n v="12497"/>
    <n v="719.37264943586467"/>
    <x v="0"/>
    <n v="347"/>
    <x v="1"/>
    <s v="USD"/>
    <n v="1362722400"/>
    <n v="1366347600"/>
    <b v="0"/>
    <b v="1"/>
    <x v="5"/>
    <x v="15"/>
  </r>
  <r>
    <s v="Robles, Bell and Gonzalez"/>
    <s v="Customizable background monitoring"/>
    <n v="18000"/>
    <n v="166874"/>
    <n v="10.786581492623176"/>
    <x v="1"/>
    <n v="2528"/>
    <x v="1"/>
    <s v="USD"/>
    <n v="1511416800"/>
    <n v="1512885600"/>
    <b v="0"/>
    <b v="1"/>
    <x v="3"/>
    <x v="3"/>
  </r>
  <r>
    <s v="Turner, Miller and Francis"/>
    <s v="Compatible well-modulated budgetary management"/>
    <n v="2100"/>
    <n v="837"/>
    <n v="250.89605734767025"/>
    <x v="0"/>
    <n v="19"/>
    <x v="1"/>
    <s v="USD"/>
    <n v="1365483600"/>
    <n v="1369717200"/>
    <b v="0"/>
    <b v="1"/>
    <x v="2"/>
    <x v="2"/>
  </r>
  <r>
    <s v="Roberts Group"/>
    <s v="Up-sized radical pricing structure"/>
    <n v="172700"/>
    <n v="193820"/>
    <n v="89.103291713961411"/>
    <x v="1"/>
    <n v="3657"/>
    <x v="1"/>
    <s v="USD"/>
    <n v="1532840400"/>
    <n v="1534654800"/>
    <b v="0"/>
    <b v="0"/>
    <x v="3"/>
    <x v="3"/>
  </r>
  <r>
    <s v="White LLC"/>
    <s v="Robust zero-defect project"/>
    <n v="168500"/>
    <n v="119510"/>
    <n v="140.99238557442894"/>
    <x v="0"/>
    <n v="1258"/>
    <x v="1"/>
    <s v="USD"/>
    <n v="1336194000"/>
    <n v="1337058000"/>
    <b v="0"/>
    <b v="0"/>
    <x v="3"/>
    <x v="3"/>
  </r>
  <r>
    <s v="Best, Miller and Thomas"/>
    <s v="Re-engineered mobile task-force"/>
    <n v="7800"/>
    <n v="9289"/>
    <n v="83.970287436753139"/>
    <x v="1"/>
    <n v="131"/>
    <x v="2"/>
    <s v="AUD"/>
    <n v="1527742800"/>
    <n v="1529816400"/>
    <b v="0"/>
    <b v="0"/>
    <x v="4"/>
    <x v="6"/>
  </r>
  <r>
    <s v="Smith-Mullins"/>
    <s v="User-centric intangible neural-net"/>
    <n v="147800"/>
    <n v="35498"/>
    <n v="416.3614851540932"/>
    <x v="0"/>
    <n v="362"/>
    <x v="1"/>
    <s v="USD"/>
    <n v="1564030800"/>
    <n v="1564894800"/>
    <b v="0"/>
    <b v="0"/>
    <x v="3"/>
    <x v="3"/>
  </r>
  <r>
    <s v="Williams-Walsh"/>
    <s v="Organized explicit core"/>
    <n v="9100"/>
    <n v="12678"/>
    <n v="71.777882946837053"/>
    <x v="1"/>
    <n v="239"/>
    <x v="1"/>
    <s v="USD"/>
    <n v="1404536400"/>
    <n v="1404622800"/>
    <b v="0"/>
    <b v="1"/>
    <x v="6"/>
    <x v="11"/>
  </r>
  <r>
    <s v="Harrison, Blackwell and Mendez"/>
    <s v="Synchronized 6thgeneration adapter"/>
    <n v="8300"/>
    <n v="3260"/>
    <n v="254.60122699386503"/>
    <x v="3"/>
    <n v="35"/>
    <x v="1"/>
    <s v="USD"/>
    <n v="1284008400"/>
    <n v="1284181200"/>
    <b v="0"/>
    <b v="0"/>
    <x v="4"/>
    <x v="19"/>
  </r>
  <r>
    <s v="Sanchez, Bradley and Flores"/>
    <s v="Centralized motivating capacity"/>
    <n v="138700"/>
    <n v="31123"/>
    <n v="445.65112617678244"/>
    <x v="3"/>
    <n v="528"/>
    <x v="5"/>
    <s v="CHF"/>
    <n v="1386309600"/>
    <n v="1386741600"/>
    <b v="0"/>
    <b v="1"/>
    <x v="1"/>
    <x v="1"/>
  </r>
  <r>
    <s v="Cox LLC"/>
    <s v="Phased 24hour flexibility"/>
    <n v="8600"/>
    <n v="4797"/>
    <n v="179.27871586408173"/>
    <x v="0"/>
    <n v="133"/>
    <x v="0"/>
    <s v="CAD"/>
    <n v="1324620000"/>
    <n v="1324792800"/>
    <b v="0"/>
    <b v="1"/>
    <x v="3"/>
    <x v="3"/>
  </r>
  <r>
    <s v="Morales-Odonnell"/>
    <s v="Exclusive 5thgeneration structure"/>
    <n v="125400"/>
    <n v="53324"/>
    <n v="235.16615407696349"/>
    <x v="0"/>
    <n v="846"/>
    <x v="1"/>
    <s v="USD"/>
    <n v="1281070800"/>
    <n v="1284354000"/>
    <b v="0"/>
    <b v="0"/>
    <x v="5"/>
    <x v="9"/>
  </r>
  <r>
    <s v="Ramirez LLC"/>
    <s v="Multi-tiered maximized orchestration"/>
    <n v="5900"/>
    <n v="6608"/>
    <n v="89.285714285714292"/>
    <x v="1"/>
    <n v="78"/>
    <x v="1"/>
    <s v="USD"/>
    <n v="1493960400"/>
    <n v="1494392400"/>
    <b v="0"/>
    <b v="0"/>
    <x v="0"/>
    <x v="0"/>
  </r>
  <r>
    <s v="Ramirez Group"/>
    <s v="Open-architected uniform instruction set"/>
    <n v="8800"/>
    <n v="622"/>
    <n v="1414.790996784566"/>
    <x v="0"/>
    <n v="10"/>
    <x v="1"/>
    <s v="USD"/>
    <n v="1519365600"/>
    <n v="1519538400"/>
    <b v="0"/>
    <b v="1"/>
    <x v="4"/>
    <x v="10"/>
  </r>
  <r>
    <s v="Marsh-Coleman"/>
    <s v="Exclusive asymmetric analyzer"/>
    <n v="177700"/>
    <n v="180802"/>
    <n v="98.284311014258691"/>
    <x v="1"/>
    <n v="1773"/>
    <x v="1"/>
    <s v="USD"/>
    <n v="1420696800"/>
    <n v="1421906400"/>
    <b v="0"/>
    <b v="1"/>
    <x v="1"/>
    <x v="1"/>
  </r>
  <r>
    <s v="Frederick, Jenkins and Collins"/>
    <s v="Organic radical collaboration"/>
    <n v="800"/>
    <n v="3406"/>
    <n v="23.487962419260132"/>
    <x v="1"/>
    <n v="32"/>
    <x v="1"/>
    <s v="USD"/>
    <n v="1555650000"/>
    <n v="1555909200"/>
    <b v="0"/>
    <b v="0"/>
    <x v="3"/>
    <x v="3"/>
  </r>
  <r>
    <s v="Wilson Ltd"/>
    <s v="Function-based multi-state software"/>
    <n v="7600"/>
    <n v="11061"/>
    <n v="68.709881565862048"/>
    <x v="1"/>
    <n v="369"/>
    <x v="1"/>
    <s v="USD"/>
    <n v="1471928400"/>
    <n v="1472446800"/>
    <b v="0"/>
    <b v="1"/>
    <x v="4"/>
    <x v="6"/>
  </r>
  <r>
    <s v="Cline, Peterson and Lowery"/>
    <s v="Innovative static budgetary management"/>
    <n v="50500"/>
    <n v="16389"/>
    <n v="308.13350417963272"/>
    <x v="0"/>
    <n v="191"/>
    <x v="1"/>
    <s v="USD"/>
    <n v="1341291600"/>
    <n v="1342328400"/>
    <b v="0"/>
    <b v="0"/>
    <x v="4"/>
    <x v="12"/>
  </r>
  <r>
    <s v="Underwood, James and Jones"/>
    <s v="Triple-buffered holistic ability"/>
    <n v="900"/>
    <n v="6303"/>
    <n v="14.278914802475013"/>
    <x v="1"/>
    <n v="89"/>
    <x v="1"/>
    <s v="USD"/>
    <n v="1267682400"/>
    <n v="1268114400"/>
    <b v="0"/>
    <b v="0"/>
    <x v="4"/>
    <x v="12"/>
  </r>
  <r>
    <s v="Johnson-Contreras"/>
    <s v="Diverse scalable superstructure"/>
    <n v="96700"/>
    <n v="81136"/>
    <n v="119.18260698087163"/>
    <x v="0"/>
    <n v="1979"/>
    <x v="1"/>
    <s v="USD"/>
    <n v="1272258000"/>
    <n v="1273381200"/>
    <b v="0"/>
    <b v="0"/>
    <x v="3"/>
    <x v="3"/>
  </r>
  <r>
    <s v="Greene, Lloyd and Sims"/>
    <s v="Balanced leadingedge data-warehouse"/>
    <n v="2100"/>
    <n v="1768"/>
    <n v="118.77828054298642"/>
    <x v="0"/>
    <n v="63"/>
    <x v="1"/>
    <s v="USD"/>
    <n v="1290492000"/>
    <n v="1290837600"/>
    <b v="0"/>
    <b v="0"/>
    <x v="2"/>
    <x v="8"/>
  </r>
  <r>
    <s v="Smith-Sparks"/>
    <s v="Digitized bandwidth-monitored open architecture"/>
    <n v="8300"/>
    <n v="12944"/>
    <n v="64.122373300370825"/>
    <x v="1"/>
    <n v="147"/>
    <x v="1"/>
    <s v="USD"/>
    <n v="1451109600"/>
    <n v="1454306400"/>
    <b v="0"/>
    <b v="1"/>
    <x v="3"/>
    <x v="3"/>
  </r>
  <r>
    <s v="Rosario-Smith"/>
    <s v="Enterprise-wide intermediate portal"/>
    <n v="189200"/>
    <n v="188480"/>
    <n v="100.38200339558574"/>
    <x v="0"/>
    <n v="6080"/>
    <x v="0"/>
    <s v="CAD"/>
    <n v="1454652000"/>
    <n v="1457762400"/>
    <b v="0"/>
    <b v="0"/>
    <x v="4"/>
    <x v="10"/>
  </r>
  <r>
    <s v="Avila, Ford and Welch"/>
    <s v="Focused leadingedge matrix"/>
    <n v="9000"/>
    <n v="7227"/>
    <n v="124.53300124533003"/>
    <x v="0"/>
    <n v="80"/>
    <x v="4"/>
    <s v="GBP"/>
    <n v="1385186400"/>
    <n v="1389074400"/>
    <b v="0"/>
    <b v="0"/>
    <x v="1"/>
    <x v="7"/>
  </r>
  <r>
    <s v="Gallegos Inc"/>
    <s v="Seamless logistical encryption"/>
    <n v="5100"/>
    <n v="574"/>
    <n v="888.50174216027881"/>
    <x v="0"/>
    <n v="9"/>
    <x v="1"/>
    <s v="USD"/>
    <n v="1399698000"/>
    <n v="1402117200"/>
    <b v="0"/>
    <b v="0"/>
    <x v="6"/>
    <x v="11"/>
  </r>
  <r>
    <s v="Morrow, Santiago and Soto"/>
    <s v="Stand-alone human-resource workforce"/>
    <n v="105000"/>
    <n v="96328"/>
    <n v="109.00257453699859"/>
    <x v="0"/>
    <n v="1784"/>
    <x v="1"/>
    <s v="USD"/>
    <n v="1283230800"/>
    <n v="1284440400"/>
    <b v="0"/>
    <b v="1"/>
    <x v="5"/>
    <x v="13"/>
  </r>
  <r>
    <s v="Berry-Richardson"/>
    <s v="Automated zero tolerance implementation"/>
    <n v="186700"/>
    <n v="178338"/>
    <n v="104.68884926375759"/>
    <x v="2"/>
    <n v="3640"/>
    <x v="5"/>
    <s v="CHF"/>
    <n v="1384149600"/>
    <n v="1388988000"/>
    <b v="0"/>
    <b v="0"/>
    <x v="6"/>
    <x v="11"/>
  </r>
  <r>
    <s v="Cordova-Torres"/>
    <s v="Pre-emptive grid-enabled contingency"/>
    <n v="1600"/>
    <n v="8046"/>
    <n v="19.885657469550086"/>
    <x v="1"/>
    <n v="126"/>
    <x v="0"/>
    <s v="CAD"/>
    <n v="1516860000"/>
    <n v="1516946400"/>
    <b v="0"/>
    <b v="0"/>
    <x v="3"/>
    <x v="3"/>
  </r>
  <r>
    <s v="Holt, Bernard and Johnson"/>
    <s v="Multi-lateral didactic encoding"/>
    <n v="115600"/>
    <n v="184086"/>
    <n v="62.796736308029942"/>
    <x v="1"/>
    <n v="2218"/>
    <x v="4"/>
    <s v="GBP"/>
    <n v="1374642000"/>
    <n v="1377752400"/>
    <b v="0"/>
    <b v="0"/>
    <x v="1"/>
    <x v="7"/>
  </r>
  <r>
    <s v="Clark, Mccormick and Mendoza"/>
    <s v="Self-enabling didactic orchestration"/>
    <n v="89100"/>
    <n v="13385"/>
    <n v="665.67052670900262"/>
    <x v="0"/>
    <n v="243"/>
    <x v="1"/>
    <s v="USD"/>
    <n v="1534482000"/>
    <n v="1534568400"/>
    <b v="0"/>
    <b v="1"/>
    <x v="4"/>
    <x v="6"/>
  </r>
  <r>
    <s v="Garrison LLC"/>
    <s v="Profit-focused 24/7 data-warehouse"/>
    <n v="2600"/>
    <n v="12533"/>
    <n v="20.745232585973032"/>
    <x v="1"/>
    <n v="202"/>
    <x v="6"/>
    <s v="EUR"/>
    <n v="1528434000"/>
    <n v="1528606800"/>
    <b v="0"/>
    <b v="1"/>
    <x v="3"/>
    <x v="3"/>
  </r>
  <r>
    <s v="Shannon-Olson"/>
    <s v="Enhanced methodical middleware"/>
    <n v="9800"/>
    <n v="14697"/>
    <n v="66.680274886031171"/>
    <x v="1"/>
    <n v="140"/>
    <x v="6"/>
    <s v="EUR"/>
    <n v="1282626000"/>
    <n v="1284872400"/>
    <b v="0"/>
    <b v="0"/>
    <x v="5"/>
    <x v="13"/>
  </r>
  <r>
    <s v="Murillo-Mcfarland"/>
    <s v="Synchronized client-driven projection"/>
    <n v="84400"/>
    <n v="98935"/>
    <n v="85.308535907413969"/>
    <x v="1"/>
    <n v="1052"/>
    <x v="3"/>
    <s v="DKK"/>
    <n v="1535605200"/>
    <n v="1537592400"/>
    <b v="1"/>
    <b v="1"/>
    <x v="4"/>
    <x v="4"/>
  </r>
  <r>
    <s v="Young, Gilbert and Escobar"/>
    <s v="Networked didactic time-frame"/>
    <n v="151300"/>
    <n v="57034"/>
    <n v="265.28035908405514"/>
    <x v="0"/>
    <n v="1296"/>
    <x v="1"/>
    <s v="USD"/>
    <n v="1379826000"/>
    <n v="1381208400"/>
    <b v="0"/>
    <b v="0"/>
    <x v="6"/>
    <x v="20"/>
  </r>
  <r>
    <s v="Thomas, Welch and Santana"/>
    <s v="Assimilated exuding toolset"/>
    <n v="9800"/>
    <n v="7120"/>
    <n v="137.64044943820224"/>
    <x v="0"/>
    <n v="77"/>
    <x v="1"/>
    <s v="USD"/>
    <n v="1561957200"/>
    <n v="1562475600"/>
    <b v="0"/>
    <b v="1"/>
    <x v="0"/>
    <x v="0"/>
  </r>
  <r>
    <s v="Brown-Pena"/>
    <s v="Front-line client-server secured line"/>
    <n v="5300"/>
    <n v="14097"/>
    <n v="37.596651769880118"/>
    <x v="1"/>
    <n v="247"/>
    <x v="1"/>
    <s v="USD"/>
    <n v="1525496400"/>
    <n v="1527397200"/>
    <b v="0"/>
    <b v="0"/>
    <x v="7"/>
    <x v="14"/>
  </r>
  <r>
    <s v="Holder, Caldwell and Vance"/>
    <s v="Polarized systemic Internet solution"/>
    <n v="178000"/>
    <n v="43086"/>
    <n v="413.12723390428448"/>
    <x v="0"/>
    <n v="395"/>
    <x v="6"/>
    <s v="EUR"/>
    <n v="1433912400"/>
    <n v="1436158800"/>
    <b v="0"/>
    <b v="0"/>
    <x v="6"/>
    <x v="20"/>
  </r>
  <r>
    <s v="Harrison-Bridges"/>
    <s v="Profit-focused exuding moderator"/>
    <n v="77000"/>
    <n v="1930"/>
    <n v="3989.6373056994817"/>
    <x v="0"/>
    <n v="49"/>
    <x v="4"/>
    <s v="GBP"/>
    <n v="1453442400"/>
    <n v="1456034400"/>
    <b v="0"/>
    <b v="0"/>
    <x v="1"/>
    <x v="7"/>
  </r>
  <r>
    <s v="Johnson, Murphy and Peterson"/>
    <s v="Cross-group high-level moderator"/>
    <n v="84900"/>
    <n v="13864"/>
    <n v="612.37738026543559"/>
    <x v="0"/>
    <n v="180"/>
    <x v="1"/>
    <s v="USD"/>
    <n v="1378875600"/>
    <n v="1380171600"/>
    <b v="0"/>
    <b v="0"/>
    <x v="6"/>
    <x v="11"/>
  </r>
  <r>
    <s v="Taylor Inc"/>
    <s v="Public-key 3rdgeneration system engine"/>
    <n v="2800"/>
    <n v="7742"/>
    <n v="36.166365280289334"/>
    <x v="1"/>
    <n v="84"/>
    <x v="1"/>
    <s v="USD"/>
    <n v="1452232800"/>
    <n v="1453356000"/>
    <b v="0"/>
    <b v="0"/>
    <x v="1"/>
    <x v="1"/>
  </r>
  <r>
    <s v="Deleon and Sons"/>
    <s v="Organized value-added access"/>
    <n v="184800"/>
    <n v="164109"/>
    <n v="112.60808365171928"/>
    <x v="0"/>
    <n v="2690"/>
    <x v="1"/>
    <s v="USD"/>
    <n v="1577253600"/>
    <n v="1578981600"/>
    <b v="0"/>
    <b v="0"/>
    <x v="3"/>
    <x v="3"/>
  </r>
  <r>
    <s v="Benjamin, Paul and Ferguson"/>
    <s v="Cloned global Graphical User Interface"/>
    <n v="4200"/>
    <n v="6870"/>
    <n v="61.135371179039296"/>
    <x v="1"/>
    <n v="88"/>
    <x v="1"/>
    <s v="USD"/>
    <n v="1537160400"/>
    <n v="1537419600"/>
    <b v="0"/>
    <b v="1"/>
    <x v="3"/>
    <x v="3"/>
  </r>
  <r>
    <s v="Hardin-Dixon"/>
    <s v="Focused solution-oriented matrix"/>
    <n v="1300"/>
    <n v="12597"/>
    <n v="10.319917440660474"/>
    <x v="1"/>
    <n v="156"/>
    <x v="1"/>
    <s v="USD"/>
    <n v="1422165600"/>
    <n v="1423202400"/>
    <b v="0"/>
    <b v="0"/>
    <x v="4"/>
    <x v="6"/>
  </r>
  <r>
    <s v="York-Pitts"/>
    <s v="Monitored discrete toolset"/>
    <n v="66100"/>
    <n v="179074"/>
    <n v="36.912114544825045"/>
    <x v="1"/>
    <n v="2985"/>
    <x v="1"/>
    <s v="USD"/>
    <n v="1459486800"/>
    <n v="1460610000"/>
    <b v="0"/>
    <b v="0"/>
    <x v="3"/>
    <x v="3"/>
  </r>
  <r>
    <s v="Jarvis and Sons"/>
    <s v="Business-focused intermediate system engine"/>
    <n v="29500"/>
    <n v="83843"/>
    <n v="35.184809703851244"/>
    <x v="1"/>
    <n v="762"/>
    <x v="1"/>
    <s v="USD"/>
    <n v="1369717200"/>
    <n v="1370494800"/>
    <b v="0"/>
    <b v="0"/>
    <x v="2"/>
    <x v="8"/>
  </r>
  <r>
    <s v="Morrison-Henderson"/>
    <s v="De-engineered disintermediate encoding"/>
    <n v="100"/>
    <n v="4"/>
    <n v="2500"/>
    <x v="3"/>
    <n v="1"/>
    <x v="5"/>
    <s v="CHF"/>
    <n v="1330495200"/>
    <n v="1332306000"/>
    <b v="0"/>
    <b v="0"/>
    <x v="1"/>
    <x v="7"/>
  </r>
  <r>
    <s v="Martin-James"/>
    <s v="Streamlined upward-trending analyzer"/>
    <n v="180100"/>
    <n v="105598"/>
    <n v="170.55247258470806"/>
    <x v="0"/>
    <n v="2779"/>
    <x v="2"/>
    <s v="AUD"/>
    <n v="1419055200"/>
    <n v="1422511200"/>
    <b v="0"/>
    <b v="1"/>
    <x v="2"/>
    <x v="2"/>
  </r>
  <r>
    <s v="Mercer, Solomon and Singleton"/>
    <s v="Distributed human-resource policy"/>
    <n v="9000"/>
    <n v="8866"/>
    <n v="101.51139183397248"/>
    <x v="0"/>
    <n v="92"/>
    <x v="1"/>
    <s v="USD"/>
    <n v="1480140000"/>
    <n v="1480312800"/>
    <b v="0"/>
    <b v="0"/>
    <x v="3"/>
    <x v="3"/>
  </r>
  <r>
    <s v="Dougherty, Austin and Mills"/>
    <s v="De-engineered 5thgeneration contingency"/>
    <n v="170600"/>
    <n v="75022"/>
    <n v="227.39996267761455"/>
    <x v="0"/>
    <n v="1028"/>
    <x v="1"/>
    <s v="USD"/>
    <n v="1293948000"/>
    <n v="1294034400"/>
    <b v="0"/>
    <b v="0"/>
    <x v="1"/>
    <x v="1"/>
  </r>
  <r>
    <s v="Ritter PLC"/>
    <s v="Multi-channeled upward-trending application"/>
    <n v="9500"/>
    <n v="14408"/>
    <n v="65.935591338145471"/>
    <x v="1"/>
    <n v="554"/>
    <x v="0"/>
    <s v="CAD"/>
    <n v="1482127200"/>
    <n v="1482645600"/>
    <b v="0"/>
    <b v="0"/>
    <x v="1"/>
    <x v="7"/>
  </r>
  <r>
    <s v="Anderson Group"/>
    <s v="Organic maximized database"/>
    <n v="6300"/>
    <n v="14089"/>
    <n v="44.715735680317984"/>
    <x v="1"/>
    <n v="135"/>
    <x v="3"/>
    <s v="DKK"/>
    <n v="1396414800"/>
    <n v="1399093200"/>
    <b v="0"/>
    <b v="0"/>
    <x v="1"/>
    <x v="1"/>
  </r>
  <r>
    <s v="Smith and Sons"/>
    <s v="Grass-roots 24/7 attitude"/>
    <n v="5200"/>
    <n v="12467"/>
    <n v="41.710114702815432"/>
    <x v="1"/>
    <n v="122"/>
    <x v="1"/>
    <s v="USD"/>
    <n v="1315285200"/>
    <n v="1315890000"/>
    <b v="0"/>
    <b v="1"/>
    <x v="5"/>
    <x v="18"/>
  </r>
  <r>
    <s v="Lam-Hamilton"/>
    <s v="Team-oriented global strategy"/>
    <n v="6000"/>
    <n v="11960"/>
    <n v="50.167224080267559"/>
    <x v="1"/>
    <n v="221"/>
    <x v="1"/>
    <s v="USD"/>
    <n v="1443762000"/>
    <n v="1444021200"/>
    <b v="0"/>
    <b v="1"/>
    <x v="4"/>
    <x v="22"/>
  </r>
  <r>
    <s v="Ho Ltd"/>
    <s v="Enhanced client-driven capacity"/>
    <n v="5800"/>
    <n v="7966"/>
    <n v="72.809440120512178"/>
    <x v="1"/>
    <n v="126"/>
    <x v="1"/>
    <s v="USD"/>
    <n v="1456293600"/>
    <n v="1460005200"/>
    <b v="0"/>
    <b v="0"/>
    <x v="3"/>
    <x v="3"/>
  </r>
  <r>
    <s v="Brown, Estrada and Jensen"/>
    <s v="Exclusive systematic productivity"/>
    <n v="105300"/>
    <n v="106321"/>
    <n v="99.039700529528503"/>
    <x v="1"/>
    <n v="1022"/>
    <x v="1"/>
    <s v="USD"/>
    <n v="1470114000"/>
    <n v="1470718800"/>
    <b v="0"/>
    <b v="0"/>
    <x v="3"/>
    <x v="3"/>
  </r>
  <r>
    <s v="Hunt LLC"/>
    <s v="Re-engineered radical policy"/>
    <n v="20000"/>
    <n v="158832"/>
    <n v="12.591921023471341"/>
    <x v="1"/>
    <n v="3177"/>
    <x v="1"/>
    <s v="USD"/>
    <n v="1321596000"/>
    <n v="1325052000"/>
    <b v="0"/>
    <b v="0"/>
    <x v="4"/>
    <x v="10"/>
  </r>
  <r>
    <s v="Fowler-Smith"/>
    <s v="Down-sized logistical adapter"/>
    <n v="3000"/>
    <n v="11091"/>
    <n v="27.048958615093323"/>
    <x v="1"/>
    <n v="198"/>
    <x v="5"/>
    <s v="CHF"/>
    <n v="1318827600"/>
    <n v="1319000400"/>
    <b v="0"/>
    <b v="0"/>
    <x v="3"/>
    <x v="3"/>
  </r>
  <r>
    <s v="Blair Inc"/>
    <s v="Configurable bandwidth-monitored throughput"/>
    <n v="9900"/>
    <n v="1269"/>
    <n v="780.14184397163126"/>
    <x v="0"/>
    <n v="26"/>
    <x v="5"/>
    <s v="CHF"/>
    <n v="1552366800"/>
    <n v="1552539600"/>
    <b v="0"/>
    <b v="0"/>
    <x v="1"/>
    <x v="1"/>
  </r>
  <r>
    <s v="Kelley, Stanton and Sanchez"/>
    <s v="Optional tangible pricing structure"/>
    <n v="3700"/>
    <n v="5107"/>
    <n v="72.449579009203063"/>
    <x v="1"/>
    <n v="85"/>
    <x v="2"/>
    <s v="AUD"/>
    <n v="1542088800"/>
    <n v="1543816800"/>
    <b v="0"/>
    <b v="0"/>
    <x v="4"/>
    <x v="4"/>
  </r>
  <r>
    <s v="Hernandez-Macdonald"/>
    <s v="Organic high-level implementation"/>
    <n v="168700"/>
    <n v="141393"/>
    <n v="119.31283726917175"/>
    <x v="0"/>
    <n v="1790"/>
    <x v="1"/>
    <s v="USD"/>
    <n v="1426395600"/>
    <n v="1427086800"/>
    <b v="0"/>
    <b v="0"/>
    <x v="3"/>
    <x v="3"/>
  </r>
  <r>
    <s v="Joseph LLC"/>
    <s v="Decentralized logistical collaboration"/>
    <n v="94900"/>
    <n v="194166"/>
    <n v="48.87570429426367"/>
    <x v="1"/>
    <n v="3596"/>
    <x v="1"/>
    <s v="USD"/>
    <n v="1321336800"/>
    <n v="1323064800"/>
    <b v="0"/>
    <b v="0"/>
    <x v="3"/>
    <x v="3"/>
  </r>
  <r>
    <s v="Webb-Smith"/>
    <s v="Advanced content-based installation"/>
    <n v="9300"/>
    <n v="4124"/>
    <n v="225.50921435499512"/>
    <x v="0"/>
    <n v="37"/>
    <x v="1"/>
    <s v="USD"/>
    <n v="1456293600"/>
    <n v="1458277200"/>
    <b v="0"/>
    <b v="1"/>
    <x v="1"/>
    <x v="5"/>
  </r>
  <r>
    <s v="Johns PLC"/>
    <s v="Distributed high-level open architecture"/>
    <n v="6800"/>
    <n v="14865"/>
    <n v="45.745038681466532"/>
    <x v="1"/>
    <n v="244"/>
    <x v="1"/>
    <s v="USD"/>
    <n v="1404968400"/>
    <n v="1405141200"/>
    <b v="0"/>
    <b v="0"/>
    <x v="1"/>
    <x v="1"/>
  </r>
  <r>
    <s v="Hardin-Foley"/>
    <s v="Synergized zero tolerance help-desk"/>
    <n v="72400"/>
    <n v="134688"/>
    <n v="53.753860774530771"/>
    <x v="1"/>
    <n v="5180"/>
    <x v="1"/>
    <s v="USD"/>
    <n v="1279170000"/>
    <n v="1283058000"/>
    <b v="0"/>
    <b v="0"/>
    <x v="3"/>
    <x v="3"/>
  </r>
  <r>
    <s v="Fischer, Fowler and Arnold"/>
    <s v="Extended multi-tasking definition"/>
    <n v="20100"/>
    <n v="47705"/>
    <n v="42.133948223456663"/>
    <x v="1"/>
    <n v="589"/>
    <x v="6"/>
    <s v="EUR"/>
    <n v="1294725600"/>
    <n v="1295762400"/>
    <b v="0"/>
    <b v="0"/>
    <x v="4"/>
    <x v="10"/>
  </r>
  <r>
    <s v="Martinez-Juarez"/>
    <s v="Realigned uniform knowledge user"/>
    <n v="31200"/>
    <n v="95364"/>
    <n v="32.716748458537815"/>
    <x v="1"/>
    <n v="2725"/>
    <x v="1"/>
    <s v="USD"/>
    <n v="1419055200"/>
    <n v="1419573600"/>
    <b v="0"/>
    <b v="1"/>
    <x v="1"/>
    <x v="1"/>
  </r>
  <r>
    <s v="Wilson and Sons"/>
    <s v="Monitored grid-enabled model"/>
    <n v="3500"/>
    <n v="3295"/>
    <n v="106.22154779969651"/>
    <x v="0"/>
    <n v="35"/>
    <x v="6"/>
    <s v="EUR"/>
    <n v="1434690000"/>
    <n v="1438750800"/>
    <b v="0"/>
    <b v="0"/>
    <x v="4"/>
    <x v="12"/>
  </r>
  <r>
    <s v="Clements Group"/>
    <s v="Assimilated actuating policy"/>
    <n v="9000"/>
    <n v="4896"/>
    <n v="183.8235294117647"/>
    <x v="3"/>
    <n v="94"/>
    <x v="1"/>
    <s v="USD"/>
    <n v="1443416400"/>
    <n v="1444798800"/>
    <b v="0"/>
    <b v="1"/>
    <x v="1"/>
    <x v="1"/>
  </r>
  <r>
    <s v="Valenzuela-Cook"/>
    <s v="Total incremental productivity"/>
    <n v="6700"/>
    <n v="7496"/>
    <n v="89.381003201707571"/>
    <x v="1"/>
    <n v="300"/>
    <x v="1"/>
    <s v="USD"/>
    <n v="1399006800"/>
    <n v="1399179600"/>
    <b v="0"/>
    <b v="0"/>
    <x v="8"/>
    <x v="23"/>
  </r>
  <r>
    <s v="Parker, Haley and Foster"/>
    <s v="Adaptive local task-force"/>
    <n v="2700"/>
    <n v="9967"/>
    <n v="27.089395003511591"/>
    <x v="1"/>
    <n v="144"/>
    <x v="1"/>
    <s v="USD"/>
    <n v="1575698400"/>
    <n v="1576562400"/>
    <b v="0"/>
    <b v="1"/>
    <x v="0"/>
    <x v="0"/>
  </r>
  <r>
    <s v="Fuentes LLC"/>
    <s v="Universal zero-defect concept"/>
    <n v="83300"/>
    <n v="52421"/>
    <n v="158.90578203391769"/>
    <x v="0"/>
    <n v="558"/>
    <x v="1"/>
    <s v="USD"/>
    <n v="1400562000"/>
    <n v="1400821200"/>
    <b v="0"/>
    <b v="1"/>
    <x v="3"/>
    <x v="3"/>
  </r>
  <r>
    <s v="Moran and Sons"/>
    <s v="Object-based bottom-line superstructure"/>
    <n v="9700"/>
    <n v="6298"/>
    <n v="154.01714830104797"/>
    <x v="0"/>
    <n v="64"/>
    <x v="1"/>
    <s v="USD"/>
    <n v="1509512400"/>
    <n v="1510984800"/>
    <b v="0"/>
    <b v="0"/>
    <x v="3"/>
    <x v="3"/>
  </r>
  <r>
    <s v="Stevens Inc"/>
    <s v="Adaptive 24hour projection"/>
    <n v="8200"/>
    <n v="1546"/>
    <n v="530.40103492884862"/>
    <x v="3"/>
    <n v="37"/>
    <x v="1"/>
    <s v="USD"/>
    <n v="1299823200"/>
    <n v="1302066000"/>
    <b v="0"/>
    <b v="0"/>
    <x v="1"/>
    <x v="17"/>
  </r>
  <r>
    <s v="Martinez-Johnson"/>
    <s v="Sharable radical toolset"/>
    <n v="96500"/>
    <n v="16168"/>
    <n v="596.85799109351808"/>
    <x v="0"/>
    <n v="245"/>
    <x v="1"/>
    <s v="USD"/>
    <n v="1322719200"/>
    <n v="1322978400"/>
    <b v="0"/>
    <b v="0"/>
    <x v="4"/>
    <x v="22"/>
  </r>
  <r>
    <s v="Franklin Inc"/>
    <s v="Focused multimedia knowledgebase"/>
    <n v="6200"/>
    <n v="6269"/>
    <n v="98.89934598819589"/>
    <x v="1"/>
    <n v="87"/>
    <x v="1"/>
    <s v="USD"/>
    <n v="1312693200"/>
    <n v="1313730000"/>
    <b v="0"/>
    <b v="0"/>
    <x v="1"/>
    <x v="17"/>
  </r>
  <r>
    <s v="Perez PLC"/>
    <s v="Seamless 6thgeneration extranet"/>
    <n v="43800"/>
    <n v="149578"/>
    <n v="29.282381098824693"/>
    <x v="1"/>
    <n v="3116"/>
    <x v="1"/>
    <s v="USD"/>
    <n v="1393394400"/>
    <n v="1394085600"/>
    <b v="0"/>
    <b v="0"/>
    <x v="3"/>
    <x v="3"/>
  </r>
  <r>
    <s v="Sanchez, Cross and Savage"/>
    <s v="Sharable mobile knowledgebase"/>
    <n v="6000"/>
    <n v="3841"/>
    <n v="156.20932048945585"/>
    <x v="0"/>
    <n v="71"/>
    <x v="1"/>
    <s v="USD"/>
    <n v="1304053200"/>
    <n v="1305349200"/>
    <b v="0"/>
    <b v="0"/>
    <x v="2"/>
    <x v="2"/>
  </r>
  <r>
    <s v="Pineda Ltd"/>
    <s v="Cross-group global system engine"/>
    <n v="8700"/>
    <n v="4531"/>
    <n v="192.01059368792761"/>
    <x v="0"/>
    <n v="42"/>
    <x v="1"/>
    <s v="USD"/>
    <n v="1433912400"/>
    <n v="1434344400"/>
    <b v="0"/>
    <b v="1"/>
    <x v="6"/>
    <x v="11"/>
  </r>
  <r>
    <s v="Powell and Sons"/>
    <s v="Centralized clear-thinking conglomeration"/>
    <n v="18900"/>
    <n v="60934"/>
    <n v="31.017166114156304"/>
    <x v="1"/>
    <n v="909"/>
    <x v="1"/>
    <s v="USD"/>
    <n v="1329717600"/>
    <n v="1331186400"/>
    <b v="0"/>
    <b v="0"/>
    <x v="4"/>
    <x v="4"/>
  </r>
  <r>
    <s v="Nunez-Richards"/>
    <s v="De-engineered cohesive system engine"/>
    <n v="86400"/>
    <n v="103255"/>
    <n v="83.676335286426806"/>
    <x v="1"/>
    <n v="1613"/>
    <x v="1"/>
    <s v="USD"/>
    <n v="1335330000"/>
    <n v="1336539600"/>
    <b v="0"/>
    <b v="0"/>
    <x v="2"/>
    <x v="2"/>
  </r>
  <r>
    <s v="Pugh LLC"/>
    <s v="Reactive analyzing function"/>
    <n v="8900"/>
    <n v="13065"/>
    <n v="68.120933792575585"/>
    <x v="1"/>
    <n v="136"/>
    <x v="1"/>
    <s v="USD"/>
    <n v="1268888400"/>
    <n v="1269752400"/>
    <b v="0"/>
    <b v="0"/>
    <x v="5"/>
    <x v="18"/>
  </r>
  <r>
    <s v="Rowe-Wong"/>
    <s v="Robust hybrid budgetary management"/>
    <n v="700"/>
    <n v="6654"/>
    <n v="10.519987977156598"/>
    <x v="1"/>
    <n v="130"/>
    <x v="1"/>
    <s v="USD"/>
    <n v="1289973600"/>
    <n v="1291615200"/>
    <b v="0"/>
    <b v="0"/>
    <x v="1"/>
    <x v="1"/>
  </r>
  <r>
    <s v="Williams-Santos"/>
    <s v="Open-source analyzing monitoring"/>
    <n v="9400"/>
    <n v="6852"/>
    <n v="137.18622300058377"/>
    <x v="0"/>
    <n v="156"/>
    <x v="0"/>
    <s v="CAD"/>
    <n v="1547877600"/>
    <n v="1552366800"/>
    <b v="0"/>
    <b v="1"/>
    <x v="0"/>
    <x v="0"/>
  </r>
  <r>
    <s v="Weber Inc"/>
    <s v="Up-sized discrete firmware"/>
    <n v="157600"/>
    <n v="124517"/>
    <n v="126.56906285888674"/>
    <x v="0"/>
    <n v="1368"/>
    <x v="4"/>
    <s v="GBP"/>
    <n v="1269493200"/>
    <n v="1272171600"/>
    <b v="0"/>
    <b v="0"/>
    <x v="3"/>
    <x v="3"/>
  </r>
  <r>
    <s v="Avery, Brown and Parker"/>
    <s v="Exclusive intangible extranet"/>
    <n v="7900"/>
    <n v="5113"/>
    <n v="154.50811656561706"/>
    <x v="0"/>
    <n v="102"/>
    <x v="1"/>
    <s v="USD"/>
    <n v="1436072400"/>
    <n v="1436677200"/>
    <b v="0"/>
    <b v="0"/>
    <x v="4"/>
    <x v="4"/>
  </r>
  <r>
    <s v="Cox Group"/>
    <s v="Synergized analyzing process improvement"/>
    <n v="7100"/>
    <n v="5824"/>
    <n v="121.90934065934067"/>
    <x v="0"/>
    <n v="86"/>
    <x v="2"/>
    <s v="AUD"/>
    <n v="1419141600"/>
    <n v="1420092000"/>
    <b v="0"/>
    <b v="0"/>
    <x v="5"/>
    <x v="15"/>
  </r>
  <r>
    <s v="Jensen LLC"/>
    <s v="Realigned dedicated system engine"/>
    <n v="600"/>
    <n v="6226"/>
    <n v="9.6370061034371979"/>
    <x v="1"/>
    <n v="102"/>
    <x v="1"/>
    <s v="USD"/>
    <n v="1279083600"/>
    <n v="1279947600"/>
    <b v="0"/>
    <b v="0"/>
    <x v="6"/>
    <x v="11"/>
  </r>
  <r>
    <s v="Brown Inc"/>
    <s v="Object-based bandwidth-monitored concept"/>
    <n v="156800"/>
    <n v="20243"/>
    <n v="774.5887467272637"/>
    <x v="0"/>
    <n v="253"/>
    <x v="1"/>
    <s v="USD"/>
    <n v="1401426000"/>
    <n v="1402203600"/>
    <b v="0"/>
    <b v="0"/>
    <x v="3"/>
    <x v="3"/>
  </r>
  <r>
    <s v="Hale-Hayes"/>
    <s v="Ameliorated client-driven open system"/>
    <n v="121600"/>
    <n v="188288"/>
    <n v="64.581917063222292"/>
    <x v="1"/>
    <n v="4006"/>
    <x v="1"/>
    <s v="USD"/>
    <n v="1395810000"/>
    <n v="1396933200"/>
    <b v="0"/>
    <b v="0"/>
    <x v="4"/>
    <x v="10"/>
  </r>
  <r>
    <s v="Mcbride PLC"/>
    <s v="Upgradable leadingedge Local Area Network"/>
    <n v="157300"/>
    <n v="11167"/>
    <n v="1408.6146682188592"/>
    <x v="0"/>
    <n v="157"/>
    <x v="1"/>
    <s v="USD"/>
    <n v="1467003600"/>
    <n v="1467262800"/>
    <b v="0"/>
    <b v="1"/>
    <x v="3"/>
    <x v="3"/>
  </r>
  <r>
    <s v="Harris-Jennings"/>
    <s v="Customizable intermediate data-warehouse"/>
    <n v="70300"/>
    <n v="146595"/>
    <n v="47.955250861216278"/>
    <x v="1"/>
    <n v="1629"/>
    <x v="1"/>
    <s v="USD"/>
    <n v="1268715600"/>
    <n v="1270530000"/>
    <b v="0"/>
    <b v="1"/>
    <x v="3"/>
    <x v="3"/>
  </r>
  <r>
    <s v="Becker-Scott"/>
    <s v="Managed optimizing archive"/>
    <n v="7900"/>
    <n v="7875"/>
    <n v="100.31746031746032"/>
    <x v="0"/>
    <n v="183"/>
    <x v="1"/>
    <s v="USD"/>
    <n v="1457157600"/>
    <n v="1457762400"/>
    <b v="0"/>
    <b v="1"/>
    <x v="4"/>
    <x v="6"/>
  </r>
  <r>
    <s v="Todd, Freeman and Henry"/>
    <s v="Diverse systematic projection"/>
    <n v="73800"/>
    <n v="148779"/>
    <n v="49.603774726271851"/>
    <x v="1"/>
    <n v="2188"/>
    <x v="1"/>
    <s v="USD"/>
    <n v="1573970400"/>
    <n v="1575525600"/>
    <b v="0"/>
    <b v="0"/>
    <x v="3"/>
    <x v="3"/>
  </r>
  <r>
    <s v="Martinez, Garza and Young"/>
    <s v="Up-sized web-enabled info-mediaries"/>
    <n v="108500"/>
    <n v="175868"/>
    <n v="61.693997771055564"/>
    <x v="1"/>
    <n v="2409"/>
    <x v="6"/>
    <s v="EUR"/>
    <n v="1276578000"/>
    <n v="1279083600"/>
    <b v="0"/>
    <b v="0"/>
    <x v="1"/>
    <x v="1"/>
  </r>
  <r>
    <s v="Smith-Ramos"/>
    <s v="Persevering optimizing Graphical User Interface"/>
    <n v="140300"/>
    <n v="5112"/>
    <n v="2744.5226917057903"/>
    <x v="0"/>
    <n v="82"/>
    <x v="3"/>
    <s v="DKK"/>
    <n v="1423720800"/>
    <n v="1424412000"/>
    <b v="0"/>
    <b v="0"/>
    <x v="4"/>
    <x v="4"/>
  </r>
  <r>
    <s v="Brown-George"/>
    <s v="Cross-platform tertiary array"/>
    <n v="100"/>
    <n v="5"/>
    <n v="2000"/>
    <x v="0"/>
    <n v="1"/>
    <x v="4"/>
    <s v="GBP"/>
    <n v="1375160400"/>
    <n v="1376197200"/>
    <b v="0"/>
    <b v="0"/>
    <x v="0"/>
    <x v="0"/>
  </r>
  <r>
    <s v="Waters and Sons"/>
    <s v="Inverse neutral structure"/>
    <n v="6300"/>
    <n v="13018"/>
    <n v="48.394530649869409"/>
    <x v="1"/>
    <n v="194"/>
    <x v="1"/>
    <s v="USD"/>
    <n v="1401426000"/>
    <n v="1402894800"/>
    <b v="1"/>
    <b v="0"/>
    <x v="2"/>
    <x v="8"/>
  </r>
  <r>
    <s v="Brown Ltd"/>
    <s v="Quality-focused system-worthy support"/>
    <n v="71100"/>
    <n v="91176"/>
    <n v="77.98104764411687"/>
    <x v="1"/>
    <n v="1140"/>
    <x v="1"/>
    <s v="USD"/>
    <n v="1433480400"/>
    <n v="1434430800"/>
    <b v="0"/>
    <b v="0"/>
    <x v="3"/>
    <x v="3"/>
  </r>
  <r>
    <s v="Christian, Yates and Greer"/>
    <s v="Vision-oriented 5thgeneration array"/>
    <n v="5300"/>
    <n v="6342"/>
    <n v="83.569851781772314"/>
    <x v="1"/>
    <n v="102"/>
    <x v="1"/>
    <s v="USD"/>
    <n v="1555563600"/>
    <n v="1557896400"/>
    <b v="0"/>
    <b v="0"/>
    <x v="3"/>
    <x v="3"/>
  </r>
  <r>
    <s v="Cole, Hernandez and Rodriguez"/>
    <s v="Cross-platform logistical circuit"/>
    <n v="88700"/>
    <n v="151438"/>
    <n v="58.571824773174498"/>
    <x v="1"/>
    <n v="2857"/>
    <x v="1"/>
    <s v="USD"/>
    <n v="1295676000"/>
    <n v="1297490400"/>
    <b v="0"/>
    <b v="0"/>
    <x v="3"/>
    <x v="3"/>
  </r>
  <r>
    <s v="Ortiz, Valenzuela and Collins"/>
    <s v="Profound solution-oriented matrix"/>
    <n v="3300"/>
    <n v="6178"/>
    <n v="53.415344771770798"/>
    <x v="1"/>
    <n v="107"/>
    <x v="1"/>
    <s v="USD"/>
    <n v="1443848400"/>
    <n v="1447394400"/>
    <b v="0"/>
    <b v="0"/>
    <x v="5"/>
    <x v="9"/>
  </r>
  <r>
    <s v="Valencia PLC"/>
    <s v="Extended asynchronous initiative"/>
    <n v="3400"/>
    <n v="6405"/>
    <n v="53.083528493364561"/>
    <x v="1"/>
    <n v="160"/>
    <x v="4"/>
    <s v="GBP"/>
    <n v="1457330400"/>
    <n v="1458277200"/>
    <b v="0"/>
    <b v="0"/>
    <x v="1"/>
    <x v="1"/>
  </r>
  <r>
    <s v="Gordon, Mendez and Johnson"/>
    <s v="Fundamental needs-based frame"/>
    <n v="137600"/>
    <n v="180667"/>
    <n v="76.162221102913094"/>
    <x v="1"/>
    <n v="2230"/>
    <x v="1"/>
    <s v="USD"/>
    <n v="1395550800"/>
    <n v="1395723600"/>
    <b v="0"/>
    <b v="0"/>
    <x v="0"/>
    <x v="0"/>
  </r>
  <r>
    <s v="Johnson Group"/>
    <s v="Compatible full-range leverage"/>
    <n v="3900"/>
    <n v="11075"/>
    <n v="35.214446952595935"/>
    <x v="1"/>
    <n v="316"/>
    <x v="1"/>
    <s v="USD"/>
    <n v="1551852000"/>
    <n v="1552197600"/>
    <b v="0"/>
    <b v="1"/>
    <x v="1"/>
    <x v="17"/>
  </r>
  <r>
    <s v="Rose-Fuller"/>
    <s v="Upgradable holistic system engine"/>
    <n v="10000"/>
    <n v="12042"/>
    <n v="83.042683939544929"/>
    <x v="1"/>
    <n v="117"/>
    <x v="1"/>
    <s v="USD"/>
    <n v="1547618400"/>
    <n v="1549087200"/>
    <b v="0"/>
    <b v="0"/>
    <x v="4"/>
    <x v="22"/>
  </r>
  <r>
    <s v="Hughes, Mendez and Patterson"/>
    <s v="Stand-alone multi-state data-warehouse"/>
    <n v="42800"/>
    <n v="179356"/>
    <n v="23.863154842882313"/>
    <x v="1"/>
    <n v="6406"/>
    <x v="1"/>
    <s v="USD"/>
    <n v="1355637600"/>
    <n v="1356847200"/>
    <b v="0"/>
    <b v="0"/>
    <x v="3"/>
    <x v="3"/>
  </r>
  <r>
    <s v="Brady, Cortez and Rodriguez"/>
    <s v="Multi-lateral maximized core"/>
    <n v="8200"/>
    <n v="1136"/>
    <n v="721.83098591549299"/>
    <x v="3"/>
    <n v="15"/>
    <x v="1"/>
    <s v="USD"/>
    <n v="1374728400"/>
    <n v="1375765200"/>
    <b v="0"/>
    <b v="0"/>
    <x v="3"/>
    <x v="3"/>
  </r>
  <r>
    <s v="Wang, Nguyen and Horton"/>
    <s v="Innovative holistic hub"/>
    <n v="6200"/>
    <n v="8645"/>
    <n v="71.717755928282244"/>
    <x v="1"/>
    <n v="192"/>
    <x v="1"/>
    <s v="USD"/>
    <n v="1287810000"/>
    <n v="1289800800"/>
    <b v="0"/>
    <b v="0"/>
    <x v="1"/>
    <x v="5"/>
  </r>
  <r>
    <s v="Santos, Williams and Brown"/>
    <s v="Reverse-engineered 24/7 methodology"/>
    <n v="1100"/>
    <n v="1914"/>
    <n v="57.47126436781609"/>
    <x v="1"/>
    <n v="26"/>
    <x v="0"/>
    <s v="CAD"/>
    <n v="1503723600"/>
    <n v="1504501200"/>
    <b v="0"/>
    <b v="0"/>
    <x v="3"/>
    <x v="3"/>
  </r>
  <r>
    <s v="Barnett and Sons"/>
    <s v="Business-focused dynamic info-mediaries"/>
    <n v="26500"/>
    <n v="41205"/>
    <n v="64.31258342434171"/>
    <x v="1"/>
    <n v="723"/>
    <x v="1"/>
    <s v="USD"/>
    <n v="1484114400"/>
    <n v="1485669600"/>
    <b v="0"/>
    <b v="0"/>
    <x v="3"/>
    <x v="3"/>
  </r>
  <r>
    <s v="Petersen-Rodriguez"/>
    <s v="Digitized clear-thinking installation"/>
    <n v="8500"/>
    <n v="14488"/>
    <n v="58.66924351187189"/>
    <x v="1"/>
    <n v="170"/>
    <x v="6"/>
    <s v="EUR"/>
    <n v="1461906000"/>
    <n v="1462770000"/>
    <b v="0"/>
    <b v="0"/>
    <x v="3"/>
    <x v="3"/>
  </r>
  <r>
    <s v="Burnett-Mora"/>
    <s v="Quality-focused 24/7 superstructure"/>
    <n v="6400"/>
    <n v="12129"/>
    <n v="52.766097782174946"/>
    <x v="1"/>
    <n v="238"/>
    <x v="4"/>
    <s v="GBP"/>
    <n v="1379653200"/>
    <n v="1379739600"/>
    <b v="0"/>
    <b v="1"/>
    <x v="1"/>
    <x v="7"/>
  </r>
  <r>
    <s v="King LLC"/>
    <s v="Multi-channeled local intranet"/>
    <n v="1400"/>
    <n v="3496"/>
    <n v="40.045766590389015"/>
    <x v="1"/>
    <n v="55"/>
    <x v="1"/>
    <s v="USD"/>
    <n v="1401858000"/>
    <n v="1402722000"/>
    <b v="0"/>
    <b v="0"/>
    <x v="3"/>
    <x v="3"/>
  </r>
  <r>
    <s v="Miller Ltd"/>
    <s v="Open-architected mobile emulation"/>
    <n v="198600"/>
    <n v="97037"/>
    <n v="204.66420025351155"/>
    <x v="0"/>
    <n v="1198"/>
    <x v="1"/>
    <s v="USD"/>
    <n v="1367470800"/>
    <n v="1369285200"/>
    <b v="0"/>
    <b v="0"/>
    <x v="5"/>
    <x v="9"/>
  </r>
  <r>
    <s v="Case LLC"/>
    <s v="Ameliorated foreground methodology"/>
    <n v="195900"/>
    <n v="55757"/>
    <n v="351.3460193338953"/>
    <x v="0"/>
    <n v="648"/>
    <x v="1"/>
    <s v="USD"/>
    <n v="1304658000"/>
    <n v="1304744400"/>
    <b v="1"/>
    <b v="1"/>
    <x v="3"/>
    <x v="3"/>
  </r>
  <r>
    <s v="Swanson, Wilson and Baker"/>
    <s v="Synergized well-modulated project"/>
    <n v="4300"/>
    <n v="11525"/>
    <n v="37.310195227765725"/>
    <x v="1"/>
    <n v="128"/>
    <x v="2"/>
    <s v="AUD"/>
    <n v="1467954000"/>
    <n v="1468299600"/>
    <b v="0"/>
    <b v="0"/>
    <x v="7"/>
    <x v="14"/>
  </r>
  <r>
    <s v="Dean, Fox and Phillips"/>
    <s v="Extended context-sensitive forecast"/>
    <n v="25600"/>
    <n v="158669"/>
    <n v="16.134216513622697"/>
    <x v="1"/>
    <n v="2144"/>
    <x v="1"/>
    <s v="USD"/>
    <n v="1473742800"/>
    <n v="1474174800"/>
    <b v="0"/>
    <b v="0"/>
    <x v="3"/>
    <x v="3"/>
  </r>
  <r>
    <s v="Smith-Smith"/>
    <s v="Total leadingedge neural-net"/>
    <n v="189000"/>
    <n v="5916"/>
    <n v="3194.7261663286004"/>
    <x v="0"/>
    <n v="64"/>
    <x v="1"/>
    <s v="USD"/>
    <n v="1523768400"/>
    <n v="1526014800"/>
    <b v="0"/>
    <b v="0"/>
    <x v="1"/>
    <x v="7"/>
  </r>
  <r>
    <s v="Smith, Scott and Rodriguez"/>
    <s v="Organic actuating protocol"/>
    <n v="94300"/>
    <n v="150806"/>
    <n v="62.530668541039482"/>
    <x v="1"/>
    <n v="2693"/>
    <x v="4"/>
    <s v="GBP"/>
    <n v="1437022800"/>
    <n v="1437454800"/>
    <b v="0"/>
    <b v="0"/>
    <x v="3"/>
    <x v="3"/>
  </r>
  <r>
    <s v="White, Robertson and Roberts"/>
    <s v="Down-sized national software"/>
    <n v="5100"/>
    <n v="14249"/>
    <n v="35.791985402484386"/>
    <x v="1"/>
    <n v="432"/>
    <x v="1"/>
    <s v="USD"/>
    <n v="1422165600"/>
    <n v="1422684000"/>
    <b v="0"/>
    <b v="0"/>
    <x v="7"/>
    <x v="14"/>
  </r>
  <r>
    <s v="Martinez Inc"/>
    <s v="Organic upward-trending Graphical User Interface"/>
    <n v="7500"/>
    <n v="5803"/>
    <n v="129.24349474409789"/>
    <x v="0"/>
    <n v="62"/>
    <x v="1"/>
    <s v="USD"/>
    <n v="1580104800"/>
    <n v="1581314400"/>
    <b v="0"/>
    <b v="0"/>
    <x v="3"/>
    <x v="3"/>
  </r>
  <r>
    <s v="Tucker, Mccoy and Marquez"/>
    <s v="Synergistic tertiary budgetary management"/>
    <n v="6400"/>
    <n v="13205"/>
    <n v="48.466489965922001"/>
    <x v="1"/>
    <n v="189"/>
    <x v="1"/>
    <s v="USD"/>
    <n v="1285650000"/>
    <n v="1286427600"/>
    <b v="0"/>
    <b v="1"/>
    <x v="3"/>
    <x v="3"/>
  </r>
  <r>
    <s v="Martin, Lee and Armstrong"/>
    <s v="Open-architected incremental ability"/>
    <n v="1600"/>
    <n v="11108"/>
    <n v="14.404033129276197"/>
    <x v="1"/>
    <n v="154"/>
    <x v="4"/>
    <s v="GBP"/>
    <n v="1276664400"/>
    <n v="1278738000"/>
    <b v="1"/>
    <b v="0"/>
    <x v="0"/>
    <x v="0"/>
  </r>
  <r>
    <s v="Dunn, Moreno and Green"/>
    <s v="Intuitive object-oriented task-force"/>
    <n v="1900"/>
    <n v="2884"/>
    <n v="65.88072122052705"/>
    <x v="1"/>
    <n v="96"/>
    <x v="1"/>
    <s v="USD"/>
    <n v="1286168400"/>
    <n v="1286427600"/>
    <b v="0"/>
    <b v="0"/>
    <x v="1"/>
    <x v="7"/>
  </r>
  <r>
    <s v="Jackson, Martinez and Ray"/>
    <s v="Multi-tiered executive toolset"/>
    <n v="85900"/>
    <n v="55476"/>
    <n v="154.84173336217464"/>
    <x v="0"/>
    <n v="750"/>
    <x v="1"/>
    <s v="USD"/>
    <n v="1467781200"/>
    <n v="1467954000"/>
    <b v="0"/>
    <b v="1"/>
    <x v="3"/>
    <x v="3"/>
  </r>
  <r>
    <s v="Patterson-Johnson"/>
    <s v="Grass-roots directional workforce"/>
    <n v="9500"/>
    <n v="5973"/>
    <n v="159.04905407667837"/>
    <x v="3"/>
    <n v="87"/>
    <x v="1"/>
    <s v="USD"/>
    <n v="1556686800"/>
    <n v="1557637200"/>
    <b v="0"/>
    <b v="1"/>
    <x v="3"/>
    <x v="3"/>
  </r>
  <r>
    <s v="Carlson-Hernandez"/>
    <s v="Quality-focused real-time solution"/>
    <n v="59200"/>
    <n v="183756"/>
    <n v="32.216635103071468"/>
    <x v="1"/>
    <n v="3063"/>
    <x v="1"/>
    <s v="USD"/>
    <n v="1553576400"/>
    <n v="1553922000"/>
    <b v="0"/>
    <b v="0"/>
    <x v="3"/>
    <x v="3"/>
  </r>
  <r>
    <s v="Parker PLC"/>
    <s v="Reduced interactive matrix"/>
    <n v="72100"/>
    <n v="30902"/>
    <n v="233.31823182965502"/>
    <x v="2"/>
    <n v="278"/>
    <x v="1"/>
    <s v="USD"/>
    <n v="1414904400"/>
    <n v="1416463200"/>
    <b v="0"/>
    <b v="0"/>
    <x v="3"/>
    <x v="3"/>
  </r>
  <r>
    <s v="Yu and Sons"/>
    <s v="Adaptive context-sensitive architecture"/>
    <n v="6700"/>
    <n v="5569"/>
    <n v="120.30885257676422"/>
    <x v="0"/>
    <n v="105"/>
    <x v="1"/>
    <s v="USD"/>
    <n v="1446876000"/>
    <n v="1447221600"/>
    <b v="0"/>
    <b v="0"/>
    <x v="4"/>
    <x v="10"/>
  </r>
  <r>
    <s v="Taylor, Johnson and Hernandez"/>
    <s v="Polarized incremental portal"/>
    <n v="118200"/>
    <n v="92824"/>
    <n v="127.3377574765147"/>
    <x v="3"/>
    <n v="1658"/>
    <x v="1"/>
    <s v="USD"/>
    <n v="1490418000"/>
    <n v="1491627600"/>
    <b v="0"/>
    <b v="0"/>
    <x v="4"/>
    <x v="19"/>
  </r>
  <r>
    <s v="Mack Ltd"/>
    <s v="Reactive regional access"/>
    <n v="139000"/>
    <n v="158590"/>
    <n v="87.647392647707917"/>
    <x v="1"/>
    <n v="2266"/>
    <x v="1"/>
    <s v="USD"/>
    <n v="1360389600"/>
    <n v="1363150800"/>
    <b v="0"/>
    <b v="0"/>
    <x v="4"/>
    <x v="19"/>
  </r>
  <r>
    <s v="Lamb-Sanders"/>
    <s v="Stand-alone reciprocal frame"/>
    <n v="197700"/>
    <n v="127591"/>
    <n v="154.94823302584038"/>
    <x v="0"/>
    <n v="2604"/>
    <x v="3"/>
    <s v="DKK"/>
    <n v="1326866400"/>
    <n v="1330754400"/>
    <b v="0"/>
    <b v="1"/>
    <x v="4"/>
    <x v="10"/>
  </r>
  <r>
    <s v="Williams-Ramirez"/>
    <s v="Open-architected 24/7 throughput"/>
    <n v="8500"/>
    <n v="6750"/>
    <n v="125.92592592592592"/>
    <x v="0"/>
    <n v="65"/>
    <x v="1"/>
    <s v="USD"/>
    <n v="1479103200"/>
    <n v="1479794400"/>
    <b v="0"/>
    <b v="0"/>
    <x v="3"/>
    <x v="3"/>
  </r>
  <r>
    <s v="Weaver Ltd"/>
    <s v="Monitored 24/7 approach"/>
    <n v="81600"/>
    <n v="9318"/>
    <n v="875.72440437862213"/>
    <x v="0"/>
    <n v="94"/>
    <x v="1"/>
    <s v="USD"/>
    <n v="1280206800"/>
    <n v="1281243600"/>
    <b v="0"/>
    <b v="1"/>
    <x v="3"/>
    <x v="3"/>
  </r>
  <r>
    <s v="Barnes-Williams"/>
    <s v="Upgradable explicit forecast"/>
    <n v="8600"/>
    <n v="4832"/>
    <n v="177.98013245033113"/>
    <x v="2"/>
    <n v="45"/>
    <x v="1"/>
    <s v="USD"/>
    <n v="1532754000"/>
    <n v="1532754000"/>
    <b v="0"/>
    <b v="1"/>
    <x v="4"/>
    <x v="6"/>
  </r>
  <r>
    <s v="Richardson, Woodward and Hansen"/>
    <s v="Pre-emptive context-sensitive support"/>
    <n v="119800"/>
    <n v="19769"/>
    <n v="605.99929182052711"/>
    <x v="0"/>
    <n v="257"/>
    <x v="1"/>
    <s v="USD"/>
    <n v="1453096800"/>
    <n v="1453356000"/>
    <b v="0"/>
    <b v="0"/>
    <x v="3"/>
    <x v="3"/>
  </r>
  <r>
    <s v="Hunt, Barker and Baker"/>
    <s v="Business-focused leadingedge instruction set"/>
    <n v="9400"/>
    <n v="11277"/>
    <n v="83.355502349915753"/>
    <x v="1"/>
    <n v="194"/>
    <x v="5"/>
    <s v="CHF"/>
    <n v="1487570400"/>
    <n v="1489986000"/>
    <b v="0"/>
    <b v="0"/>
    <x v="3"/>
    <x v="3"/>
  </r>
  <r>
    <s v="Ramos, Moreno and Lewis"/>
    <s v="Extended multi-state knowledge user"/>
    <n v="9200"/>
    <n v="13382"/>
    <n v="68.74906590943057"/>
    <x v="1"/>
    <n v="129"/>
    <x v="0"/>
    <s v="CAD"/>
    <n v="1545026400"/>
    <n v="1545804000"/>
    <b v="0"/>
    <b v="0"/>
    <x v="2"/>
    <x v="8"/>
  </r>
  <r>
    <s v="Harris Inc"/>
    <s v="Future-proofed modular groupware"/>
    <n v="14900"/>
    <n v="32986"/>
    <n v="45.170678469653794"/>
    <x v="1"/>
    <n v="375"/>
    <x v="1"/>
    <s v="USD"/>
    <n v="1488348000"/>
    <n v="1489899600"/>
    <b v="0"/>
    <b v="0"/>
    <x v="3"/>
    <x v="3"/>
  </r>
  <r>
    <s v="Peters-Nelson"/>
    <s v="Distributed real-time algorithm"/>
    <n v="169400"/>
    <n v="81984"/>
    <n v="206.62568306010928"/>
    <x v="0"/>
    <n v="2928"/>
    <x v="0"/>
    <s v="CAD"/>
    <n v="1545112800"/>
    <n v="1546495200"/>
    <b v="0"/>
    <b v="0"/>
    <x v="3"/>
    <x v="3"/>
  </r>
  <r>
    <s v="Ferguson, Murphy and Bright"/>
    <s v="Multi-lateral heuristic throughput"/>
    <n v="192100"/>
    <n v="178483"/>
    <n v="107.62929802838366"/>
    <x v="0"/>
    <n v="4697"/>
    <x v="1"/>
    <s v="USD"/>
    <n v="1537938000"/>
    <n v="1539752400"/>
    <b v="0"/>
    <b v="1"/>
    <x v="1"/>
    <x v="1"/>
  </r>
  <r>
    <s v="Robinson Group"/>
    <s v="Switchable reciprocal middleware"/>
    <n v="98700"/>
    <n v="87448"/>
    <n v="112.86707529045832"/>
    <x v="0"/>
    <n v="2915"/>
    <x v="1"/>
    <s v="USD"/>
    <n v="1363150800"/>
    <n v="1364101200"/>
    <b v="0"/>
    <b v="0"/>
    <x v="6"/>
    <x v="11"/>
  </r>
  <r>
    <s v="Jordan-Wolfe"/>
    <s v="Inverse multimedia Graphic Interface"/>
    <n v="4500"/>
    <n v="1863"/>
    <n v="241.54589371980677"/>
    <x v="0"/>
    <n v="18"/>
    <x v="1"/>
    <s v="USD"/>
    <n v="1523250000"/>
    <n v="1525323600"/>
    <b v="0"/>
    <b v="0"/>
    <x v="5"/>
    <x v="18"/>
  </r>
  <r>
    <s v="Vargas-Cox"/>
    <s v="Vision-oriented local contingency"/>
    <n v="98600"/>
    <n v="62174"/>
    <n v="158.58719078714577"/>
    <x v="3"/>
    <n v="723"/>
    <x v="1"/>
    <s v="USD"/>
    <n v="1499317200"/>
    <n v="1500872400"/>
    <b v="1"/>
    <b v="0"/>
    <x v="0"/>
    <x v="0"/>
  </r>
  <r>
    <s v="Yang and Sons"/>
    <s v="Reactive 6thgeneration hub"/>
    <n v="121700"/>
    <n v="59003"/>
    <n v="206.26069860854534"/>
    <x v="0"/>
    <n v="602"/>
    <x v="5"/>
    <s v="CHF"/>
    <n v="1287550800"/>
    <n v="1288501200"/>
    <b v="1"/>
    <b v="1"/>
    <x v="3"/>
    <x v="3"/>
  </r>
  <r>
    <s v="Wilson, Wilson and Mathis"/>
    <s v="Optional asymmetric success"/>
    <n v="100"/>
    <n v="2"/>
    <n v="5000"/>
    <x v="0"/>
    <n v="1"/>
    <x v="1"/>
    <s v="USD"/>
    <n v="1404795600"/>
    <n v="1407128400"/>
    <b v="0"/>
    <b v="0"/>
    <x v="1"/>
    <x v="17"/>
  </r>
  <r>
    <s v="Wang, Koch and Weaver"/>
    <s v="Digitized analyzing capacity"/>
    <n v="196700"/>
    <n v="174039"/>
    <n v="113.02064479800504"/>
    <x v="0"/>
    <n v="3868"/>
    <x v="6"/>
    <s v="EUR"/>
    <n v="1393048800"/>
    <n v="1394344800"/>
    <b v="0"/>
    <b v="0"/>
    <x v="4"/>
    <x v="12"/>
  </r>
  <r>
    <s v="Cisneros Ltd"/>
    <s v="Vision-oriented regional hub"/>
    <n v="10000"/>
    <n v="12684"/>
    <n v="78.839482812992742"/>
    <x v="1"/>
    <n v="409"/>
    <x v="1"/>
    <s v="USD"/>
    <n v="1470373200"/>
    <n v="1474088400"/>
    <b v="0"/>
    <b v="0"/>
    <x v="2"/>
    <x v="2"/>
  </r>
  <r>
    <s v="Williams-Jones"/>
    <s v="Monitored incremental info-mediaries"/>
    <n v="600"/>
    <n v="14033"/>
    <n v="4.2756360008551271"/>
    <x v="1"/>
    <n v="234"/>
    <x v="1"/>
    <s v="USD"/>
    <n v="1460091600"/>
    <n v="1460264400"/>
    <b v="0"/>
    <b v="0"/>
    <x v="2"/>
    <x v="2"/>
  </r>
  <r>
    <s v="Roberts, Hinton and Williams"/>
    <s v="Programmable static middleware"/>
    <n v="35000"/>
    <n v="177936"/>
    <n v="19.669993705602014"/>
    <x v="1"/>
    <n v="3016"/>
    <x v="1"/>
    <s v="USD"/>
    <n v="1440392400"/>
    <n v="1440824400"/>
    <b v="0"/>
    <b v="0"/>
    <x v="1"/>
    <x v="16"/>
  </r>
  <r>
    <s v="Gonzalez, Williams and Benson"/>
    <s v="Multi-layered bottom-line encryption"/>
    <n v="6900"/>
    <n v="13212"/>
    <n v="52.225249772933701"/>
    <x v="1"/>
    <n v="264"/>
    <x v="1"/>
    <s v="USD"/>
    <n v="1488434400"/>
    <n v="1489554000"/>
    <b v="1"/>
    <b v="0"/>
    <x v="7"/>
    <x v="14"/>
  </r>
  <r>
    <s v="Hobbs, Brown and Lee"/>
    <s v="Vision-oriented systematic Graphical User Interface"/>
    <n v="118400"/>
    <n v="49879"/>
    <n v="237.37444615970648"/>
    <x v="0"/>
    <n v="504"/>
    <x v="2"/>
    <s v="AUD"/>
    <n v="1514440800"/>
    <n v="1514872800"/>
    <b v="0"/>
    <b v="0"/>
    <x v="0"/>
    <x v="0"/>
  </r>
  <r>
    <s v="Russo, Kim and Mccoy"/>
    <s v="Balanced optimal hardware"/>
    <n v="10000"/>
    <n v="824"/>
    <n v="1213.5922330097087"/>
    <x v="0"/>
    <n v="14"/>
    <x v="1"/>
    <s v="USD"/>
    <n v="1514354400"/>
    <n v="1515736800"/>
    <b v="0"/>
    <b v="0"/>
    <x v="4"/>
    <x v="22"/>
  </r>
  <r>
    <s v="Howell, Myers and Olson"/>
    <s v="Self-enabling mission-critical success"/>
    <n v="52600"/>
    <n v="31594"/>
    <n v="166.48730771665504"/>
    <x v="3"/>
    <n v="390"/>
    <x v="1"/>
    <s v="USD"/>
    <n v="1440910800"/>
    <n v="1442898000"/>
    <b v="0"/>
    <b v="0"/>
    <x v="1"/>
    <x v="1"/>
  </r>
  <r>
    <s v="Bailey and Sons"/>
    <s v="Grass-roots dynamic emulation"/>
    <n v="120700"/>
    <n v="57010"/>
    <n v="211.71724258901946"/>
    <x v="0"/>
    <n v="750"/>
    <x v="4"/>
    <s v="GBP"/>
    <n v="1296108000"/>
    <n v="1296194400"/>
    <b v="0"/>
    <b v="0"/>
    <x v="4"/>
    <x v="4"/>
  </r>
  <r>
    <s v="Jensen-Brown"/>
    <s v="Fundamental disintermediate matrix"/>
    <n v="9100"/>
    <n v="7438"/>
    <n v="122.34471632159183"/>
    <x v="0"/>
    <n v="77"/>
    <x v="1"/>
    <s v="USD"/>
    <n v="1440133200"/>
    <n v="1440910800"/>
    <b v="1"/>
    <b v="0"/>
    <x v="3"/>
    <x v="3"/>
  </r>
  <r>
    <s v="Smith Group"/>
    <s v="Right-sized secondary challenge"/>
    <n v="106800"/>
    <n v="57872"/>
    <n v="184.54520320707769"/>
    <x v="0"/>
    <n v="752"/>
    <x v="3"/>
    <s v="DKK"/>
    <n v="1332910800"/>
    <n v="1335502800"/>
    <b v="0"/>
    <b v="0"/>
    <x v="1"/>
    <x v="17"/>
  </r>
  <r>
    <s v="Murphy-Farrell"/>
    <s v="Implemented exuding software"/>
    <n v="9100"/>
    <n v="8906"/>
    <n v="102.17830675948798"/>
    <x v="0"/>
    <n v="131"/>
    <x v="1"/>
    <s v="USD"/>
    <n v="1544335200"/>
    <n v="1544680800"/>
    <b v="0"/>
    <b v="0"/>
    <x v="3"/>
    <x v="3"/>
  </r>
  <r>
    <s v="Everett-Wolfe"/>
    <s v="Total optimizing software"/>
    <n v="10000"/>
    <n v="7724"/>
    <n v="129.46659761781461"/>
    <x v="0"/>
    <n v="87"/>
    <x v="1"/>
    <s v="USD"/>
    <n v="1286427600"/>
    <n v="1288414800"/>
    <b v="0"/>
    <b v="0"/>
    <x v="3"/>
    <x v="3"/>
  </r>
  <r>
    <s v="Young PLC"/>
    <s v="Optional maximized attitude"/>
    <n v="79400"/>
    <n v="26571"/>
    <n v="298.82202401114"/>
    <x v="0"/>
    <n v="1063"/>
    <x v="1"/>
    <s v="USD"/>
    <n v="1329717600"/>
    <n v="1330581600"/>
    <b v="0"/>
    <b v="0"/>
    <x v="1"/>
    <x v="17"/>
  </r>
  <r>
    <s v="Park-Goodman"/>
    <s v="Customer-focused impactful extranet"/>
    <n v="5100"/>
    <n v="12219"/>
    <n v="41.738276454701698"/>
    <x v="1"/>
    <n v="272"/>
    <x v="1"/>
    <s v="USD"/>
    <n v="1310187600"/>
    <n v="1311397200"/>
    <b v="0"/>
    <b v="1"/>
    <x v="4"/>
    <x v="4"/>
  </r>
  <r>
    <s v="York, Barr and Grant"/>
    <s v="Cloned bottom-line success"/>
    <n v="3100"/>
    <n v="1985"/>
    <n v="156.1712846347607"/>
    <x v="3"/>
    <n v="25"/>
    <x v="1"/>
    <s v="USD"/>
    <n v="1377838800"/>
    <n v="1378357200"/>
    <b v="0"/>
    <b v="1"/>
    <x v="3"/>
    <x v="3"/>
  </r>
  <r>
    <s v="Little Ltd"/>
    <s v="Decentralized bandwidth-monitored ability"/>
    <n v="6900"/>
    <n v="12155"/>
    <n v="56.766762649115584"/>
    <x v="1"/>
    <n v="419"/>
    <x v="1"/>
    <s v="USD"/>
    <n v="1410325200"/>
    <n v="1411102800"/>
    <b v="0"/>
    <b v="0"/>
    <x v="8"/>
    <x v="23"/>
  </r>
  <r>
    <s v="Brown and Sons"/>
    <s v="Programmable leadingedge budgetary management"/>
    <n v="27500"/>
    <n v="5593"/>
    <n v="491.68603611657431"/>
    <x v="0"/>
    <n v="76"/>
    <x v="1"/>
    <s v="USD"/>
    <n v="1343797200"/>
    <n v="1344834000"/>
    <b v="0"/>
    <b v="0"/>
    <x v="3"/>
    <x v="3"/>
  </r>
  <r>
    <s v="Payne, Garrett and Thomas"/>
    <s v="Upgradable bi-directional concept"/>
    <n v="48800"/>
    <n v="175020"/>
    <n v="27.882527711118733"/>
    <x v="1"/>
    <n v="1621"/>
    <x v="6"/>
    <s v="EUR"/>
    <n v="1498453200"/>
    <n v="1499230800"/>
    <b v="0"/>
    <b v="0"/>
    <x v="3"/>
    <x v="3"/>
  </r>
  <r>
    <s v="Robinson Group"/>
    <s v="Re-contextualized homogeneous flexibility"/>
    <n v="16200"/>
    <n v="75955"/>
    <n v="21.328418142321112"/>
    <x v="1"/>
    <n v="1101"/>
    <x v="1"/>
    <s v="USD"/>
    <n v="1456380000"/>
    <n v="1457416800"/>
    <b v="0"/>
    <b v="0"/>
    <x v="1"/>
    <x v="7"/>
  </r>
  <r>
    <s v="Robinson-Kelly"/>
    <s v="Monitored bi-directional standardization"/>
    <n v="97600"/>
    <n v="119127"/>
    <n v="81.929369496419795"/>
    <x v="1"/>
    <n v="1073"/>
    <x v="1"/>
    <s v="USD"/>
    <n v="1280552400"/>
    <n v="1280898000"/>
    <b v="0"/>
    <b v="1"/>
    <x v="3"/>
    <x v="3"/>
  </r>
  <r>
    <s v="Kelly-Colon"/>
    <s v="Stand-alone grid-enabled leverage"/>
    <n v="197900"/>
    <n v="110689"/>
    <n v="178.78922024772109"/>
    <x v="0"/>
    <n v="4428"/>
    <x v="2"/>
    <s v="AUD"/>
    <n v="1521608400"/>
    <n v="1522472400"/>
    <b v="0"/>
    <b v="0"/>
    <x v="3"/>
    <x v="3"/>
  </r>
  <r>
    <s v="Turner, Scott and Gentry"/>
    <s v="Assimilated regional groupware"/>
    <n v="5600"/>
    <n v="2445"/>
    <n v="229.03885480572598"/>
    <x v="0"/>
    <n v="58"/>
    <x v="6"/>
    <s v="EUR"/>
    <n v="1460696400"/>
    <n v="1462510800"/>
    <b v="0"/>
    <b v="0"/>
    <x v="1"/>
    <x v="7"/>
  </r>
  <r>
    <s v="Sanchez Ltd"/>
    <s v="Up-sized 24hour instruction set"/>
    <n v="170700"/>
    <n v="57250"/>
    <n v="298.1659388646288"/>
    <x v="3"/>
    <n v="1218"/>
    <x v="1"/>
    <s v="USD"/>
    <n v="1313730000"/>
    <n v="1317790800"/>
    <b v="0"/>
    <b v="0"/>
    <x v="7"/>
    <x v="14"/>
  </r>
  <r>
    <s v="Giles-Smith"/>
    <s v="Right-sized web-enabled intranet"/>
    <n v="9700"/>
    <n v="11929"/>
    <n v="81.314443792438595"/>
    <x v="1"/>
    <n v="331"/>
    <x v="1"/>
    <s v="USD"/>
    <n v="1568178000"/>
    <n v="1568782800"/>
    <b v="0"/>
    <b v="0"/>
    <x v="8"/>
    <x v="23"/>
  </r>
  <r>
    <s v="Thompson-Moreno"/>
    <s v="Expanded needs-based orchestration"/>
    <n v="62300"/>
    <n v="118214"/>
    <n v="52.701033718510494"/>
    <x v="1"/>
    <n v="1170"/>
    <x v="1"/>
    <s v="USD"/>
    <n v="1348635600"/>
    <n v="1349413200"/>
    <b v="0"/>
    <b v="0"/>
    <x v="7"/>
    <x v="14"/>
  </r>
  <r>
    <s v="Murphy-Fox"/>
    <s v="Organic system-worthy orchestration"/>
    <n v="5300"/>
    <n v="4432"/>
    <n v="119.58483754512635"/>
    <x v="0"/>
    <n v="111"/>
    <x v="1"/>
    <s v="USD"/>
    <n v="1468126800"/>
    <n v="1472446800"/>
    <b v="0"/>
    <b v="0"/>
    <x v="5"/>
    <x v="13"/>
  </r>
  <r>
    <s v="Rodriguez-Patterson"/>
    <s v="Inverse static standardization"/>
    <n v="99500"/>
    <n v="17879"/>
    <n v="556.51882096314114"/>
    <x v="3"/>
    <n v="215"/>
    <x v="1"/>
    <s v="USD"/>
    <n v="1547877600"/>
    <n v="1548050400"/>
    <b v="0"/>
    <b v="0"/>
    <x v="4"/>
    <x v="6"/>
  </r>
  <r>
    <s v="Davis Ltd"/>
    <s v="Synchronized motivating solution"/>
    <n v="1400"/>
    <n v="14511"/>
    <n v="9.6478533526290402"/>
    <x v="1"/>
    <n v="363"/>
    <x v="1"/>
    <s v="USD"/>
    <n v="1571374800"/>
    <n v="1571806800"/>
    <b v="0"/>
    <b v="1"/>
    <x v="0"/>
    <x v="0"/>
  </r>
  <r>
    <s v="Nelson-Valdez"/>
    <s v="Open-source 4thgeneration open system"/>
    <n v="145600"/>
    <n v="141822"/>
    <n v="102.66390263851871"/>
    <x v="0"/>
    <n v="2955"/>
    <x v="1"/>
    <s v="USD"/>
    <n v="1576303200"/>
    <n v="1576476000"/>
    <b v="0"/>
    <b v="1"/>
    <x v="6"/>
    <x v="20"/>
  </r>
  <r>
    <s v="Kelly PLC"/>
    <s v="Decentralized context-sensitive superstructure"/>
    <n v="184100"/>
    <n v="159037"/>
    <n v="115.75922584052766"/>
    <x v="0"/>
    <n v="1657"/>
    <x v="1"/>
    <s v="USD"/>
    <n v="1324447200"/>
    <n v="1324965600"/>
    <b v="0"/>
    <b v="0"/>
    <x v="3"/>
    <x v="3"/>
  </r>
  <r>
    <s v="Nguyen and Sons"/>
    <s v="Compatible 5thgeneration concept"/>
    <n v="5400"/>
    <n v="8109"/>
    <n v="66.592674805771367"/>
    <x v="1"/>
    <n v="103"/>
    <x v="1"/>
    <s v="USD"/>
    <n v="1386741600"/>
    <n v="1387519200"/>
    <b v="0"/>
    <b v="0"/>
    <x v="3"/>
    <x v="3"/>
  </r>
  <r>
    <s v="Jones PLC"/>
    <s v="Virtual systemic intranet"/>
    <n v="2300"/>
    <n v="8244"/>
    <n v="27.899078117418728"/>
    <x v="1"/>
    <n v="147"/>
    <x v="1"/>
    <s v="USD"/>
    <n v="1537074000"/>
    <n v="1537246800"/>
    <b v="0"/>
    <b v="0"/>
    <x v="3"/>
    <x v="3"/>
  </r>
  <r>
    <s v="Gilmore LLC"/>
    <s v="Optimized systemic algorithm"/>
    <n v="1400"/>
    <n v="7600"/>
    <n v="18.421052631578945"/>
    <x v="1"/>
    <n v="110"/>
    <x v="0"/>
    <s v="CAD"/>
    <n v="1277787600"/>
    <n v="1279515600"/>
    <b v="0"/>
    <b v="0"/>
    <x v="5"/>
    <x v="9"/>
  </r>
  <r>
    <s v="Lee-Cobb"/>
    <s v="Customizable homogeneous firmware"/>
    <n v="140000"/>
    <n v="94501"/>
    <n v="148.14658045946604"/>
    <x v="0"/>
    <n v="926"/>
    <x v="0"/>
    <s v="CAD"/>
    <n v="1440306000"/>
    <n v="1442379600"/>
    <b v="0"/>
    <b v="0"/>
    <x v="3"/>
    <x v="3"/>
  </r>
  <r>
    <s v="Jones, Wiley and Robbins"/>
    <s v="Front-line cohesive extranet"/>
    <n v="7500"/>
    <n v="14381"/>
    <n v="52.15214519157221"/>
    <x v="1"/>
    <n v="134"/>
    <x v="1"/>
    <s v="USD"/>
    <n v="1522126800"/>
    <n v="1523077200"/>
    <b v="0"/>
    <b v="0"/>
    <x v="2"/>
    <x v="8"/>
  </r>
  <r>
    <s v="Martin, Gates and Holt"/>
    <s v="Distributed holistic neural-net"/>
    <n v="1500"/>
    <n v="13980"/>
    <n v="10.72961373390558"/>
    <x v="1"/>
    <n v="269"/>
    <x v="1"/>
    <s v="USD"/>
    <n v="1489298400"/>
    <n v="1489554000"/>
    <b v="0"/>
    <b v="0"/>
    <x v="3"/>
    <x v="3"/>
  </r>
  <r>
    <s v="Bowen, Davies and Burns"/>
    <s v="Devolved client-server monitoring"/>
    <n v="2900"/>
    <n v="12449"/>
    <n v="23.295043778616755"/>
    <x v="1"/>
    <n v="175"/>
    <x v="1"/>
    <s v="USD"/>
    <n v="1547100000"/>
    <n v="1548482400"/>
    <b v="0"/>
    <b v="1"/>
    <x v="4"/>
    <x v="19"/>
  </r>
  <r>
    <s v="Nguyen Inc"/>
    <s v="Seamless directional capacity"/>
    <n v="7300"/>
    <n v="7348"/>
    <n v="99.346761023407723"/>
    <x v="1"/>
    <n v="69"/>
    <x v="1"/>
    <s v="USD"/>
    <n v="1383022800"/>
    <n v="1384063200"/>
    <b v="0"/>
    <b v="0"/>
    <x v="2"/>
    <x v="2"/>
  </r>
  <r>
    <s v="Walsh-Watts"/>
    <s v="Polarized actuating implementation"/>
    <n v="3600"/>
    <n v="8158"/>
    <n v="44.128462858543763"/>
    <x v="1"/>
    <n v="190"/>
    <x v="1"/>
    <s v="USD"/>
    <n v="1322373600"/>
    <n v="1322892000"/>
    <b v="0"/>
    <b v="1"/>
    <x v="4"/>
    <x v="4"/>
  </r>
  <r>
    <s v="Ray, Li and Li"/>
    <s v="Front-line disintermediate hub"/>
    <n v="5000"/>
    <n v="7119"/>
    <n v="70.234583508919783"/>
    <x v="1"/>
    <n v="237"/>
    <x v="1"/>
    <s v="USD"/>
    <n v="1349240400"/>
    <n v="1350709200"/>
    <b v="1"/>
    <b v="1"/>
    <x v="4"/>
    <x v="4"/>
  </r>
  <r>
    <s v="Murray Ltd"/>
    <s v="Decentralized 4thgeneration challenge"/>
    <n v="6000"/>
    <n v="5438"/>
    <n v="110.33468186833394"/>
    <x v="0"/>
    <n v="77"/>
    <x v="4"/>
    <s v="GBP"/>
    <n v="1562648400"/>
    <n v="1564203600"/>
    <b v="0"/>
    <b v="0"/>
    <x v="1"/>
    <x v="1"/>
  </r>
  <r>
    <s v="Bradford-Silva"/>
    <s v="Reverse-engineered composite hierarchy"/>
    <n v="180400"/>
    <n v="115396"/>
    <n v="156.33124198412423"/>
    <x v="0"/>
    <n v="1748"/>
    <x v="1"/>
    <s v="USD"/>
    <n v="1508216400"/>
    <n v="1509685200"/>
    <b v="0"/>
    <b v="0"/>
    <x v="3"/>
    <x v="3"/>
  </r>
  <r>
    <s v="Mora-Bradley"/>
    <s v="Programmable tangible ability"/>
    <n v="9100"/>
    <n v="7656"/>
    <n v="118.86102403343783"/>
    <x v="0"/>
    <n v="79"/>
    <x v="1"/>
    <s v="USD"/>
    <n v="1511762400"/>
    <n v="1514959200"/>
    <b v="0"/>
    <b v="0"/>
    <x v="3"/>
    <x v="3"/>
  </r>
  <r>
    <s v="Cardenas, Thompson and Carey"/>
    <s v="Configurable full-range emulation"/>
    <n v="9200"/>
    <n v="12322"/>
    <n v="74.663204025320567"/>
    <x v="1"/>
    <n v="196"/>
    <x v="6"/>
    <s v="EUR"/>
    <n v="1447480800"/>
    <n v="1448863200"/>
    <b v="1"/>
    <b v="0"/>
    <x v="1"/>
    <x v="1"/>
  </r>
  <r>
    <s v="Lopez, Reid and Johnson"/>
    <s v="Total real-time hardware"/>
    <n v="164100"/>
    <n v="96888"/>
    <n v="169.37081991577904"/>
    <x v="0"/>
    <n v="889"/>
    <x v="1"/>
    <s v="USD"/>
    <n v="1429506000"/>
    <n v="1429592400"/>
    <b v="0"/>
    <b v="1"/>
    <x v="3"/>
    <x v="3"/>
  </r>
  <r>
    <s v="Fox-Williams"/>
    <s v="Profound system-worthy functionalities"/>
    <n v="128900"/>
    <n v="196960"/>
    <n v="65.444760357432983"/>
    <x v="1"/>
    <n v="7295"/>
    <x v="1"/>
    <s v="USD"/>
    <n v="1522472400"/>
    <n v="1522645200"/>
    <b v="0"/>
    <b v="0"/>
    <x v="1"/>
    <x v="5"/>
  </r>
  <r>
    <s v="Taylor, Wood and Taylor"/>
    <s v="Cloned hybrid focus group"/>
    <n v="42100"/>
    <n v="188057"/>
    <n v="22.386829525090796"/>
    <x v="1"/>
    <n v="2893"/>
    <x v="0"/>
    <s v="CAD"/>
    <n v="1322114400"/>
    <n v="1323324000"/>
    <b v="0"/>
    <b v="0"/>
    <x v="2"/>
    <x v="8"/>
  </r>
  <r>
    <s v="King Inc"/>
    <s v="Ergonomic dedicated focus group"/>
    <n v="7400"/>
    <n v="6245"/>
    <n v="118.49479583666933"/>
    <x v="0"/>
    <n v="56"/>
    <x v="1"/>
    <s v="USD"/>
    <n v="1561438800"/>
    <n v="1561525200"/>
    <b v="0"/>
    <b v="0"/>
    <x v="4"/>
    <x v="6"/>
  </r>
  <r>
    <s v="Cole, Petty and Cameron"/>
    <s v="Realigned zero administration paradigm"/>
    <n v="100"/>
    <n v="3"/>
    <n v="3333.3333333333335"/>
    <x v="0"/>
    <n v="1"/>
    <x v="1"/>
    <s v="USD"/>
    <n v="1264399200"/>
    <n v="1265695200"/>
    <b v="0"/>
    <b v="0"/>
    <x v="2"/>
    <x v="8"/>
  </r>
  <r>
    <s v="Mcclain LLC"/>
    <s v="Open-source multi-tasking methodology"/>
    <n v="52000"/>
    <n v="91014"/>
    <n v="57.134067286351552"/>
    <x v="1"/>
    <n v="820"/>
    <x v="1"/>
    <s v="USD"/>
    <n v="1301202000"/>
    <n v="1301806800"/>
    <b v="1"/>
    <b v="0"/>
    <x v="3"/>
    <x v="3"/>
  </r>
  <r>
    <s v="Sims-Gross"/>
    <s v="Object-based attitude-oriented analyzer"/>
    <n v="8700"/>
    <n v="4710"/>
    <n v="184.71337579617835"/>
    <x v="0"/>
    <n v="83"/>
    <x v="1"/>
    <s v="USD"/>
    <n v="1374469200"/>
    <n v="1374901200"/>
    <b v="0"/>
    <b v="0"/>
    <x v="2"/>
    <x v="8"/>
  </r>
  <r>
    <s v="Perez Group"/>
    <s v="Cross-platform tertiary hub"/>
    <n v="63400"/>
    <n v="197728"/>
    <n v="32.064249878621141"/>
    <x v="1"/>
    <n v="2038"/>
    <x v="1"/>
    <s v="USD"/>
    <n v="1334984400"/>
    <n v="1336453200"/>
    <b v="1"/>
    <b v="1"/>
    <x v="5"/>
    <x v="18"/>
  </r>
  <r>
    <s v="Haynes-Williams"/>
    <s v="Seamless clear-thinking artificial intelligence"/>
    <n v="8700"/>
    <n v="10682"/>
    <n v="81.445422205579476"/>
    <x v="1"/>
    <n v="116"/>
    <x v="1"/>
    <s v="USD"/>
    <n v="1467608400"/>
    <n v="1468904400"/>
    <b v="0"/>
    <b v="0"/>
    <x v="4"/>
    <x v="10"/>
  </r>
  <r>
    <s v="Ford LLC"/>
    <s v="Centralized tangible success"/>
    <n v="169700"/>
    <n v="168048"/>
    <n v="100.98305246120157"/>
    <x v="0"/>
    <n v="2025"/>
    <x v="4"/>
    <s v="GBP"/>
    <n v="1386741600"/>
    <n v="1387087200"/>
    <b v="0"/>
    <b v="0"/>
    <x v="5"/>
    <x v="9"/>
  </r>
  <r>
    <s v="Moreno Ltd"/>
    <s v="Customer-focused multimedia methodology"/>
    <n v="108400"/>
    <n v="138586"/>
    <n v="78.218579077251675"/>
    <x v="1"/>
    <n v="1345"/>
    <x v="2"/>
    <s v="AUD"/>
    <n v="1546754400"/>
    <n v="1547445600"/>
    <b v="0"/>
    <b v="1"/>
    <x v="2"/>
    <x v="2"/>
  </r>
  <r>
    <s v="Moore, Cook and Wright"/>
    <s v="Visionary maximized Local Area Network"/>
    <n v="7300"/>
    <n v="11579"/>
    <n v="63.045167976509198"/>
    <x v="1"/>
    <n v="168"/>
    <x v="1"/>
    <s v="USD"/>
    <n v="1544248800"/>
    <n v="1547359200"/>
    <b v="0"/>
    <b v="0"/>
    <x v="4"/>
    <x v="6"/>
  </r>
  <r>
    <s v="Ortega LLC"/>
    <s v="Secured bifurcated intranet"/>
    <n v="1700"/>
    <n v="12020"/>
    <n v="14.143094841930118"/>
    <x v="1"/>
    <n v="137"/>
    <x v="5"/>
    <s v="CHF"/>
    <n v="1495429200"/>
    <n v="1496293200"/>
    <b v="0"/>
    <b v="0"/>
    <x v="3"/>
    <x v="3"/>
  </r>
  <r>
    <s v="Silva, Walker and Martin"/>
    <s v="Grass-roots 4thgeneration product"/>
    <n v="9800"/>
    <n v="13954"/>
    <n v="70.230758205532467"/>
    <x v="1"/>
    <n v="186"/>
    <x v="6"/>
    <s v="EUR"/>
    <n v="1334811600"/>
    <n v="1335416400"/>
    <b v="0"/>
    <b v="0"/>
    <x v="3"/>
    <x v="3"/>
  </r>
  <r>
    <s v="Huynh, Gallegos and Mills"/>
    <s v="Reduced next generation info-mediaries"/>
    <n v="4300"/>
    <n v="6358"/>
    <n v="67.631330607109149"/>
    <x v="1"/>
    <n v="125"/>
    <x v="1"/>
    <s v="USD"/>
    <n v="1531544400"/>
    <n v="1532149200"/>
    <b v="0"/>
    <b v="1"/>
    <x v="3"/>
    <x v="3"/>
  </r>
  <r>
    <s v="Anderson LLC"/>
    <s v="Customizable full-range artificial intelligence"/>
    <n v="6200"/>
    <n v="1260"/>
    <n v="492.06349206349211"/>
    <x v="0"/>
    <n v="14"/>
    <x v="6"/>
    <s v="EUR"/>
    <n v="1453615200"/>
    <n v="1453788000"/>
    <b v="1"/>
    <b v="1"/>
    <x v="3"/>
    <x v="3"/>
  </r>
  <r>
    <s v="Garza-Bryant"/>
    <s v="Programmable leadingedge contingency"/>
    <n v="800"/>
    <n v="14725"/>
    <n v="5.4329371816638368"/>
    <x v="1"/>
    <n v="202"/>
    <x v="1"/>
    <s v="USD"/>
    <n v="1467954000"/>
    <n v="1471496400"/>
    <b v="0"/>
    <b v="0"/>
    <x v="3"/>
    <x v="3"/>
  </r>
  <r>
    <s v="Mays LLC"/>
    <s v="Multi-layered global groupware"/>
    <n v="6900"/>
    <n v="11174"/>
    <n v="61.750492214068373"/>
    <x v="1"/>
    <n v="103"/>
    <x v="1"/>
    <s v="USD"/>
    <n v="1471842000"/>
    <n v="1472878800"/>
    <b v="0"/>
    <b v="0"/>
    <x v="5"/>
    <x v="15"/>
  </r>
  <r>
    <s v="Evans-Jones"/>
    <s v="Switchable methodical superstructure"/>
    <n v="38500"/>
    <n v="182036"/>
    <n v="21.149662704080509"/>
    <x v="1"/>
    <n v="1785"/>
    <x v="1"/>
    <s v="USD"/>
    <n v="1408424400"/>
    <n v="1408510800"/>
    <b v="0"/>
    <b v="0"/>
    <x v="1"/>
    <x v="1"/>
  </r>
  <r>
    <s v="Fischer, Torres and Walker"/>
    <s v="Expanded even-keeled portal"/>
    <n v="118000"/>
    <n v="28870"/>
    <n v="408.72878420505714"/>
    <x v="0"/>
    <n v="656"/>
    <x v="1"/>
    <s v="USD"/>
    <n v="1281157200"/>
    <n v="1281589200"/>
    <b v="0"/>
    <b v="0"/>
    <x v="6"/>
    <x v="20"/>
  </r>
  <r>
    <s v="Tapia, Kramer and Hicks"/>
    <s v="Advanced modular moderator"/>
    <n v="2000"/>
    <n v="10353"/>
    <n v="19.31807205640877"/>
    <x v="1"/>
    <n v="157"/>
    <x v="1"/>
    <s v="USD"/>
    <n v="1373432400"/>
    <n v="1375851600"/>
    <b v="0"/>
    <b v="1"/>
    <x v="3"/>
    <x v="3"/>
  </r>
  <r>
    <s v="Barnes, Wilcox and Riley"/>
    <s v="Reverse-engineered well-modulated ability"/>
    <n v="5600"/>
    <n v="13868"/>
    <n v="40.380732621863281"/>
    <x v="1"/>
    <n v="555"/>
    <x v="1"/>
    <s v="USD"/>
    <n v="1313989200"/>
    <n v="1315803600"/>
    <b v="0"/>
    <b v="0"/>
    <x v="4"/>
    <x v="4"/>
  </r>
  <r>
    <s v="Reyes PLC"/>
    <s v="Expanded optimal pricing structure"/>
    <n v="8300"/>
    <n v="8317"/>
    <n v="99.795599374774554"/>
    <x v="1"/>
    <n v="297"/>
    <x v="1"/>
    <s v="USD"/>
    <n v="1371445200"/>
    <n v="1373691600"/>
    <b v="0"/>
    <b v="0"/>
    <x v="2"/>
    <x v="8"/>
  </r>
  <r>
    <s v="Pace, Simpson and Watkins"/>
    <s v="Down-sized uniform ability"/>
    <n v="6900"/>
    <n v="10557"/>
    <n v="65.359477124183002"/>
    <x v="1"/>
    <n v="123"/>
    <x v="1"/>
    <s v="USD"/>
    <n v="1338267600"/>
    <n v="1339218000"/>
    <b v="0"/>
    <b v="0"/>
    <x v="5"/>
    <x v="13"/>
  </r>
  <r>
    <s v="Valenzuela, Davidson and Castro"/>
    <s v="Multi-layered upward-trending conglomeration"/>
    <n v="8700"/>
    <n v="3227"/>
    <n v="269.6002479082739"/>
    <x v="3"/>
    <n v="38"/>
    <x v="3"/>
    <s v="DKK"/>
    <n v="1519192800"/>
    <n v="1520402400"/>
    <b v="0"/>
    <b v="1"/>
    <x v="3"/>
    <x v="3"/>
  </r>
  <r>
    <s v="Dominguez-Owens"/>
    <s v="Open-architected systematic intranet"/>
    <n v="123600"/>
    <n v="5429"/>
    <n v="2276.662368760361"/>
    <x v="3"/>
    <n v="60"/>
    <x v="1"/>
    <s v="USD"/>
    <n v="1522818000"/>
    <n v="1523336400"/>
    <b v="0"/>
    <b v="0"/>
    <x v="1"/>
    <x v="1"/>
  </r>
  <r>
    <s v="Thomas-Simmons"/>
    <s v="Proactive 24hour frame"/>
    <n v="48500"/>
    <n v="75906"/>
    <n v="63.894817273996786"/>
    <x v="1"/>
    <n v="3036"/>
    <x v="1"/>
    <s v="USD"/>
    <n v="1509948000"/>
    <n v="1512280800"/>
    <b v="0"/>
    <b v="0"/>
    <x v="4"/>
    <x v="4"/>
  </r>
  <r>
    <s v="Beck-Knight"/>
    <s v="Exclusive fresh-thinking model"/>
    <n v="4900"/>
    <n v="13250"/>
    <n v="36.981132075471699"/>
    <x v="1"/>
    <n v="144"/>
    <x v="2"/>
    <s v="AUD"/>
    <n v="1456898400"/>
    <n v="1458709200"/>
    <b v="0"/>
    <b v="0"/>
    <x v="3"/>
    <x v="3"/>
  </r>
  <r>
    <s v="Mccoy Ltd"/>
    <s v="Business-focused encompassing intranet"/>
    <n v="8400"/>
    <n v="11261"/>
    <n v="74.593730574549326"/>
    <x v="1"/>
    <n v="121"/>
    <x v="4"/>
    <s v="GBP"/>
    <n v="1413954000"/>
    <n v="1414126800"/>
    <b v="0"/>
    <b v="1"/>
    <x v="3"/>
    <x v="3"/>
  </r>
  <r>
    <s v="Dawson-Tyler"/>
    <s v="Optional 6thgeneration access"/>
    <n v="193200"/>
    <n v="97369"/>
    <n v="198.42044182439997"/>
    <x v="0"/>
    <n v="1596"/>
    <x v="1"/>
    <s v="USD"/>
    <n v="1416031200"/>
    <n v="1416204000"/>
    <b v="0"/>
    <b v="0"/>
    <x v="6"/>
    <x v="20"/>
  </r>
  <r>
    <s v="Johns-Thomas"/>
    <s v="Realigned web-enabled functionalities"/>
    <n v="54300"/>
    <n v="48227"/>
    <n v="112.59253115474735"/>
    <x v="3"/>
    <n v="524"/>
    <x v="1"/>
    <s v="USD"/>
    <n v="1287982800"/>
    <n v="1288501200"/>
    <b v="0"/>
    <b v="1"/>
    <x v="3"/>
    <x v="3"/>
  </r>
  <r>
    <s v="Quinn, Cruz and Schmidt"/>
    <s v="Enterprise-wide multimedia software"/>
    <n v="8900"/>
    <n v="14685"/>
    <n v="60.606060606060609"/>
    <x v="1"/>
    <n v="181"/>
    <x v="1"/>
    <s v="USD"/>
    <n v="1547964000"/>
    <n v="1552971600"/>
    <b v="0"/>
    <b v="0"/>
    <x v="2"/>
    <x v="2"/>
  </r>
  <r>
    <s v="Stewart Inc"/>
    <s v="Versatile mission-critical knowledgebase"/>
    <n v="4200"/>
    <n v="735"/>
    <n v="571.42857142857144"/>
    <x v="0"/>
    <n v="10"/>
    <x v="1"/>
    <s v="USD"/>
    <n v="1464152400"/>
    <n v="1465102800"/>
    <b v="0"/>
    <b v="0"/>
    <x v="3"/>
    <x v="3"/>
  </r>
  <r>
    <s v="Moore Group"/>
    <s v="Multi-lateral object-oriented open system"/>
    <n v="5600"/>
    <n v="10397"/>
    <n v="53.861690872367028"/>
    <x v="1"/>
    <n v="122"/>
    <x v="1"/>
    <s v="USD"/>
    <n v="1359957600"/>
    <n v="1360130400"/>
    <b v="0"/>
    <b v="0"/>
    <x v="4"/>
    <x v="6"/>
  </r>
  <r>
    <s v="Carson PLC"/>
    <s v="Visionary system-worthy attitude"/>
    <n v="28800"/>
    <n v="118847"/>
    <n v="24.232837177211035"/>
    <x v="1"/>
    <n v="1071"/>
    <x v="0"/>
    <s v="CAD"/>
    <n v="1432357200"/>
    <n v="1432875600"/>
    <b v="0"/>
    <b v="0"/>
    <x v="2"/>
    <x v="8"/>
  </r>
  <r>
    <s v="Cruz, Hall and Mason"/>
    <s v="Synergized content-based hierarchy"/>
    <n v="8000"/>
    <n v="7220"/>
    <n v="110.803324099723"/>
    <x v="3"/>
    <n v="219"/>
    <x v="1"/>
    <s v="USD"/>
    <n v="1500786000"/>
    <n v="1500872400"/>
    <b v="0"/>
    <b v="0"/>
    <x v="2"/>
    <x v="2"/>
  </r>
  <r>
    <s v="Glass, Baker and Jones"/>
    <s v="Business-focused 24hour access"/>
    <n v="117000"/>
    <n v="107622"/>
    <n v="108.71383174443888"/>
    <x v="0"/>
    <n v="1121"/>
    <x v="1"/>
    <s v="USD"/>
    <n v="1490158800"/>
    <n v="1492146000"/>
    <b v="0"/>
    <b v="1"/>
    <x v="1"/>
    <x v="1"/>
  </r>
  <r>
    <s v="Marquez-Kerr"/>
    <s v="Automated hybrid orchestration"/>
    <n v="15800"/>
    <n v="83267"/>
    <n v="18.975104182929613"/>
    <x v="1"/>
    <n v="980"/>
    <x v="1"/>
    <s v="USD"/>
    <n v="1406178000"/>
    <n v="1407301200"/>
    <b v="0"/>
    <b v="0"/>
    <x v="1"/>
    <x v="16"/>
  </r>
  <r>
    <s v="Stone PLC"/>
    <s v="Exclusive 5thgeneration leverage"/>
    <n v="4200"/>
    <n v="13404"/>
    <n v="31.33393017009848"/>
    <x v="1"/>
    <n v="536"/>
    <x v="1"/>
    <s v="USD"/>
    <n v="1485583200"/>
    <n v="1486620000"/>
    <b v="0"/>
    <b v="1"/>
    <x v="3"/>
    <x v="3"/>
  </r>
  <r>
    <s v="Caldwell PLC"/>
    <s v="Grass-roots zero administration alliance"/>
    <n v="37100"/>
    <n v="131404"/>
    <n v="28.233539313871724"/>
    <x v="1"/>
    <n v="1991"/>
    <x v="1"/>
    <s v="USD"/>
    <n v="1459314000"/>
    <n v="1459918800"/>
    <b v="0"/>
    <b v="0"/>
    <x v="7"/>
    <x v="14"/>
  </r>
  <r>
    <s v="Silva-Hawkins"/>
    <s v="Proactive heuristic orchestration"/>
    <n v="7700"/>
    <n v="2533"/>
    <n v="303.98736675878405"/>
    <x v="3"/>
    <n v="29"/>
    <x v="1"/>
    <s v="USD"/>
    <n v="1424412000"/>
    <n v="1424757600"/>
    <b v="0"/>
    <b v="0"/>
    <x v="5"/>
    <x v="9"/>
  </r>
  <r>
    <s v="Gardner Inc"/>
    <s v="Function-based systematic Graphical User Interface"/>
    <n v="3700"/>
    <n v="5028"/>
    <n v="73.587907716785992"/>
    <x v="1"/>
    <n v="180"/>
    <x v="1"/>
    <s v="USD"/>
    <n v="1478844000"/>
    <n v="1479880800"/>
    <b v="0"/>
    <b v="0"/>
    <x v="1"/>
    <x v="7"/>
  </r>
  <r>
    <s v="Garcia Group"/>
    <s v="Extended zero administration software"/>
    <n v="74700"/>
    <n v="1557"/>
    <n v="4797.6878612716764"/>
    <x v="0"/>
    <n v="15"/>
    <x v="1"/>
    <s v="USD"/>
    <n v="1416117600"/>
    <n v="1418018400"/>
    <b v="0"/>
    <b v="1"/>
    <x v="3"/>
    <x v="3"/>
  </r>
  <r>
    <s v="Meyer-Avila"/>
    <s v="Multi-tiered discrete support"/>
    <n v="10000"/>
    <n v="6100"/>
    <n v="163.9344262295082"/>
    <x v="0"/>
    <n v="191"/>
    <x v="1"/>
    <s v="USD"/>
    <n v="1340946000"/>
    <n v="1341032400"/>
    <b v="0"/>
    <b v="0"/>
    <x v="1"/>
    <x v="7"/>
  </r>
  <r>
    <s v="Nelson, Smith and Graham"/>
    <s v="Phased system-worthy conglomeration"/>
    <n v="5300"/>
    <n v="1592"/>
    <n v="332.9145728643216"/>
    <x v="0"/>
    <n v="16"/>
    <x v="1"/>
    <s v="USD"/>
    <n v="1486101600"/>
    <n v="1486360800"/>
    <b v="0"/>
    <b v="0"/>
    <x v="3"/>
    <x v="3"/>
  </r>
  <r>
    <s v="Garcia Ltd"/>
    <s v="Balanced mobile alliance"/>
    <n v="1200"/>
    <n v="14150"/>
    <n v="8.4805653710247348"/>
    <x v="1"/>
    <n v="130"/>
    <x v="1"/>
    <s v="USD"/>
    <n v="1274590800"/>
    <n v="1274677200"/>
    <b v="0"/>
    <b v="0"/>
    <x v="3"/>
    <x v="3"/>
  </r>
  <r>
    <s v="West-Stevens"/>
    <s v="Reactive solution-oriented groupware"/>
    <n v="1200"/>
    <n v="13513"/>
    <n v="8.8803374528232073"/>
    <x v="1"/>
    <n v="122"/>
    <x v="1"/>
    <s v="USD"/>
    <n v="1263880800"/>
    <n v="1267509600"/>
    <b v="0"/>
    <b v="0"/>
    <x v="1"/>
    <x v="5"/>
  </r>
  <r>
    <s v="Clark-Conrad"/>
    <s v="Exclusive bandwidth-monitored orchestration"/>
    <n v="3900"/>
    <n v="504"/>
    <n v="773.80952380952385"/>
    <x v="0"/>
    <n v="17"/>
    <x v="1"/>
    <s v="USD"/>
    <n v="1445403600"/>
    <n v="1445922000"/>
    <b v="0"/>
    <b v="1"/>
    <x v="3"/>
    <x v="3"/>
  </r>
  <r>
    <s v="Fitzgerald Group"/>
    <s v="Intuitive exuding initiative"/>
    <n v="2000"/>
    <n v="14240"/>
    <n v="14.04494382022472"/>
    <x v="1"/>
    <n v="140"/>
    <x v="1"/>
    <s v="USD"/>
    <n v="1533877200"/>
    <n v="1534050000"/>
    <b v="0"/>
    <b v="1"/>
    <x v="3"/>
    <x v="3"/>
  </r>
  <r>
    <s v="Hill, Mccann and Moore"/>
    <s v="Streamlined needs-based knowledge user"/>
    <n v="6900"/>
    <n v="2091"/>
    <n v="329.98565279770446"/>
    <x v="0"/>
    <n v="34"/>
    <x v="1"/>
    <s v="USD"/>
    <n v="1275195600"/>
    <n v="1277528400"/>
    <b v="0"/>
    <b v="0"/>
    <x v="2"/>
    <x v="8"/>
  </r>
  <r>
    <s v="Edwards LLC"/>
    <s v="Automated system-worthy structure"/>
    <n v="55800"/>
    <n v="118580"/>
    <n v="47.056839264631471"/>
    <x v="1"/>
    <n v="3388"/>
    <x v="1"/>
    <s v="USD"/>
    <n v="1318136400"/>
    <n v="1318568400"/>
    <b v="0"/>
    <b v="0"/>
    <x v="2"/>
    <x v="2"/>
  </r>
  <r>
    <s v="Greer and Sons"/>
    <s v="Secured clear-thinking intranet"/>
    <n v="4900"/>
    <n v="11214"/>
    <n v="43.695380774032458"/>
    <x v="1"/>
    <n v="280"/>
    <x v="1"/>
    <s v="USD"/>
    <n v="1283403600"/>
    <n v="1284354000"/>
    <b v="0"/>
    <b v="0"/>
    <x v="3"/>
    <x v="3"/>
  </r>
  <r>
    <s v="Martinez PLC"/>
    <s v="Cloned actuating architecture"/>
    <n v="194900"/>
    <n v="68137"/>
    <n v="286.04135785256176"/>
    <x v="3"/>
    <n v="614"/>
    <x v="1"/>
    <s v="USD"/>
    <n v="1267423200"/>
    <n v="1269579600"/>
    <b v="0"/>
    <b v="1"/>
    <x v="4"/>
    <x v="10"/>
  </r>
  <r>
    <s v="Hunter-Logan"/>
    <s v="Down-sized needs-based task-force"/>
    <n v="8600"/>
    <n v="13527"/>
    <n v="63.576550602498706"/>
    <x v="1"/>
    <n v="366"/>
    <x v="6"/>
    <s v="EUR"/>
    <n v="1412744400"/>
    <n v="1413781200"/>
    <b v="0"/>
    <b v="1"/>
    <x v="2"/>
    <x v="8"/>
  </r>
  <r>
    <s v="Ramos and Sons"/>
    <s v="Extended responsive Internet solution"/>
    <n v="100"/>
    <n v="1"/>
    <n v="10000"/>
    <x v="0"/>
    <n v="1"/>
    <x v="4"/>
    <s v="GBP"/>
    <n v="1277960400"/>
    <n v="1280120400"/>
    <b v="0"/>
    <b v="0"/>
    <x v="1"/>
    <x v="5"/>
  </r>
  <r>
    <s v="Lane-Barber"/>
    <s v="Universal value-added moderator"/>
    <n v="3600"/>
    <n v="8363"/>
    <n v="43.046753557335883"/>
    <x v="1"/>
    <n v="270"/>
    <x v="1"/>
    <s v="USD"/>
    <n v="1458190800"/>
    <n v="1459486800"/>
    <b v="1"/>
    <b v="1"/>
    <x v="5"/>
    <x v="9"/>
  </r>
  <r>
    <s v="Lowery Group"/>
    <s v="Sharable motivating emulation"/>
    <n v="5800"/>
    <n v="5362"/>
    <n v="108.16859380828051"/>
    <x v="3"/>
    <n v="114"/>
    <x v="1"/>
    <s v="USD"/>
    <n v="1280984400"/>
    <n v="1282539600"/>
    <b v="0"/>
    <b v="1"/>
    <x v="3"/>
    <x v="3"/>
  </r>
  <r>
    <s v="Guerrero-Griffin"/>
    <s v="Networked web-enabled product"/>
    <n v="4700"/>
    <n v="12065"/>
    <n v="38.955656858682133"/>
    <x v="1"/>
    <n v="137"/>
    <x v="1"/>
    <s v="USD"/>
    <n v="1274590800"/>
    <n v="1275886800"/>
    <b v="0"/>
    <b v="0"/>
    <x v="7"/>
    <x v="14"/>
  </r>
  <r>
    <s v="Perez, Reed and Lee"/>
    <s v="Advanced dedicated encoding"/>
    <n v="70400"/>
    <n v="118603"/>
    <n v="59.357689097240375"/>
    <x v="1"/>
    <n v="3205"/>
    <x v="1"/>
    <s v="USD"/>
    <n v="1351400400"/>
    <n v="1355983200"/>
    <b v="0"/>
    <b v="0"/>
    <x v="3"/>
    <x v="3"/>
  </r>
  <r>
    <s v="Chen, Pollard and Clarke"/>
    <s v="Stand-alone multi-state project"/>
    <n v="4500"/>
    <n v="7496"/>
    <n v="60.032017075773744"/>
    <x v="1"/>
    <n v="288"/>
    <x v="3"/>
    <s v="DKK"/>
    <n v="1514354400"/>
    <n v="1515391200"/>
    <b v="0"/>
    <b v="1"/>
    <x v="3"/>
    <x v="3"/>
  </r>
  <r>
    <s v="Serrano, Gallagher and Griffith"/>
    <s v="Customizable bi-directional monitoring"/>
    <n v="1300"/>
    <n v="10037"/>
    <n v="12.952077313938428"/>
    <x v="1"/>
    <n v="148"/>
    <x v="1"/>
    <s v="USD"/>
    <n v="1421733600"/>
    <n v="1422252000"/>
    <b v="0"/>
    <b v="0"/>
    <x v="3"/>
    <x v="3"/>
  </r>
  <r>
    <s v="Callahan-Gilbert"/>
    <s v="Profit-focused motivating function"/>
    <n v="1400"/>
    <n v="5696"/>
    <n v="24.578651685393258"/>
    <x v="1"/>
    <n v="114"/>
    <x v="1"/>
    <s v="USD"/>
    <n v="1305176400"/>
    <n v="1305522000"/>
    <b v="0"/>
    <b v="0"/>
    <x v="4"/>
    <x v="6"/>
  </r>
  <r>
    <s v="Logan-Miranda"/>
    <s v="Proactive systemic firmware"/>
    <n v="29600"/>
    <n v="167005"/>
    <n v="17.724020238915003"/>
    <x v="1"/>
    <n v="1518"/>
    <x v="0"/>
    <s v="CAD"/>
    <n v="1414126800"/>
    <n v="1414904400"/>
    <b v="0"/>
    <b v="0"/>
    <x v="1"/>
    <x v="1"/>
  </r>
  <r>
    <s v="Rodriguez PLC"/>
    <s v="Grass-roots upward-trending installation"/>
    <n v="167500"/>
    <n v="114615"/>
    <n v="146.14143000479868"/>
    <x v="0"/>
    <n v="1274"/>
    <x v="1"/>
    <s v="USD"/>
    <n v="1517810400"/>
    <n v="1520402400"/>
    <b v="0"/>
    <b v="0"/>
    <x v="1"/>
    <x v="5"/>
  </r>
  <r>
    <s v="Smith-Kennedy"/>
    <s v="Virtual heuristic hub"/>
    <n v="48300"/>
    <n v="16592"/>
    <n v="291.10414657666348"/>
    <x v="0"/>
    <n v="210"/>
    <x v="6"/>
    <s v="EUR"/>
    <n v="1564635600"/>
    <n v="1567141200"/>
    <b v="0"/>
    <b v="1"/>
    <x v="6"/>
    <x v="11"/>
  </r>
  <r>
    <s v="Mitchell-Lee"/>
    <s v="Customizable leadingedge model"/>
    <n v="2200"/>
    <n v="14420"/>
    <n v="15.256588072122051"/>
    <x v="1"/>
    <n v="166"/>
    <x v="1"/>
    <s v="USD"/>
    <n v="1500699600"/>
    <n v="1501131600"/>
    <b v="0"/>
    <b v="0"/>
    <x v="1"/>
    <x v="1"/>
  </r>
  <r>
    <s v="Davis Ltd"/>
    <s v="Upgradable uniform service-desk"/>
    <n v="3500"/>
    <n v="6204"/>
    <n v="56.415215989684079"/>
    <x v="1"/>
    <n v="100"/>
    <x v="2"/>
    <s v="AUD"/>
    <n v="1354082400"/>
    <n v="1355032800"/>
    <b v="0"/>
    <b v="0"/>
    <x v="1"/>
    <x v="17"/>
  </r>
  <r>
    <s v="Rowland PLC"/>
    <s v="Inverse client-driven product"/>
    <n v="5600"/>
    <n v="6338"/>
    <n v="88.355948248658876"/>
    <x v="1"/>
    <n v="235"/>
    <x v="1"/>
    <s v="USD"/>
    <n v="1336453200"/>
    <n v="1339477200"/>
    <b v="0"/>
    <b v="1"/>
    <x v="3"/>
    <x v="3"/>
  </r>
  <r>
    <s v="Shaffer-Mason"/>
    <s v="Managed bandwidth-monitored system engine"/>
    <n v="1100"/>
    <n v="8010"/>
    <n v="13.732833957553058"/>
    <x v="1"/>
    <n v="148"/>
    <x v="1"/>
    <s v="USD"/>
    <n v="1305262800"/>
    <n v="1305954000"/>
    <b v="0"/>
    <b v="0"/>
    <x v="1"/>
    <x v="1"/>
  </r>
  <r>
    <s v="Matthews LLC"/>
    <s v="Advanced transitional help-desk"/>
    <n v="3900"/>
    <n v="8125"/>
    <n v="48"/>
    <x v="1"/>
    <n v="198"/>
    <x v="1"/>
    <s v="USD"/>
    <n v="1492232400"/>
    <n v="1494392400"/>
    <b v="1"/>
    <b v="1"/>
    <x v="1"/>
    <x v="7"/>
  </r>
  <r>
    <s v="Montgomery-Castro"/>
    <s v="De-engineered disintermediate encryption"/>
    <n v="43800"/>
    <n v="13653"/>
    <n v="320.80861349154031"/>
    <x v="0"/>
    <n v="248"/>
    <x v="2"/>
    <s v="AUD"/>
    <n v="1537333200"/>
    <n v="1537419600"/>
    <b v="0"/>
    <b v="0"/>
    <x v="4"/>
    <x v="22"/>
  </r>
  <r>
    <s v="Hale, Pearson and Jenkins"/>
    <s v="Upgradable attitude-oriented project"/>
    <n v="97200"/>
    <n v="55372"/>
    <n v="175.53998410749114"/>
    <x v="0"/>
    <n v="513"/>
    <x v="1"/>
    <s v="USD"/>
    <n v="1444107600"/>
    <n v="1447999200"/>
    <b v="0"/>
    <b v="0"/>
    <x v="5"/>
    <x v="18"/>
  </r>
  <r>
    <s v="Ramirez-Calderon"/>
    <s v="Fundamental zero tolerance alliance"/>
    <n v="4800"/>
    <n v="11088"/>
    <n v="43.290043290043286"/>
    <x v="1"/>
    <n v="150"/>
    <x v="1"/>
    <s v="USD"/>
    <n v="1386741600"/>
    <n v="1388037600"/>
    <b v="0"/>
    <b v="0"/>
    <x v="3"/>
    <x v="3"/>
  </r>
  <r>
    <s v="Johnson-Morales"/>
    <s v="Devolved 24hour forecast"/>
    <n v="125600"/>
    <n v="109106"/>
    <n v="115.11740875845508"/>
    <x v="0"/>
    <n v="3410"/>
    <x v="1"/>
    <s v="USD"/>
    <n v="1376542800"/>
    <n v="1378789200"/>
    <b v="0"/>
    <b v="0"/>
    <x v="6"/>
    <x v="11"/>
  </r>
  <r>
    <s v="Mathis-Rodriguez"/>
    <s v="User-centric attitude-oriented intranet"/>
    <n v="4300"/>
    <n v="11642"/>
    <n v="36.9352344957911"/>
    <x v="1"/>
    <n v="216"/>
    <x v="6"/>
    <s v="EUR"/>
    <n v="1397451600"/>
    <n v="1398056400"/>
    <b v="0"/>
    <b v="1"/>
    <x v="3"/>
    <x v="3"/>
  </r>
  <r>
    <s v="Smith, Mack and Williams"/>
    <s v="Self-enabling 5thgeneration paradigm"/>
    <n v="5600"/>
    <n v="2769"/>
    <n v="202.23907547851212"/>
    <x v="3"/>
    <n v="26"/>
    <x v="1"/>
    <s v="USD"/>
    <n v="1548482400"/>
    <n v="1550815200"/>
    <b v="0"/>
    <b v="0"/>
    <x v="3"/>
    <x v="3"/>
  </r>
  <r>
    <s v="Johnson-Pace"/>
    <s v="Persistent 3rdgeneration moratorium"/>
    <n v="149600"/>
    <n v="169586"/>
    <n v="88.214829054285133"/>
    <x v="1"/>
    <n v="5139"/>
    <x v="1"/>
    <s v="USD"/>
    <n v="1549692000"/>
    <n v="1550037600"/>
    <b v="0"/>
    <b v="0"/>
    <x v="1"/>
    <x v="7"/>
  </r>
  <r>
    <s v="Meza, Kirby and Patel"/>
    <s v="Cross-platform empowering project"/>
    <n v="53100"/>
    <n v="101185"/>
    <n v="52.478134110787167"/>
    <x v="1"/>
    <n v="2353"/>
    <x v="1"/>
    <s v="USD"/>
    <n v="1492059600"/>
    <n v="1492923600"/>
    <b v="0"/>
    <b v="0"/>
    <x v="3"/>
    <x v="3"/>
  </r>
  <r>
    <s v="Gonzalez-Snow"/>
    <s v="Polarized user-facing interface"/>
    <n v="5000"/>
    <n v="6775"/>
    <n v="73.800738007380076"/>
    <x v="1"/>
    <n v="78"/>
    <x v="6"/>
    <s v="EUR"/>
    <n v="1463979600"/>
    <n v="1467522000"/>
    <b v="0"/>
    <b v="0"/>
    <x v="2"/>
    <x v="2"/>
  </r>
  <r>
    <s v="Murphy LLC"/>
    <s v="Customer-focused non-volatile framework"/>
    <n v="9400"/>
    <n v="968"/>
    <n v="971.0743801652892"/>
    <x v="0"/>
    <n v="10"/>
    <x v="1"/>
    <s v="USD"/>
    <n v="1415253600"/>
    <n v="1416117600"/>
    <b v="0"/>
    <b v="0"/>
    <x v="1"/>
    <x v="1"/>
  </r>
  <r>
    <s v="Taylor-Rowe"/>
    <s v="Synchronized multimedia frame"/>
    <n v="110800"/>
    <n v="72623"/>
    <n v="152.56874543877282"/>
    <x v="0"/>
    <n v="2201"/>
    <x v="1"/>
    <s v="USD"/>
    <n v="1562216400"/>
    <n v="1563771600"/>
    <b v="0"/>
    <b v="0"/>
    <x v="3"/>
    <x v="3"/>
  </r>
  <r>
    <s v="Henderson Ltd"/>
    <s v="Open-architected stable algorithm"/>
    <n v="93800"/>
    <n v="45987"/>
    <n v="203.97068736816925"/>
    <x v="0"/>
    <n v="676"/>
    <x v="1"/>
    <s v="USD"/>
    <n v="1316754000"/>
    <n v="1319259600"/>
    <b v="0"/>
    <b v="0"/>
    <x v="3"/>
    <x v="3"/>
  </r>
  <r>
    <s v="Moss-Guzman"/>
    <s v="Cross-platform optimizing website"/>
    <n v="1300"/>
    <n v="10243"/>
    <n v="12.691594259494288"/>
    <x v="1"/>
    <n v="174"/>
    <x v="5"/>
    <s v="CHF"/>
    <n v="1313211600"/>
    <n v="1313643600"/>
    <b v="0"/>
    <b v="0"/>
    <x v="4"/>
    <x v="10"/>
  </r>
  <r>
    <s v="Webb Group"/>
    <s v="Public-key actuating projection"/>
    <n v="108700"/>
    <n v="87293"/>
    <n v="124.52315764150619"/>
    <x v="0"/>
    <n v="831"/>
    <x v="1"/>
    <s v="USD"/>
    <n v="1439528400"/>
    <n v="1440306000"/>
    <b v="0"/>
    <b v="1"/>
    <x v="3"/>
    <x v="3"/>
  </r>
  <r>
    <s v="Brooks-Rodriguez"/>
    <s v="Implemented intangible instruction set"/>
    <n v="5100"/>
    <n v="5421"/>
    <n v="94.078583287216375"/>
    <x v="1"/>
    <n v="164"/>
    <x v="1"/>
    <s v="USD"/>
    <n v="1469163600"/>
    <n v="1470805200"/>
    <b v="0"/>
    <b v="1"/>
    <x v="4"/>
    <x v="6"/>
  </r>
  <r>
    <s v="Thomas Ltd"/>
    <s v="Cross-group interactive architecture"/>
    <n v="8700"/>
    <n v="4414"/>
    <n v="197.10013593112822"/>
    <x v="3"/>
    <n v="56"/>
    <x v="5"/>
    <s v="CHF"/>
    <n v="1288501200"/>
    <n v="1292911200"/>
    <b v="0"/>
    <b v="0"/>
    <x v="3"/>
    <x v="3"/>
  </r>
  <r>
    <s v="Williams and Sons"/>
    <s v="Centralized asymmetric framework"/>
    <n v="5100"/>
    <n v="10981"/>
    <n v="46.44385757217011"/>
    <x v="1"/>
    <n v="161"/>
    <x v="1"/>
    <s v="USD"/>
    <n v="1298959200"/>
    <n v="1301374800"/>
    <b v="0"/>
    <b v="1"/>
    <x v="4"/>
    <x v="10"/>
  </r>
  <r>
    <s v="Vega, Chan and Carney"/>
    <s v="Down-sized systematic utilization"/>
    <n v="7400"/>
    <n v="10451"/>
    <n v="70.806621375944886"/>
    <x v="1"/>
    <n v="138"/>
    <x v="1"/>
    <s v="USD"/>
    <n v="1387260000"/>
    <n v="1387864800"/>
    <b v="0"/>
    <b v="0"/>
    <x v="1"/>
    <x v="1"/>
  </r>
  <r>
    <s v="Byrd Group"/>
    <s v="Profound fault-tolerant model"/>
    <n v="88900"/>
    <n v="102535"/>
    <n v="86.702101721363434"/>
    <x v="1"/>
    <n v="3308"/>
    <x v="1"/>
    <s v="USD"/>
    <n v="1457244000"/>
    <n v="1458190800"/>
    <b v="0"/>
    <b v="0"/>
    <x v="2"/>
    <x v="2"/>
  </r>
  <r>
    <s v="Peterson, Fletcher and Sanchez"/>
    <s v="Multi-channeled bi-directional moratorium"/>
    <n v="6700"/>
    <n v="12939"/>
    <n v="51.78143596877657"/>
    <x v="1"/>
    <n v="127"/>
    <x v="2"/>
    <s v="AUD"/>
    <n v="1556341200"/>
    <n v="1559278800"/>
    <b v="0"/>
    <b v="1"/>
    <x v="4"/>
    <x v="10"/>
  </r>
  <r>
    <s v="Smith-Brown"/>
    <s v="Object-based content-based ability"/>
    <n v="1500"/>
    <n v="10946"/>
    <n v="13.703636031427004"/>
    <x v="1"/>
    <n v="207"/>
    <x v="6"/>
    <s v="EUR"/>
    <n v="1522126800"/>
    <n v="1522731600"/>
    <b v="0"/>
    <b v="1"/>
    <x v="1"/>
    <x v="17"/>
  </r>
  <r>
    <s v="Vance-Glover"/>
    <s v="Progressive coherent secured line"/>
    <n v="61200"/>
    <n v="60994"/>
    <n v="100.33773813817753"/>
    <x v="0"/>
    <n v="859"/>
    <x v="0"/>
    <s v="CAD"/>
    <n v="1305954000"/>
    <n v="1306731600"/>
    <b v="0"/>
    <b v="0"/>
    <x v="1"/>
    <x v="1"/>
  </r>
  <r>
    <s v="Joyce PLC"/>
    <s v="Synchronized directional capability"/>
    <n v="3600"/>
    <n v="3174"/>
    <n v="113.42155009451795"/>
    <x v="2"/>
    <n v="31"/>
    <x v="1"/>
    <s v="USD"/>
    <n v="1350709200"/>
    <n v="1352527200"/>
    <b v="0"/>
    <b v="0"/>
    <x v="4"/>
    <x v="10"/>
  </r>
  <r>
    <s v="Kennedy-Miller"/>
    <s v="Cross-platform composite migration"/>
    <n v="9000"/>
    <n v="3351"/>
    <n v="268.57654431512981"/>
    <x v="0"/>
    <n v="45"/>
    <x v="1"/>
    <s v="USD"/>
    <n v="1401166800"/>
    <n v="1404363600"/>
    <b v="0"/>
    <b v="0"/>
    <x v="3"/>
    <x v="3"/>
  </r>
  <r>
    <s v="White-Obrien"/>
    <s v="Operative local pricing structure"/>
    <n v="185900"/>
    <n v="56774"/>
    <n v="327.43861626800998"/>
    <x v="3"/>
    <n v="1113"/>
    <x v="1"/>
    <s v="USD"/>
    <n v="1266127200"/>
    <n v="1266645600"/>
    <b v="0"/>
    <b v="0"/>
    <x v="3"/>
    <x v="3"/>
  </r>
  <r>
    <s v="Stafford, Hess and Raymond"/>
    <s v="Optional web-enabled extranet"/>
    <n v="2100"/>
    <n v="540"/>
    <n v="388.88888888888886"/>
    <x v="0"/>
    <n v="6"/>
    <x v="1"/>
    <s v="USD"/>
    <n v="1481436000"/>
    <n v="1482818400"/>
    <b v="0"/>
    <b v="0"/>
    <x v="0"/>
    <x v="0"/>
  </r>
  <r>
    <s v="Jordan, Schneider and Hall"/>
    <s v="Reduced 6thgeneration intranet"/>
    <n v="2000"/>
    <n v="680"/>
    <n v="294.11764705882354"/>
    <x v="0"/>
    <n v="7"/>
    <x v="1"/>
    <s v="USD"/>
    <n v="1372222800"/>
    <n v="1374642000"/>
    <b v="0"/>
    <b v="1"/>
    <x v="3"/>
    <x v="3"/>
  </r>
  <r>
    <s v="Rodriguez, Cox and Rodriguez"/>
    <s v="Networked disintermediate leverage"/>
    <n v="1100"/>
    <n v="13045"/>
    <n v="8.4323495592180908"/>
    <x v="1"/>
    <n v="181"/>
    <x v="5"/>
    <s v="CHF"/>
    <n v="1372136400"/>
    <n v="1372482000"/>
    <b v="0"/>
    <b v="0"/>
    <x v="5"/>
    <x v="9"/>
  </r>
  <r>
    <s v="Welch Inc"/>
    <s v="Optional optimal website"/>
    <n v="6600"/>
    <n v="8276"/>
    <n v="79.748670855485742"/>
    <x v="1"/>
    <n v="110"/>
    <x v="1"/>
    <s v="USD"/>
    <n v="1513922400"/>
    <n v="1514959200"/>
    <b v="0"/>
    <b v="0"/>
    <x v="1"/>
    <x v="1"/>
  </r>
  <r>
    <s v="Vasquez Inc"/>
    <s v="Stand-alone asynchronous functionalities"/>
    <n v="7100"/>
    <n v="1022"/>
    <n v="694.71624266144806"/>
    <x v="0"/>
    <n v="31"/>
    <x v="1"/>
    <s v="USD"/>
    <n v="1477976400"/>
    <n v="1478235600"/>
    <b v="0"/>
    <b v="0"/>
    <x v="4"/>
    <x v="6"/>
  </r>
  <r>
    <s v="Freeman-Ferguson"/>
    <s v="Profound full-range open system"/>
    <n v="7800"/>
    <n v="4275"/>
    <n v="182.45614035087718"/>
    <x v="0"/>
    <n v="78"/>
    <x v="1"/>
    <s v="USD"/>
    <n v="1407474000"/>
    <n v="1408078800"/>
    <b v="0"/>
    <b v="1"/>
    <x v="6"/>
    <x v="20"/>
  </r>
  <r>
    <s v="Houston, Moore and Rogers"/>
    <s v="Optional tangible utilization"/>
    <n v="7600"/>
    <n v="8332"/>
    <n v="91.214594335093608"/>
    <x v="1"/>
    <n v="185"/>
    <x v="1"/>
    <s v="USD"/>
    <n v="1546149600"/>
    <n v="1548136800"/>
    <b v="0"/>
    <b v="0"/>
    <x v="2"/>
    <x v="2"/>
  </r>
  <r>
    <s v="Small-Fuentes"/>
    <s v="Seamless maximized product"/>
    <n v="3400"/>
    <n v="6408"/>
    <n v="53.058676654182271"/>
    <x v="1"/>
    <n v="121"/>
    <x v="1"/>
    <s v="USD"/>
    <n v="1338440400"/>
    <n v="1340859600"/>
    <b v="0"/>
    <b v="1"/>
    <x v="3"/>
    <x v="3"/>
  </r>
  <r>
    <s v="Reid-Day"/>
    <s v="Devolved tertiary time-frame"/>
    <n v="84500"/>
    <n v="73522"/>
    <n v="114.93158510377846"/>
    <x v="0"/>
    <n v="1225"/>
    <x v="4"/>
    <s v="GBP"/>
    <n v="1454133600"/>
    <n v="1454479200"/>
    <b v="0"/>
    <b v="0"/>
    <x v="3"/>
    <x v="3"/>
  </r>
  <r>
    <s v="Wallace LLC"/>
    <s v="Centralized regional function"/>
    <n v="100"/>
    <n v="1"/>
    <n v="10000"/>
    <x v="0"/>
    <n v="1"/>
    <x v="5"/>
    <s v="CHF"/>
    <n v="1434085200"/>
    <n v="1434430800"/>
    <b v="0"/>
    <b v="0"/>
    <x v="1"/>
    <x v="1"/>
  </r>
  <r>
    <s v="Olson-Bishop"/>
    <s v="User-friendly high-level initiative"/>
    <n v="2300"/>
    <n v="4667"/>
    <n v="49.282194128990788"/>
    <x v="1"/>
    <n v="106"/>
    <x v="1"/>
    <s v="USD"/>
    <n v="1577772000"/>
    <n v="1579672800"/>
    <b v="0"/>
    <b v="1"/>
    <x v="7"/>
    <x v="14"/>
  </r>
  <r>
    <s v="Rodriguez, Anderson and Porter"/>
    <s v="Reverse-engineered zero-defect infrastructure"/>
    <n v="6200"/>
    <n v="12216"/>
    <n v="50.753110674525217"/>
    <x v="1"/>
    <n v="142"/>
    <x v="1"/>
    <s v="USD"/>
    <n v="1562216400"/>
    <n v="1562389200"/>
    <b v="0"/>
    <b v="0"/>
    <x v="7"/>
    <x v="14"/>
  </r>
  <r>
    <s v="Perez, Brown and Meyers"/>
    <s v="Stand-alone background customer loyalty"/>
    <n v="6100"/>
    <n v="6527"/>
    <n v="93.45794392523365"/>
    <x v="1"/>
    <n v="233"/>
    <x v="1"/>
    <s v="USD"/>
    <n v="1548568800"/>
    <n v="1551506400"/>
    <b v="0"/>
    <b v="0"/>
    <x v="3"/>
    <x v="3"/>
  </r>
  <r>
    <s v="English-Mccullough"/>
    <s v="Business-focused discrete software"/>
    <n v="2600"/>
    <n v="6987"/>
    <n v="37.211965078002002"/>
    <x v="1"/>
    <n v="218"/>
    <x v="1"/>
    <s v="USD"/>
    <n v="1514872800"/>
    <n v="1516600800"/>
    <b v="0"/>
    <b v="0"/>
    <x v="1"/>
    <x v="1"/>
  </r>
  <r>
    <s v="Smith-Nguyen"/>
    <s v="Advanced intermediate Graphic Interface"/>
    <n v="9700"/>
    <n v="4932"/>
    <n v="196.67477696674777"/>
    <x v="0"/>
    <n v="67"/>
    <x v="2"/>
    <s v="AUD"/>
    <n v="1416031200"/>
    <n v="1420437600"/>
    <b v="0"/>
    <b v="0"/>
    <x v="4"/>
    <x v="4"/>
  </r>
  <r>
    <s v="Harmon-Madden"/>
    <s v="Adaptive holistic hub"/>
    <n v="700"/>
    <n v="8262"/>
    <n v="8.4725248123940933"/>
    <x v="1"/>
    <n v="76"/>
    <x v="1"/>
    <s v="USD"/>
    <n v="1330927200"/>
    <n v="1332997200"/>
    <b v="0"/>
    <b v="1"/>
    <x v="4"/>
    <x v="6"/>
  </r>
  <r>
    <s v="Walker-Taylor"/>
    <s v="Automated uniform concept"/>
    <n v="700"/>
    <n v="1848"/>
    <n v="37.878787878787875"/>
    <x v="1"/>
    <n v="43"/>
    <x v="1"/>
    <s v="USD"/>
    <n v="1571115600"/>
    <n v="1574920800"/>
    <b v="0"/>
    <b v="1"/>
    <x v="3"/>
    <x v="3"/>
  </r>
  <r>
    <s v="Harris, Medina and Mitchell"/>
    <s v="Enhanced regional flexibility"/>
    <n v="5200"/>
    <n v="1583"/>
    <n v="328.49020846494"/>
    <x v="0"/>
    <n v="19"/>
    <x v="1"/>
    <s v="USD"/>
    <n v="1463461200"/>
    <n v="1464930000"/>
    <b v="0"/>
    <b v="0"/>
    <x v="0"/>
    <x v="0"/>
  </r>
  <r>
    <s v="Williams and Sons"/>
    <s v="Public-key bottom-line algorithm"/>
    <n v="140800"/>
    <n v="88536"/>
    <n v="159.03135447727479"/>
    <x v="0"/>
    <n v="2108"/>
    <x v="5"/>
    <s v="CHF"/>
    <n v="1344920400"/>
    <n v="1345006800"/>
    <b v="0"/>
    <b v="0"/>
    <x v="4"/>
    <x v="4"/>
  </r>
  <r>
    <s v="Ball-Fisher"/>
    <s v="Multi-layered intangible instruction set"/>
    <n v="6400"/>
    <n v="12360"/>
    <n v="51.779935275080902"/>
    <x v="1"/>
    <n v="221"/>
    <x v="1"/>
    <s v="USD"/>
    <n v="1511848800"/>
    <n v="1512712800"/>
    <b v="0"/>
    <b v="1"/>
    <x v="3"/>
    <x v="3"/>
  </r>
  <r>
    <s v="Page, Holt and Mack"/>
    <s v="Fundamental methodical emulation"/>
    <n v="92500"/>
    <n v="71320"/>
    <n v="129.69713965227146"/>
    <x v="0"/>
    <n v="679"/>
    <x v="1"/>
    <s v="USD"/>
    <n v="1452319200"/>
    <n v="1452492000"/>
    <b v="0"/>
    <b v="1"/>
    <x v="6"/>
    <x v="11"/>
  </r>
  <r>
    <s v="Landry Group"/>
    <s v="Expanded value-added hardware"/>
    <n v="59700"/>
    <n v="134640"/>
    <n v="44.34046345811052"/>
    <x v="1"/>
    <n v="2805"/>
    <x v="0"/>
    <s v="CAD"/>
    <n v="1523854800"/>
    <n v="1524286800"/>
    <b v="0"/>
    <b v="0"/>
    <x v="5"/>
    <x v="9"/>
  </r>
  <r>
    <s v="Buckley Group"/>
    <s v="Diverse high-level attitude"/>
    <n v="3200"/>
    <n v="7661"/>
    <n v="41.770003915937863"/>
    <x v="1"/>
    <n v="68"/>
    <x v="1"/>
    <s v="USD"/>
    <n v="1346043600"/>
    <n v="1346907600"/>
    <b v="0"/>
    <b v="0"/>
    <x v="6"/>
    <x v="11"/>
  </r>
  <r>
    <s v="Vincent PLC"/>
    <s v="Visionary 24hour analyzer"/>
    <n v="3200"/>
    <n v="2950"/>
    <n v="108.47457627118644"/>
    <x v="0"/>
    <n v="36"/>
    <x v="3"/>
    <s v="DKK"/>
    <n v="1464325200"/>
    <n v="1464498000"/>
    <b v="0"/>
    <b v="1"/>
    <x v="1"/>
    <x v="1"/>
  </r>
  <r>
    <s v="Watson-Douglas"/>
    <s v="Centralized bandwidth-monitored leverage"/>
    <n v="9000"/>
    <n v="11721"/>
    <n v="76.78525723061172"/>
    <x v="1"/>
    <n v="183"/>
    <x v="0"/>
    <s v="CAD"/>
    <n v="1511935200"/>
    <n v="1514181600"/>
    <b v="0"/>
    <b v="0"/>
    <x v="1"/>
    <x v="1"/>
  </r>
  <r>
    <s v="Jones, Casey and Jones"/>
    <s v="Ergonomic mission-critical moratorium"/>
    <n v="2300"/>
    <n v="14150"/>
    <n v="16.25441696113074"/>
    <x v="1"/>
    <n v="133"/>
    <x v="1"/>
    <s v="USD"/>
    <n v="1392012000"/>
    <n v="1392184800"/>
    <b v="1"/>
    <b v="1"/>
    <x v="3"/>
    <x v="3"/>
  </r>
  <r>
    <s v="Alvarez-Bauer"/>
    <s v="Front-line intermediate moderator"/>
    <n v="51300"/>
    <n v="189192"/>
    <n v="27.11531142965876"/>
    <x v="1"/>
    <n v="2489"/>
    <x v="6"/>
    <s v="EUR"/>
    <n v="1556946000"/>
    <n v="1559365200"/>
    <b v="0"/>
    <b v="1"/>
    <x v="5"/>
    <x v="9"/>
  </r>
  <r>
    <s v="Martinez LLC"/>
    <s v="Automated local secured line"/>
    <n v="700"/>
    <n v="7664"/>
    <n v="9.1336116910229652"/>
    <x v="1"/>
    <n v="69"/>
    <x v="1"/>
    <s v="USD"/>
    <n v="1548050400"/>
    <n v="1549173600"/>
    <b v="0"/>
    <b v="1"/>
    <x v="3"/>
    <x v="3"/>
  </r>
  <r>
    <s v="Buck-Khan"/>
    <s v="Integrated bandwidth-monitored alliance"/>
    <n v="8900"/>
    <n v="4509"/>
    <n v="197.38301175426923"/>
    <x v="0"/>
    <n v="47"/>
    <x v="1"/>
    <s v="USD"/>
    <n v="1353736800"/>
    <n v="1355032800"/>
    <b v="1"/>
    <b v="0"/>
    <x v="6"/>
    <x v="11"/>
  </r>
  <r>
    <s v="Valdez, Williams and Meyer"/>
    <s v="Cross-group heuristic forecast"/>
    <n v="1500"/>
    <n v="12009"/>
    <n v="12.490632025980515"/>
    <x v="1"/>
    <n v="279"/>
    <x v="4"/>
    <s v="GBP"/>
    <n v="1532840400"/>
    <n v="1533963600"/>
    <b v="0"/>
    <b v="1"/>
    <x v="1"/>
    <x v="1"/>
  </r>
  <r>
    <s v="Alvarez-Andrews"/>
    <s v="Extended impactful secured line"/>
    <n v="4900"/>
    <n v="14273"/>
    <n v="34.330554193231976"/>
    <x v="1"/>
    <n v="210"/>
    <x v="1"/>
    <s v="USD"/>
    <n v="1488261600"/>
    <n v="1489381200"/>
    <b v="0"/>
    <b v="0"/>
    <x v="4"/>
    <x v="4"/>
  </r>
  <r>
    <s v="Stewart and Sons"/>
    <s v="Distributed optimizing protocol"/>
    <n v="54000"/>
    <n v="188982"/>
    <n v="28.574149919039911"/>
    <x v="1"/>
    <n v="2100"/>
    <x v="1"/>
    <s v="USD"/>
    <n v="1393567200"/>
    <n v="1395032400"/>
    <b v="0"/>
    <b v="0"/>
    <x v="1"/>
    <x v="1"/>
  </r>
  <r>
    <s v="Dyer Inc"/>
    <s v="Secured well-modulated system engine"/>
    <n v="4100"/>
    <n v="14640"/>
    <n v="28.005464480874316"/>
    <x v="1"/>
    <n v="252"/>
    <x v="1"/>
    <s v="USD"/>
    <n v="1410325200"/>
    <n v="1412485200"/>
    <b v="1"/>
    <b v="1"/>
    <x v="1"/>
    <x v="1"/>
  </r>
  <r>
    <s v="Anderson, Williams and Cox"/>
    <s v="Streamlined national benchmark"/>
    <n v="85000"/>
    <n v="107516"/>
    <n v="79.058000669667777"/>
    <x v="1"/>
    <n v="1280"/>
    <x v="1"/>
    <s v="USD"/>
    <n v="1276923600"/>
    <n v="1279688400"/>
    <b v="0"/>
    <b v="1"/>
    <x v="5"/>
    <x v="9"/>
  </r>
  <r>
    <s v="Solomon PLC"/>
    <s v="Open-architected 24/7 infrastructure"/>
    <n v="3600"/>
    <n v="13950"/>
    <n v="25.806451612903224"/>
    <x v="1"/>
    <n v="157"/>
    <x v="4"/>
    <s v="GBP"/>
    <n v="1500958800"/>
    <n v="1501995600"/>
    <b v="0"/>
    <b v="0"/>
    <x v="4"/>
    <x v="12"/>
  </r>
  <r>
    <s v="Miller-Hubbard"/>
    <s v="Digitized 6thgeneration Local Area Network"/>
    <n v="2800"/>
    <n v="12797"/>
    <n v="21.880128155036338"/>
    <x v="1"/>
    <n v="194"/>
    <x v="1"/>
    <s v="USD"/>
    <n v="1292220000"/>
    <n v="1294639200"/>
    <b v="0"/>
    <b v="1"/>
    <x v="3"/>
    <x v="3"/>
  </r>
  <r>
    <s v="Miranda, Martinez and Lowery"/>
    <s v="Innovative actuating artificial intelligence"/>
    <n v="2300"/>
    <n v="6134"/>
    <n v="37.495924356048256"/>
    <x v="1"/>
    <n v="82"/>
    <x v="2"/>
    <s v="AUD"/>
    <n v="1304398800"/>
    <n v="1305435600"/>
    <b v="0"/>
    <b v="1"/>
    <x v="4"/>
    <x v="6"/>
  </r>
  <r>
    <s v="Munoz, Cherry and Bell"/>
    <s v="Cross-platform reciprocal budgetary management"/>
    <n v="7100"/>
    <n v="4899"/>
    <n v="144.92753623188406"/>
    <x v="0"/>
    <n v="70"/>
    <x v="1"/>
    <s v="USD"/>
    <n v="1535432400"/>
    <n v="1537592400"/>
    <b v="0"/>
    <b v="0"/>
    <x v="3"/>
    <x v="3"/>
  </r>
  <r>
    <s v="Baker-Higgins"/>
    <s v="Vision-oriented scalable portal"/>
    <n v="9600"/>
    <n v="4929"/>
    <n v="194.76567255021303"/>
    <x v="0"/>
    <n v="154"/>
    <x v="1"/>
    <s v="USD"/>
    <n v="1433826000"/>
    <n v="1435122000"/>
    <b v="0"/>
    <b v="0"/>
    <x v="3"/>
    <x v="3"/>
  </r>
  <r>
    <s v="Johnson, Turner and Carroll"/>
    <s v="Persevering zero administration knowledge user"/>
    <n v="121600"/>
    <n v="1424"/>
    <n v="8539.3258426966295"/>
    <x v="0"/>
    <n v="22"/>
    <x v="1"/>
    <s v="USD"/>
    <n v="1514959200"/>
    <n v="1520056800"/>
    <b v="0"/>
    <b v="0"/>
    <x v="3"/>
    <x v="3"/>
  </r>
  <r>
    <s v="Ward PLC"/>
    <s v="Front-line bottom-line Graphic Interface"/>
    <n v="97100"/>
    <n v="105817"/>
    <n v="91.762193220371017"/>
    <x v="1"/>
    <n v="4233"/>
    <x v="1"/>
    <s v="USD"/>
    <n v="1332738000"/>
    <n v="1335675600"/>
    <b v="0"/>
    <b v="0"/>
    <x v="7"/>
    <x v="14"/>
  </r>
  <r>
    <s v="Bradley, Beck and Mayo"/>
    <s v="Synergized fault-tolerant hierarchy"/>
    <n v="43200"/>
    <n v="136156"/>
    <n v="31.728311642527689"/>
    <x v="1"/>
    <n v="1297"/>
    <x v="3"/>
    <s v="DKK"/>
    <n v="1445490000"/>
    <n v="1448431200"/>
    <b v="1"/>
    <b v="0"/>
    <x v="5"/>
    <x v="18"/>
  </r>
  <r>
    <s v="Levine, Martin and Hernandez"/>
    <s v="Expanded asynchronous groupware"/>
    <n v="6800"/>
    <n v="10723"/>
    <n v="63.415089060897131"/>
    <x v="1"/>
    <n v="165"/>
    <x v="3"/>
    <s v="DKK"/>
    <n v="1297663200"/>
    <n v="1298613600"/>
    <b v="0"/>
    <b v="0"/>
    <x v="5"/>
    <x v="18"/>
  </r>
  <r>
    <s v="Gallegos, Wagner and Gaines"/>
    <s v="Expanded fault-tolerant emulation"/>
    <n v="7300"/>
    <n v="11228"/>
    <n v="65.016031350195931"/>
    <x v="1"/>
    <n v="119"/>
    <x v="1"/>
    <s v="USD"/>
    <n v="1371963600"/>
    <n v="1372482000"/>
    <b v="0"/>
    <b v="0"/>
    <x v="3"/>
    <x v="3"/>
  </r>
  <r>
    <s v="Hodges, Smith and Kelly"/>
    <s v="Future-proofed 24hour model"/>
    <n v="86200"/>
    <n v="77355"/>
    <n v="111.43429642557041"/>
    <x v="0"/>
    <n v="1758"/>
    <x v="1"/>
    <s v="USD"/>
    <n v="1425103200"/>
    <n v="1425621600"/>
    <b v="0"/>
    <b v="0"/>
    <x v="2"/>
    <x v="2"/>
  </r>
  <r>
    <s v="Macias Inc"/>
    <s v="Optimized didactic intranet"/>
    <n v="8100"/>
    <n v="6086"/>
    <n v="133.09234308248438"/>
    <x v="0"/>
    <n v="94"/>
    <x v="1"/>
    <s v="USD"/>
    <n v="1265349600"/>
    <n v="1266300000"/>
    <b v="0"/>
    <b v="0"/>
    <x v="1"/>
    <x v="7"/>
  </r>
  <r>
    <s v="Cook-Ortiz"/>
    <s v="Right-sized dedicated standardization"/>
    <n v="17700"/>
    <n v="150960"/>
    <n v="11.724960254372018"/>
    <x v="1"/>
    <n v="1797"/>
    <x v="1"/>
    <s v="USD"/>
    <n v="1301202000"/>
    <n v="1305867600"/>
    <b v="0"/>
    <b v="0"/>
    <x v="1"/>
    <x v="17"/>
  </r>
  <r>
    <s v="Jordan-Fischer"/>
    <s v="Vision-oriented high-level extranet"/>
    <n v="6400"/>
    <n v="8890"/>
    <n v="71.991001124859395"/>
    <x v="1"/>
    <n v="261"/>
    <x v="1"/>
    <s v="USD"/>
    <n v="1538024400"/>
    <n v="1538802000"/>
    <b v="0"/>
    <b v="0"/>
    <x v="3"/>
    <x v="3"/>
  </r>
  <r>
    <s v="Pierce-Ramirez"/>
    <s v="Organized scalable initiative"/>
    <n v="7700"/>
    <n v="14644"/>
    <n v="52.581261950286809"/>
    <x v="1"/>
    <n v="157"/>
    <x v="1"/>
    <s v="USD"/>
    <n v="1395032400"/>
    <n v="1398920400"/>
    <b v="0"/>
    <b v="1"/>
    <x v="4"/>
    <x v="4"/>
  </r>
  <r>
    <s v="Howell and Sons"/>
    <s v="Enhanced regional moderator"/>
    <n v="116300"/>
    <n v="116583"/>
    <n v="99.757254488218692"/>
    <x v="1"/>
    <n v="3533"/>
    <x v="1"/>
    <s v="USD"/>
    <n v="1405486800"/>
    <n v="1405659600"/>
    <b v="0"/>
    <b v="1"/>
    <x v="3"/>
    <x v="3"/>
  </r>
  <r>
    <s v="Garcia, Dunn and Richardson"/>
    <s v="Automated even-keeled emulation"/>
    <n v="9100"/>
    <n v="12991"/>
    <n v="70.048495112000623"/>
    <x v="1"/>
    <n v="155"/>
    <x v="1"/>
    <s v="USD"/>
    <n v="1455861600"/>
    <n v="1457244000"/>
    <b v="0"/>
    <b v="0"/>
    <x v="2"/>
    <x v="2"/>
  </r>
  <r>
    <s v="Lawson and Sons"/>
    <s v="Reverse-engineered multi-tasking product"/>
    <n v="1500"/>
    <n v="8447"/>
    <n v="17.757783828578194"/>
    <x v="1"/>
    <n v="132"/>
    <x v="6"/>
    <s v="EUR"/>
    <n v="1529038800"/>
    <n v="1529298000"/>
    <b v="0"/>
    <b v="0"/>
    <x v="2"/>
    <x v="8"/>
  </r>
  <r>
    <s v="Porter-Hicks"/>
    <s v="De-engineered next generation parallelism"/>
    <n v="8800"/>
    <n v="2703"/>
    <n v="325.5641879393267"/>
    <x v="0"/>
    <n v="33"/>
    <x v="1"/>
    <s v="USD"/>
    <n v="1535259600"/>
    <n v="1535778000"/>
    <b v="0"/>
    <b v="0"/>
    <x v="7"/>
    <x v="14"/>
  </r>
  <r>
    <s v="Rodriguez-Hansen"/>
    <s v="Intuitive cohesive groupware"/>
    <n v="8800"/>
    <n v="8747"/>
    <n v="100.60592203041043"/>
    <x v="3"/>
    <n v="94"/>
    <x v="1"/>
    <s v="USD"/>
    <n v="1327212000"/>
    <n v="1327471200"/>
    <b v="0"/>
    <b v="0"/>
    <x v="4"/>
    <x v="4"/>
  </r>
  <r>
    <s v="Williams LLC"/>
    <s v="Up-sized high-level access"/>
    <n v="69900"/>
    <n v="138087"/>
    <n v="50.620261139716263"/>
    <x v="1"/>
    <n v="1354"/>
    <x v="4"/>
    <s v="GBP"/>
    <n v="1526360400"/>
    <n v="1529557200"/>
    <b v="0"/>
    <b v="0"/>
    <x v="2"/>
    <x v="2"/>
  </r>
  <r>
    <s v="Cooper, Stanley and Bryant"/>
    <s v="Phased empowering success"/>
    <n v="1000"/>
    <n v="5085"/>
    <n v="19.665683382497541"/>
    <x v="1"/>
    <n v="48"/>
    <x v="1"/>
    <s v="USD"/>
    <n v="1532149200"/>
    <n v="1535259600"/>
    <b v="1"/>
    <b v="1"/>
    <x v="2"/>
    <x v="2"/>
  </r>
  <r>
    <s v="Miller, Glenn and Adams"/>
    <s v="Distributed actuating project"/>
    <n v="4700"/>
    <n v="11174"/>
    <n v="42.061929479148027"/>
    <x v="1"/>
    <n v="110"/>
    <x v="1"/>
    <s v="USD"/>
    <n v="1515304800"/>
    <n v="1515564000"/>
    <b v="0"/>
    <b v="0"/>
    <x v="0"/>
    <x v="0"/>
  </r>
  <r>
    <s v="Cole, Salazar and Moreno"/>
    <s v="Robust motivating orchestration"/>
    <n v="3200"/>
    <n v="10831"/>
    <n v="29.544825039239221"/>
    <x v="1"/>
    <n v="172"/>
    <x v="1"/>
    <s v="USD"/>
    <n v="1276318800"/>
    <n v="1277096400"/>
    <b v="0"/>
    <b v="0"/>
    <x v="4"/>
    <x v="6"/>
  </r>
  <r>
    <s v="Jones-Ryan"/>
    <s v="Vision-oriented uniform instruction set"/>
    <n v="6700"/>
    <n v="8917"/>
    <n v="75.137378041942355"/>
    <x v="1"/>
    <n v="307"/>
    <x v="1"/>
    <s v="USD"/>
    <n v="1328767200"/>
    <n v="1329026400"/>
    <b v="0"/>
    <b v="1"/>
    <x v="1"/>
    <x v="7"/>
  </r>
  <r>
    <s v="Hood, Perez and Meadows"/>
    <s v="Cross-group upward-trending hierarchy"/>
    <n v="100"/>
    <n v="1"/>
    <n v="10000"/>
    <x v="0"/>
    <n v="1"/>
    <x v="1"/>
    <s v="USD"/>
    <n v="1321682400"/>
    <n v="1322978400"/>
    <b v="1"/>
    <b v="0"/>
    <x v="1"/>
    <x v="1"/>
  </r>
  <r>
    <s v="Bright and Sons"/>
    <s v="Object-based needs-based info-mediaries"/>
    <n v="6000"/>
    <n v="12468"/>
    <n v="48.123195380173243"/>
    <x v="1"/>
    <n v="160"/>
    <x v="1"/>
    <s v="USD"/>
    <n v="1335934800"/>
    <n v="1338786000"/>
    <b v="0"/>
    <b v="0"/>
    <x v="1"/>
    <x v="5"/>
  </r>
  <r>
    <s v="Brady Ltd"/>
    <s v="Open-source reciprocal standardization"/>
    <n v="4900"/>
    <n v="2505"/>
    <n v="195.60878243512974"/>
    <x v="0"/>
    <n v="31"/>
    <x v="1"/>
    <s v="USD"/>
    <n v="1310792400"/>
    <n v="1311656400"/>
    <b v="0"/>
    <b v="1"/>
    <x v="6"/>
    <x v="11"/>
  </r>
  <r>
    <s v="Collier LLC"/>
    <s v="Secured well-modulated projection"/>
    <n v="17100"/>
    <n v="111502"/>
    <n v="15.336047783896253"/>
    <x v="1"/>
    <n v="1467"/>
    <x v="0"/>
    <s v="CAD"/>
    <n v="1308546000"/>
    <n v="1308978000"/>
    <b v="0"/>
    <b v="1"/>
    <x v="1"/>
    <x v="7"/>
  </r>
  <r>
    <s v="Campbell, Thomas and Obrien"/>
    <s v="Multi-channeled secondary middleware"/>
    <n v="171000"/>
    <n v="194309"/>
    <n v="88.004158325141915"/>
    <x v="1"/>
    <n v="2662"/>
    <x v="0"/>
    <s v="CAD"/>
    <n v="1574056800"/>
    <n v="1576389600"/>
    <b v="0"/>
    <b v="0"/>
    <x v="5"/>
    <x v="13"/>
  </r>
  <r>
    <s v="Moses-Terry"/>
    <s v="Horizontal clear-thinking framework"/>
    <n v="23400"/>
    <n v="23956"/>
    <n v="97.67907831023544"/>
    <x v="1"/>
    <n v="452"/>
    <x v="2"/>
    <s v="AUD"/>
    <n v="1308373200"/>
    <n v="1311051600"/>
    <b v="0"/>
    <b v="0"/>
    <x v="3"/>
    <x v="3"/>
  </r>
  <r>
    <s v="Williams and Sons"/>
    <s v="Profound composite core"/>
    <n v="2400"/>
    <n v="8558"/>
    <n v="28.043935498948354"/>
    <x v="1"/>
    <n v="158"/>
    <x v="1"/>
    <s v="USD"/>
    <n v="1335243600"/>
    <n v="1336712400"/>
    <b v="0"/>
    <b v="0"/>
    <x v="0"/>
    <x v="0"/>
  </r>
  <r>
    <s v="Miranda, Gray and Hale"/>
    <s v="Programmable disintermediate matrices"/>
    <n v="5300"/>
    <n v="7413"/>
    <n v="71.49602050451908"/>
    <x v="1"/>
    <n v="225"/>
    <x v="5"/>
    <s v="CHF"/>
    <n v="1328421600"/>
    <n v="1330408800"/>
    <b v="1"/>
    <b v="0"/>
    <x v="4"/>
    <x v="12"/>
  </r>
  <r>
    <s v="Ayala, Crawford and Taylor"/>
    <s v="Realigned 5thgeneration knowledge user"/>
    <n v="4000"/>
    <n v="2778"/>
    <n v="143.98848092152627"/>
    <x v="0"/>
    <n v="35"/>
    <x v="1"/>
    <s v="USD"/>
    <n v="1524286800"/>
    <n v="1524891600"/>
    <b v="1"/>
    <b v="0"/>
    <x v="0"/>
    <x v="0"/>
  </r>
  <r>
    <s v="Martinez Ltd"/>
    <s v="Multi-layered upward-trending groupware"/>
    <n v="7300"/>
    <n v="2594"/>
    <n v="281.41865844255977"/>
    <x v="0"/>
    <n v="63"/>
    <x v="1"/>
    <s v="USD"/>
    <n v="1362117600"/>
    <n v="1363669200"/>
    <b v="0"/>
    <b v="1"/>
    <x v="3"/>
    <x v="3"/>
  </r>
  <r>
    <s v="Lee PLC"/>
    <s v="Re-contextualized leadingedge firmware"/>
    <n v="2000"/>
    <n v="5033"/>
    <n v="39.737730975561298"/>
    <x v="1"/>
    <n v="65"/>
    <x v="1"/>
    <s v="USD"/>
    <n v="1550556000"/>
    <n v="1551420000"/>
    <b v="0"/>
    <b v="1"/>
    <x v="2"/>
    <x v="8"/>
  </r>
  <r>
    <s v="Young, Ramsey and Powell"/>
    <s v="Devolved disintermediate analyzer"/>
    <n v="8800"/>
    <n v="9317"/>
    <n v="94.451003541912641"/>
    <x v="1"/>
    <n v="163"/>
    <x v="1"/>
    <s v="USD"/>
    <n v="1269147600"/>
    <n v="1269838800"/>
    <b v="0"/>
    <b v="0"/>
    <x v="3"/>
    <x v="3"/>
  </r>
  <r>
    <s v="Lewis and Sons"/>
    <s v="Profound disintermediate open system"/>
    <n v="3500"/>
    <n v="6560"/>
    <n v="53.353658536585371"/>
    <x v="1"/>
    <n v="85"/>
    <x v="1"/>
    <s v="USD"/>
    <n v="1312174800"/>
    <n v="1312520400"/>
    <b v="0"/>
    <b v="0"/>
    <x v="3"/>
    <x v="3"/>
  </r>
  <r>
    <s v="Davis-Johnson"/>
    <s v="Automated reciprocal protocol"/>
    <n v="1400"/>
    <n v="5415"/>
    <n v="25.85410895660203"/>
    <x v="1"/>
    <n v="217"/>
    <x v="1"/>
    <s v="USD"/>
    <n v="1434517200"/>
    <n v="1436504400"/>
    <b v="0"/>
    <b v="1"/>
    <x v="4"/>
    <x v="19"/>
  </r>
  <r>
    <s v="Stevenson-Thompson"/>
    <s v="Automated static workforce"/>
    <n v="4200"/>
    <n v="14577"/>
    <n v="28.812512862728955"/>
    <x v="1"/>
    <n v="150"/>
    <x v="1"/>
    <s v="USD"/>
    <n v="1471582800"/>
    <n v="1472014800"/>
    <b v="0"/>
    <b v="0"/>
    <x v="4"/>
    <x v="12"/>
  </r>
  <r>
    <s v="Ellis, Smith and Armstrong"/>
    <s v="Horizontal attitude-oriented help-desk"/>
    <n v="81000"/>
    <n v="150515"/>
    <n v="53.815234362023723"/>
    <x v="1"/>
    <n v="3272"/>
    <x v="1"/>
    <s v="USD"/>
    <n v="1410757200"/>
    <n v="1411534800"/>
    <b v="0"/>
    <b v="0"/>
    <x v="3"/>
    <x v="3"/>
  </r>
  <r>
    <s v="Jackson-Brown"/>
    <s v="Versatile 5thgeneration matrices"/>
    <n v="182800"/>
    <n v="79045"/>
    <n v="231.26067429944968"/>
    <x v="3"/>
    <n v="898"/>
    <x v="1"/>
    <s v="USD"/>
    <n v="1304830800"/>
    <n v="1304917200"/>
    <b v="0"/>
    <b v="0"/>
    <x v="7"/>
    <x v="14"/>
  </r>
  <r>
    <s v="Kane, Pruitt and Rivera"/>
    <s v="Cross-platform next generation service-desk"/>
    <n v="4800"/>
    <n v="7797"/>
    <n v="61.562139284340134"/>
    <x v="1"/>
    <n v="300"/>
    <x v="1"/>
    <s v="USD"/>
    <n v="1539061200"/>
    <n v="1539579600"/>
    <b v="0"/>
    <b v="0"/>
    <x v="0"/>
    <x v="0"/>
  </r>
  <r>
    <s v="Wood, Buckley and Meza"/>
    <s v="Front-line web-enabled installation"/>
    <n v="7000"/>
    <n v="12939"/>
    <n v="54.100007728572528"/>
    <x v="1"/>
    <n v="126"/>
    <x v="1"/>
    <s v="USD"/>
    <n v="1381554000"/>
    <n v="1382504400"/>
    <b v="0"/>
    <b v="0"/>
    <x v="3"/>
    <x v="3"/>
  </r>
  <r>
    <s v="Brown-Williams"/>
    <s v="Multi-channeled responsive product"/>
    <n v="161900"/>
    <n v="38376"/>
    <n v="421.8782572441109"/>
    <x v="0"/>
    <n v="526"/>
    <x v="1"/>
    <s v="USD"/>
    <n v="1277096400"/>
    <n v="1278306000"/>
    <b v="0"/>
    <b v="0"/>
    <x v="4"/>
    <x v="6"/>
  </r>
  <r>
    <s v="Hansen-Austin"/>
    <s v="Adaptive demand-driven encryption"/>
    <n v="7700"/>
    <n v="6920"/>
    <n v="111.27167630057804"/>
    <x v="0"/>
    <n v="121"/>
    <x v="1"/>
    <s v="USD"/>
    <n v="1440392400"/>
    <n v="1442552400"/>
    <b v="0"/>
    <b v="0"/>
    <x v="3"/>
    <x v="3"/>
  </r>
  <r>
    <s v="Santana-George"/>
    <s v="Re-engineered client-driven knowledge user"/>
    <n v="71500"/>
    <n v="194912"/>
    <n v="36.683221145953041"/>
    <x v="1"/>
    <n v="2320"/>
    <x v="1"/>
    <s v="USD"/>
    <n v="1509512400"/>
    <n v="1511071200"/>
    <b v="0"/>
    <b v="1"/>
    <x v="3"/>
    <x v="3"/>
  </r>
  <r>
    <s v="Davis LLC"/>
    <s v="Compatible logistical paradigm"/>
    <n v="4700"/>
    <n v="7992"/>
    <n v="58.808808808808813"/>
    <x v="1"/>
    <n v="81"/>
    <x v="2"/>
    <s v="AUD"/>
    <n v="1535950800"/>
    <n v="1536382800"/>
    <b v="0"/>
    <b v="0"/>
    <x v="4"/>
    <x v="22"/>
  </r>
  <r>
    <s v="Vazquez, Ochoa and Clark"/>
    <s v="Intuitive value-added installation"/>
    <n v="42100"/>
    <n v="79268"/>
    <n v="53.110965332795082"/>
    <x v="1"/>
    <n v="1887"/>
    <x v="1"/>
    <s v="USD"/>
    <n v="1389160800"/>
    <n v="1389592800"/>
    <b v="0"/>
    <b v="0"/>
    <x v="7"/>
    <x v="14"/>
  </r>
  <r>
    <s v="Chung-Nguyen"/>
    <s v="Managed discrete parallelism"/>
    <n v="40200"/>
    <n v="139468"/>
    <n v="28.823816215906156"/>
    <x v="1"/>
    <n v="4358"/>
    <x v="1"/>
    <s v="USD"/>
    <n v="1271998800"/>
    <n v="1275282000"/>
    <b v="0"/>
    <b v="1"/>
    <x v="7"/>
    <x v="14"/>
  </r>
  <r>
    <s v="Mueller-Harmon"/>
    <s v="Implemented tangible approach"/>
    <n v="7900"/>
    <n v="5465"/>
    <n v="144.55626715462031"/>
    <x v="0"/>
    <n v="67"/>
    <x v="1"/>
    <s v="USD"/>
    <n v="1294898400"/>
    <n v="1294984800"/>
    <b v="0"/>
    <b v="0"/>
    <x v="1"/>
    <x v="1"/>
  </r>
  <r>
    <s v="Dixon, Perez and Banks"/>
    <s v="Re-engineered encompassing definition"/>
    <n v="8300"/>
    <n v="2111"/>
    <n v="393.17858834675508"/>
    <x v="0"/>
    <n v="57"/>
    <x v="0"/>
    <s v="CAD"/>
    <n v="1559970000"/>
    <n v="1562043600"/>
    <b v="0"/>
    <b v="0"/>
    <x v="7"/>
    <x v="14"/>
  </r>
  <r>
    <s v="Estrada Group"/>
    <s v="Multi-lateral uniform collaboration"/>
    <n v="163600"/>
    <n v="126628"/>
    <n v="129.19733392298701"/>
    <x v="0"/>
    <n v="1229"/>
    <x v="1"/>
    <s v="USD"/>
    <n v="1469509200"/>
    <n v="1469595600"/>
    <b v="0"/>
    <b v="0"/>
    <x v="0"/>
    <x v="0"/>
  </r>
  <r>
    <s v="Lutz Group"/>
    <s v="Enterprise-wide foreground paradigm"/>
    <n v="2700"/>
    <n v="1012"/>
    <n v="266.798418972332"/>
    <x v="0"/>
    <n v="12"/>
    <x v="6"/>
    <s v="EUR"/>
    <n v="1579068000"/>
    <n v="1581141600"/>
    <b v="0"/>
    <b v="0"/>
    <x v="1"/>
    <x v="16"/>
  </r>
  <r>
    <s v="Ortiz Inc"/>
    <s v="Stand-alone incremental parallelism"/>
    <n v="1000"/>
    <n v="5438"/>
    <n v="18.389113644722325"/>
    <x v="1"/>
    <n v="53"/>
    <x v="1"/>
    <s v="USD"/>
    <n v="1487743200"/>
    <n v="1488520800"/>
    <b v="0"/>
    <b v="0"/>
    <x v="5"/>
    <x v="9"/>
  </r>
  <r>
    <s v="Craig, Ellis and Miller"/>
    <s v="Persevering 5thgeneration throughput"/>
    <n v="84500"/>
    <n v="193101"/>
    <n v="43.759483379164273"/>
    <x v="1"/>
    <n v="2414"/>
    <x v="1"/>
    <s v="USD"/>
    <n v="1563685200"/>
    <n v="1563858000"/>
    <b v="0"/>
    <b v="0"/>
    <x v="1"/>
    <x v="5"/>
  </r>
  <r>
    <s v="Charles Inc"/>
    <s v="Implemented object-oriented synergy"/>
    <n v="81300"/>
    <n v="31665"/>
    <n v="256.75035528185697"/>
    <x v="0"/>
    <n v="452"/>
    <x v="1"/>
    <s v="USD"/>
    <n v="1436418000"/>
    <n v="1438923600"/>
    <b v="0"/>
    <b v="1"/>
    <x v="3"/>
    <x v="3"/>
  </r>
  <r>
    <s v="White-Rosario"/>
    <s v="Balanced demand-driven definition"/>
    <n v="800"/>
    <n v="2960"/>
    <n v="27.027027027027028"/>
    <x v="1"/>
    <n v="80"/>
    <x v="1"/>
    <s v="USD"/>
    <n v="1421820000"/>
    <n v="1422165600"/>
    <b v="0"/>
    <b v="0"/>
    <x v="3"/>
    <x v="3"/>
  </r>
  <r>
    <s v="Simmons-Villarreal"/>
    <s v="Customer-focused mobile Graphic Interface"/>
    <n v="3400"/>
    <n v="8089"/>
    <n v="42.032389664977124"/>
    <x v="1"/>
    <n v="193"/>
    <x v="1"/>
    <s v="USD"/>
    <n v="1274763600"/>
    <n v="1277874000"/>
    <b v="0"/>
    <b v="0"/>
    <x v="4"/>
    <x v="12"/>
  </r>
  <r>
    <s v="Strickland Group"/>
    <s v="Horizontal secondary interface"/>
    <n v="170800"/>
    <n v="109374"/>
    <n v="156.16142776162525"/>
    <x v="0"/>
    <n v="1886"/>
    <x v="1"/>
    <s v="USD"/>
    <n v="1399179600"/>
    <n v="1399352400"/>
    <b v="0"/>
    <b v="1"/>
    <x v="3"/>
    <x v="3"/>
  </r>
  <r>
    <s v="Lynch Ltd"/>
    <s v="Virtual analyzing collaboration"/>
    <n v="1800"/>
    <n v="2129"/>
    <n v="84.546735556599344"/>
    <x v="1"/>
    <n v="52"/>
    <x v="1"/>
    <s v="USD"/>
    <n v="1275800400"/>
    <n v="1279083600"/>
    <b v="0"/>
    <b v="0"/>
    <x v="3"/>
    <x v="3"/>
  </r>
  <r>
    <s v="Sanders LLC"/>
    <s v="Multi-tiered explicit focus group"/>
    <n v="150600"/>
    <n v="127745"/>
    <n v="117.89111119808994"/>
    <x v="0"/>
    <n v="1825"/>
    <x v="1"/>
    <s v="USD"/>
    <n v="1282798800"/>
    <n v="1284354000"/>
    <b v="0"/>
    <b v="0"/>
    <x v="1"/>
    <x v="7"/>
  </r>
  <r>
    <s v="Cooper LLC"/>
    <s v="Multi-layered systematic knowledgebase"/>
    <n v="7800"/>
    <n v="2289"/>
    <n v="340.76015727391871"/>
    <x v="0"/>
    <n v="31"/>
    <x v="1"/>
    <s v="USD"/>
    <n v="1437109200"/>
    <n v="1441170000"/>
    <b v="0"/>
    <b v="1"/>
    <x v="3"/>
    <x v="3"/>
  </r>
  <r>
    <s v="Palmer Ltd"/>
    <s v="Reverse-engineered uniform knowledge user"/>
    <n v="5800"/>
    <n v="12174"/>
    <n v="47.642516839165431"/>
    <x v="1"/>
    <n v="290"/>
    <x v="1"/>
    <s v="USD"/>
    <n v="1491886800"/>
    <n v="1493528400"/>
    <b v="0"/>
    <b v="0"/>
    <x v="3"/>
    <x v="3"/>
  </r>
  <r>
    <s v="Santos Group"/>
    <s v="Secured dynamic capacity"/>
    <n v="5600"/>
    <n v="9508"/>
    <n v="58.897770298695839"/>
    <x v="1"/>
    <n v="122"/>
    <x v="1"/>
    <s v="USD"/>
    <n v="1394600400"/>
    <n v="1395205200"/>
    <b v="0"/>
    <b v="1"/>
    <x v="1"/>
    <x v="5"/>
  </r>
  <r>
    <s v="Christian, Kim and Jimenez"/>
    <s v="Devolved foreground throughput"/>
    <n v="134400"/>
    <n v="155849"/>
    <n v="86.237319456653566"/>
    <x v="1"/>
    <n v="1470"/>
    <x v="1"/>
    <s v="USD"/>
    <n v="1561352400"/>
    <n v="1561438800"/>
    <b v="0"/>
    <b v="0"/>
    <x v="1"/>
    <x v="7"/>
  </r>
  <r>
    <s v="Williams, Price and Hurley"/>
    <s v="Synchronized demand-driven infrastructure"/>
    <n v="3000"/>
    <n v="7758"/>
    <n v="38.669760247486465"/>
    <x v="1"/>
    <n v="165"/>
    <x v="0"/>
    <s v="CAD"/>
    <n v="1322892000"/>
    <n v="1326693600"/>
    <b v="0"/>
    <b v="0"/>
    <x v="4"/>
    <x v="4"/>
  </r>
  <r>
    <s v="Anderson, Parks and Estrada"/>
    <s v="Realigned discrete structure"/>
    <n v="6000"/>
    <n v="13835"/>
    <n v="43.368268883267078"/>
    <x v="1"/>
    <n v="182"/>
    <x v="1"/>
    <s v="USD"/>
    <n v="1274418000"/>
    <n v="1277960400"/>
    <b v="0"/>
    <b v="0"/>
    <x v="5"/>
    <x v="18"/>
  </r>
  <r>
    <s v="Collins-Martinez"/>
    <s v="Progressive grid-enabled website"/>
    <n v="8400"/>
    <n v="10770"/>
    <n v="77.994428969359333"/>
    <x v="1"/>
    <n v="199"/>
    <x v="6"/>
    <s v="EUR"/>
    <n v="1434344400"/>
    <n v="1434690000"/>
    <b v="0"/>
    <b v="1"/>
    <x v="4"/>
    <x v="4"/>
  </r>
  <r>
    <s v="Barrett Inc"/>
    <s v="Organic cohesive neural-net"/>
    <n v="1700"/>
    <n v="3208"/>
    <n v="52.992518703241899"/>
    <x v="1"/>
    <n v="56"/>
    <x v="4"/>
    <s v="GBP"/>
    <n v="1373518800"/>
    <n v="1376110800"/>
    <b v="0"/>
    <b v="1"/>
    <x v="4"/>
    <x v="19"/>
  </r>
  <r>
    <s v="Adams-Rollins"/>
    <s v="Integrated demand-driven info-mediaries"/>
    <n v="159800"/>
    <n v="11108"/>
    <n v="1438.6028087864602"/>
    <x v="0"/>
    <n v="107"/>
    <x v="1"/>
    <s v="USD"/>
    <n v="1517637600"/>
    <n v="1518415200"/>
    <b v="0"/>
    <b v="0"/>
    <x v="3"/>
    <x v="3"/>
  </r>
  <r>
    <s v="Wright-Bryant"/>
    <s v="Reverse-engineered client-server extranet"/>
    <n v="19800"/>
    <n v="153338"/>
    <n v="12.91265048455047"/>
    <x v="1"/>
    <n v="1460"/>
    <x v="2"/>
    <s v="AUD"/>
    <n v="1310619600"/>
    <n v="1310878800"/>
    <b v="0"/>
    <b v="1"/>
    <x v="0"/>
    <x v="0"/>
  </r>
  <r>
    <s v="Berry-Cannon"/>
    <s v="Organized discrete encoding"/>
    <n v="8800"/>
    <n v="2437"/>
    <n v="361.09971276159212"/>
    <x v="0"/>
    <n v="27"/>
    <x v="1"/>
    <s v="USD"/>
    <n v="1556427600"/>
    <n v="1556600400"/>
    <b v="0"/>
    <b v="0"/>
    <x v="3"/>
    <x v="3"/>
  </r>
  <r>
    <s v="Davis-Gonzalez"/>
    <s v="Balanced regional flexibility"/>
    <n v="179100"/>
    <n v="93991"/>
    <n v="190.55015905778211"/>
    <x v="0"/>
    <n v="1221"/>
    <x v="1"/>
    <s v="USD"/>
    <n v="1576476000"/>
    <n v="1576994400"/>
    <b v="0"/>
    <b v="0"/>
    <x v="4"/>
    <x v="4"/>
  </r>
  <r>
    <s v="Best-Young"/>
    <s v="Implemented multimedia time-frame"/>
    <n v="3100"/>
    <n v="12620"/>
    <n v="24.564183835182252"/>
    <x v="1"/>
    <n v="123"/>
    <x v="5"/>
    <s v="CHF"/>
    <n v="1381122000"/>
    <n v="1382677200"/>
    <b v="0"/>
    <b v="0"/>
    <x v="1"/>
    <x v="17"/>
  </r>
  <r>
    <s v="Powers, Smith and Deleon"/>
    <s v="Enhanced uniform service-desk"/>
    <n v="100"/>
    <n v="2"/>
    <n v="5000"/>
    <x v="0"/>
    <n v="1"/>
    <x v="1"/>
    <s v="USD"/>
    <n v="1411102800"/>
    <n v="1411189200"/>
    <b v="0"/>
    <b v="1"/>
    <x v="2"/>
    <x v="2"/>
  </r>
  <r>
    <s v="Hogan Group"/>
    <s v="Versatile bottom-line definition"/>
    <n v="5600"/>
    <n v="8746"/>
    <n v="64.029270523667961"/>
    <x v="1"/>
    <n v="159"/>
    <x v="1"/>
    <s v="USD"/>
    <n v="1531803600"/>
    <n v="1534654800"/>
    <b v="0"/>
    <b v="1"/>
    <x v="1"/>
    <x v="1"/>
  </r>
  <r>
    <s v="Wang, Silva and Byrd"/>
    <s v="Integrated bifurcated software"/>
    <n v="1400"/>
    <n v="3534"/>
    <n v="39.615166949632147"/>
    <x v="1"/>
    <n v="110"/>
    <x v="1"/>
    <s v="USD"/>
    <n v="1454133600"/>
    <n v="1457762400"/>
    <b v="0"/>
    <b v="0"/>
    <x v="2"/>
    <x v="2"/>
  </r>
  <r>
    <s v="Parker-Morris"/>
    <s v="Assimilated next generation instruction set"/>
    <n v="41000"/>
    <n v="709"/>
    <n v="5782.7926657263752"/>
    <x v="2"/>
    <n v="14"/>
    <x v="1"/>
    <s v="USD"/>
    <n v="1336194000"/>
    <n v="1337490000"/>
    <b v="0"/>
    <b v="1"/>
    <x v="5"/>
    <x v="9"/>
  </r>
  <r>
    <s v="Rodriguez, Johnson and Jackson"/>
    <s v="Digitized foreground array"/>
    <n v="6500"/>
    <n v="795"/>
    <n v="817.61006289308182"/>
    <x v="0"/>
    <n v="16"/>
    <x v="1"/>
    <s v="USD"/>
    <n v="1349326800"/>
    <n v="1349672400"/>
    <b v="0"/>
    <b v="0"/>
    <x v="5"/>
    <x v="15"/>
  </r>
  <r>
    <s v="Haynes PLC"/>
    <s v="Re-engineered clear-thinking project"/>
    <n v="7900"/>
    <n v="12955"/>
    <n v="60.980316480123506"/>
    <x v="1"/>
    <n v="236"/>
    <x v="1"/>
    <s v="USD"/>
    <n v="1379566800"/>
    <n v="1379826000"/>
    <b v="0"/>
    <b v="0"/>
    <x v="3"/>
    <x v="3"/>
  </r>
  <r>
    <s v="Hayes Group"/>
    <s v="Implemented even-keeled standardization"/>
    <n v="5500"/>
    <n v="8964"/>
    <n v="61.356537260151725"/>
    <x v="1"/>
    <n v="191"/>
    <x v="1"/>
    <s v="USD"/>
    <n v="1494651600"/>
    <n v="1497762000"/>
    <b v="1"/>
    <b v="1"/>
    <x v="4"/>
    <x v="4"/>
  </r>
  <r>
    <s v="White, Pena and Calhoun"/>
    <s v="Quality-focused asymmetric adapter"/>
    <n v="9100"/>
    <n v="1843"/>
    <n v="493.76017362995117"/>
    <x v="0"/>
    <n v="41"/>
    <x v="1"/>
    <s v="USD"/>
    <n v="1303880400"/>
    <n v="1304485200"/>
    <b v="0"/>
    <b v="0"/>
    <x v="3"/>
    <x v="3"/>
  </r>
  <r>
    <s v="Bryant-Pope"/>
    <s v="Networked intangible help-desk"/>
    <n v="38200"/>
    <n v="121950"/>
    <n v="31.32431324313243"/>
    <x v="1"/>
    <n v="3934"/>
    <x v="1"/>
    <s v="USD"/>
    <n v="1335934800"/>
    <n v="1336885200"/>
    <b v="0"/>
    <b v="0"/>
    <x v="6"/>
    <x v="11"/>
  </r>
  <r>
    <s v="Gates, Li and Thompson"/>
    <s v="Synchronized attitude-oriented frame"/>
    <n v="1800"/>
    <n v="8621"/>
    <n v="20.879248347059505"/>
    <x v="1"/>
    <n v="80"/>
    <x v="0"/>
    <s v="CAD"/>
    <n v="1528088400"/>
    <n v="1530421200"/>
    <b v="0"/>
    <b v="1"/>
    <x v="3"/>
    <x v="3"/>
  </r>
  <r>
    <s v="King-Morris"/>
    <s v="Proactive incremental architecture"/>
    <n v="154500"/>
    <n v="30215"/>
    <n v="511.33542942247232"/>
    <x v="3"/>
    <n v="296"/>
    <x v="1"/>
    <s v="USD"/>
    <n v="1421906400"/>
    <n v="1421992800"/>
    <b v="0"/>
    <b v="0"/>
    <x v="3"/>
    <x v="3"/>
  </r>
  <r>
    <s v="Carter, Cole and Curtis"/>
    <s v="Cloned responsive standardization"/>
    <n v="5800"/>
    <n v="11539"/>
    <n v="50.264320998353405"/>
    <x v="1"/>
    <n v="462"/>
    <x v="1"/>
    <s v="USD"/>
    <n v="1568005200"/>
    <n v="1568178000"/>
    <b v="1"/>
    <b v="0"/>
    <x v="2"/>
    <x v="2"/>
  </r>
  <r>
    <s v="Sanchez-Parsons"/>
    <s v="Reduced bifurcated pricing structure"/>
    <n v="1800"/>
    <n v="14310"/>
    <n v="12.578616352201259"/>
    <x v="1"/>
    <n v="179"/>
    <x v="1"/>
    <s v="USD"/>
    <n v="1346821200"/>
    <n v="1347944400"/>
    <b v="1"/>
    <b v="0"/>
    <x v="4"/>
    <x v="6"/>
  </r>
  <r>
    <s v="Rivera-Pearson"/>
    <s v="Re-engineered asymmetric challenge"/>
    <n v="70200"/>
    <n v="35536"/>
    <n v="197.54615038271049"/>
    <x v="0"/>
    <n v="523"/>
    <x v="2"/>
    <s v="AUD"/>
    <n v="1557637200"/>
    <n v="1558760400"/>
    <b v="0"/>
    <b v="0"/>
    <x v="4"/>
    <x v="6"/>
  </r>
  <r>
    <s v="Ramirez, Padilla and Barrera"/>
    <s v="Diverse client-driven conglomeration"/>
    <n v="6400"/>
    <n v="3676"/>
    <n v="174.10228509249183"/>
    <x v="0"/>
    <n v="141"/>
    <x v="4"/>
    <s v="GBP"/>
    <n v="1375592400"/>
    <n v="1376629200"/>
    <b v="0"/>
    <b v="0"/>
    <x v="3"/>
    <x v="3"/>
  </r>
  <r>
    <s v="Riggs Group"/>
    <s v="Configurable upward-trending solution"/>
    <n v="125900"/>
    <n v="195936"/>
    <n v="64.25567532255431"/>
    <x v="1"/>
    <n v="1866"/>
    <x v="4"/>
    <s v="GBP"/>
    <n v="1503982800"/>
    <n v="1504760400"/>
    <b v="0"/>
    <b v="0"/>
    <x v="4"/>
    <x v="19"/>
  </r>
  <r>
    <s v="Clements Ltd"/>
    <s v="Persistent bandwidth-monitored framework"/>
    <n v="3700"/>
    <n v="1343"/>
    <n v="275.50260610573343"/>
    <x v="0"/>
    <n v="52"/>
    <x v="1"/>
    <s v="USD"/>
    <n v="1418882400"/>
    <n v="1419660000"/>
    <b v="0"/>
    <b v="0"/>
    <x v="7"/>
    <x v="14"/>
  </r>
  <r>
    <s v="Cooper Inc"/>
    <s v="Polarized discrete product"/>
    <n v="3600"/>
    <n v="2097"/>
    <n v="171.67381974248929"/>
    <x v="2"/>
    <n v="27"/>
    <x v="4"/>
    <s v="GBP"/>
    <n v="1309237200"/>
    <n v="1311310800"/>
    <b v="0"/>
    <b v="1"/>
    <x v="4"/>
    <x v="12"/>
  </r>
  <r>
    <s v="Jones-Gonzalez"/>
    <s v="Seamless dynamic website"/>
    <n v="3800"/>
    <n v="9021"/>
    <n v="42.123933045116949"/>
    <x v="1"/>
    <n v="156"/>
    <x v="5"/>
    <s v="CHF"/>
    <n v="1343365200"/>
    <n v="1344315600"/>
    <b v="0"/>
    <b v="0"/>
    <x v="5"/>
    <x v="15"/>
  </r>
  <r>
    <s v="Fox Ltd"/>
    <s v="Extended multimedia firmware"/>
    <n v="35600"/>
    <n v="20915"/>
    <n v="170.21276595744681"/>
    <x v="0"/>
    <n v="225"/>
    <x v="2"/>
    <s v="AUD"/>
    <n v="1507957200"/>
    <n v="1510725600"/>
    <b v="0"/>
    <b v="1"/>
    <x v="3"/>
    <x v="3"/>
  </r>
  <r>
    <s v="Green, Murphy and Webb"/>
    <s v="Versatile directional project"/>
    <n v="5300"/>
    <n v="9676"/>
    <n v="54.77470028937578"/>
    <x v="1"/>
    <n v="255"/>
    <x v="1"/>
    <s v="USD"/>
    <n v="1549519200"/>
    <n v="1551247200"/>
    <b v="1"/>
    <b v="0"/>
    <x v="4"/>
    <x v="10"/>
  </r>
  <r>
    <s v="Stevenson PLC"/>
    <s v="Profound directional knowledge user"/>
    <n v="160400"/>
    <n v="1210"/>
    <n v="13256.198347107436"/>
    <x v="0"/>
    <n v="38"/>
    <x v="1"/>
    <s v="USD"/>
    <n v="1329026400"/>
    <n v="1330236000"/>
    <b v="0"/>
    <b v="0"/>
    <x v="2"/>
    <x v="2"/>
  </r>
  <r>
    <s v="Soto-Anthony"/>
    <s v="Ameliorated logistical capability"/>
    <n v="51400"/>
    <n v="90440"/>
    <n v="56.833259619637332"/>
    <x v="1"/>
    <n v="2261"/>
    <x v="1"/>
    <s v="USD"/>
    <n v="1544335200"/>
    <n v="1545112800"/>
    <b v="0"/>
    <b v="1"/>
    <x v="1"/>
    <x v="21"/>
  </r>
  <r>
    <s v="Wise and Sons"/>
    <s v="Sharable discrete definition"/>
    <n v="1700"/>
    <n v="4044"/>
    <n v="42.037586547972303"/>
    <x v="1"/>
    <n v="40"/>
    <x v="1"/>
    <s v="USD"/>
    <n v="1279083600"/>
    <n v="1279170000"/>
    <b v="0"/>
    <b v="0"/>
    <x v="3"/>
    <x v="3"/>
  </r>
  <r>
    <s v="Butler-Barr"/>
    <s v="User-friendly next generation core"/>
    <n v="39400"/>
    <n v="192292"/>
    <n v="20.48967195723171"/>
    <x v="1"/>
    <n v="2289"/>
    <x v="6"/>
    <s v="EUR"/>
    <n v="1572498000"/>
    <n v="1573452000"/>
    <b v="0"/>
    <b v="0"/>
    <x v="3"/>
    <x v="3"/>
  </r>
  <r>
    <s v="Wilson, Jefferson and Anderson"/>
    <s v="Profit-focused empowering system engine"/>
    <n v="3000"/>
    <n v="6722"/>
    <n v="44.629574531389466"/>
    <x v="1"/>
    <n v="65"/>
    <x v="1"/>
    <s v="USD"/>
    <n v="1506056400"/>
    <n v="1507093200"/>
    <b v="0"/>
    <b v="0"/>
    <x v="3"/>
    <x v="3"/>
  </r>
  <r>
    <s v="Brown-Oliver"/>
    <s v="Synchronized cohesive encoding"/>
    <n v="8700"/>
    <n v="1577"/>
    <n v="551.68040583386176"/>
    <x v="0"/>
    <n v="15"/>
    <x v="1"/>
    <s v="USD"/>
    <n v="1463029200"/>
    <n v="1463374800"/>
    <b v="0"/>
    <b v="0"/>
    <x v="0"/>
    <x v="0"/>
  </r>
  <r>
    <s v="Davis-Gardner"/>
    <s v="Synergistic dynamic utilization"/>
    <n v="7200"/>
    <n v="3301"/>
    <n v="218.11572250833083"/>
    <x v="0"/>
    <n v="37"/>
    <x v="1"/>
    <s v="USD"/>
    <n v="1342069200"/>
    <n v="1344574800"/>
    <b v="0"/>
    <b v="0"/>
    <x v="3"/>
    <x v="3"/>
  </r>
  <r>
    <s v="Dawson Group"/>
    <s v="Triple-buffered bi-directional model"/>
    <n v="167400"/>
    <n v="196386"/>
    <n v="85.240292077846689"/>
    <x v="1"/>
    <n v="3777"/>
    <x v="6"/>
    <s v="EUR"/>
    <n v="1388296800"/>
    <n v="1389074400"/>
    <b v="0"/>
    <b v="0"/>
    <x v="2"/>
    <x v="2"/>
  </r>
  <r>
    <s v="Turner-Terrell"/>
    <s v="Polarized tertiary function"/>
    <n v="5500"/>
    <n v="11952"/>
    <n v="46.017402945113787"/>
    <x v="1"/>
    <n v="184"/>
    <x v="4"/>
    <s v="GBP"/>
    <n v="1493787600"/>
    <n v="1494997200"/>
    <b v="0"/>
    <b v="0"/>
    <x v="3"/>
    <x v="3"/>
  </r>
  <r>
    <s v="Hall, Buchanan and Benton"/>
    <s v="Configurable fault-tolerant structure"/>
    <n v="3500"/>
    <n v="3930"/>
    <n v="89.05852417302799"/>
    <x v="1"/>
    <n v="85"/>
    <x v="1"/>
    <s v="USD"/>
    <n v="1424844000"/>
    <n v="1425448800"/>
    <b v="0"/>
    <b v="1"/>
    <x v="3"/>
    <x v="3"/>
  </r>
  <r>
    <s v="Lowery, Hayden and Cruz"/>
    <s v="Digitized 24/7 budgetary management"/>
    <n v="7900"/>
    <n v="5729"/>
    <n v="137.89492057950775"/>
    <x v="0"/>
    <n v="112"/>
    <x v="1"/>
    <s v="USD"/>
    <n v="1403931600"/>
    <n v="1404104400"/>
    <b v="0"/>
    <b v="1"/>
    <x v="3"/>
    <x v="3"/>
  </r>
  <r>
    <s v="Mora, Miller and Harper"/>
    <s v="Stand-alone zero tolerance algorithm"/>
    <n v="2300"/>
    <n v="4883"/>
    <n v="47.102191275855013"/>
    <x v="1"/>
    <n v="144"/>
    <x v="1"/>
    <s v="USD"/>
    <n v="1394514000"/>
    <n v="1394773200"/>
    <b v="0"/>
    <b v="0"/>
    <x v="1"/>
    <x v="1"/>
  </r>
  <r>
    <s v="Espinoza Group"/>
    <s v="Implemented tangible support"/>
    <n v="73000"/>
    <n v="175015"/>
    <n v="41.710710510527669"/>
    <x v="1"/>
    <n v="1902"/>
    <x v="1"/>
    <s v="USD"/>
    <n v="1365397200"/>
    <n v="1366520400"/>
    <b v="0"/>
    <b v="0"/>
    <x v="3"/>
    <x v="3"/>
  </r>
  <r>
    <s v="Davis, Crawford and Lopez"/>
    <s v="Reactive radical framework"/>
    <n v="6200"/>
    <n v="11280"/>
    <n v="54.964539007092192"/>
    <x v="1"/>
    <n v="105"/>
    <x v="1"/>
    <s v="USD"/>
    <n v="1456120800"/>
    <n v="1456639200"/>
    <b v="0"/>
    <b v="0"/>
    <x v="3"/>
    <x v="3"/>
  </r>
  <r>
    <s v="Richards, Stevens and Fleming"/>
    <s v="Object-based full-range knowledge user"/>
    <n v="6100"/>
    <n v="10012"/>
    <n v="60.926887734718335"/>
    <x v="1"/>
    <n v="132"/>
    <x v="1"/>
    <s v="USD"/>
    <n v="1437714000"/>
    <n v="1438318800"/>
    <b v="0"/>
    <b v="0"/>
    <x v="3"/>
    <x v="3"/>
  </r>
  <r>
    <s v="Brown Ltd"/>
    <s v="Enhanced composite contingency"/>
    <n v="103200"/>
    <n v="1690"/>
    <n v="6106.5088757396452"/>
    <x v="0"/>
    <n v="21"/>
    <x v="1"/>
    <s v="USD"/>
    <n v="1563771600"/>
    <n v="1564030800"/>
    <b v="1"/>
    <b v="0"/>
    <x v="3"/>
    <x v="3"/>
  </r>
  <r>
    <s v="Tapia, Sandoval and Hurley"/>
    <s v="Cloned fresh-thinking model"/>
    <n v="171000"/>
    <n v="84891"/>
    <n v="201.43478107219846"/>
    <x v="3"/>
    <n v="976"/>
    <x v="1"/>
    <s v="USD"/>
    <n v="1448517600"/>
    <n v="1449295200"/>
    <b v="0"/>
    <b v="0"/>
    <x v="4"/>
    <x v="4"/>
  </r>
  <r>
    <s v="Allen Inc"/>
    <s v="Total dedicated benchmark"/>
    <n v="9200"/>
    <n v="10093"/>
    <n v="91.152283761022488"/>
    <x v="1"/>
    <n v="96"/>
    <x v="1"/>
    <s v="USD"/>
    <n v="1528779600"/>
    <n v="1531890000"/>
    <b v="0"/>
    <b v="1"/>
    <x v="5"/>
    <x v="13"/>
  </r>
  <r>
    <s v="Williams, Johnson and Campbell"/>
    <s v="Streamlined human-resource Graphic Interface"/>
    <n v="7800"/>
    <n v="3839"/>
    <n v="203.17791091430058"/>
    <x v="0"/>
    <n v="67"/>
    <x v="1"/>
    <s v="USD"/>
    <n v="1304744400"/>
    <n v="1306213200"/>
    <b v="0"/>
    <b v="1"/>
    <x v="6"/>
    <x v="11"/>
  </r>
  <r>
    <s v="Wiggins Ltd"/>
    <s v="Upgradable analyzing core"/>
    <n v="9900"/>
    <n v="6161"/>
    <n v="160.68819996753774"/>
    <x v="2"/>
    <n v="66"/>
    <x v="0"/>
    <s v="CAD"/>
    <n v="1354341600"/>
    <n v="1356242400"/>
    <b v="0"/>
    <b v="0"/>
    <x v="2"/>
    <x v="2"/>
  </r>
  <r>
    <s v="Luna-Horne"/>
    <s v="Profound exuding pricing structure"/>
    <n v="43000"/>
    <n v="5615"/>
    <n v="765.8058771148709"/>
    <x v="0"/>
    <n v="78"/>
    <x v="1"/>
    <s v="USD"/>
    <n v="1294552800"/>
    <n v="1297576800"/>
    <b v="1"/>
    <b v="0"/>
    <x v="3"/>
    <x v="3"/>
  </r>
  <r>
    <s v="Allen Inc"/>
    <s v="Horizontal optimizing model"/>
    <n v="9600"/>
    <n v="6205"/>
    <n v="154.71394037066881"/>
    <x v="0"/>
    <n v="67"/>
    <x v="2"/>
    <s v="AUD"/>
    <n v="1295935200"/>
    <n v="1296194400"/>
    <b v="0"/>
    <b v="0"/>
    <x v="3"/>
    <x v="3"/>
  </r>
  <r>
    <s v="Peterson, Gonzalez and Spencer"/>
    <s v="Synchronized fault-tolerant algorithm"/>
    <n v="7500"/>
    <n v="11969"/>
    <n v="62.661876514328682"/>
    <x v="1"/>
    <n v="114"/>
    <x v="1"/>
    <s v="USD"/>
    <n v="1411534800"/>
    <n v="1414558800"/>
    <b v="0"/>
    <b v="0"/>
    <x v="0"/>
    <x v="0"/>
  </r>
  <r>
    <s v="Walter Inc"/>
    <s v="Streamlined 5thgeneration intranet"/>
    <n v="10000"/>
    <n v="8142"/>
    <n v="122.81994595922379"/>
    <x v="0"/>
    <n v="263"/>
    <x v="2"/>
    <s v="AUD"/>
    <n v="1486706400"/>
    <n v="1488348000"/>
    <b v="0"/>
    <b v="0"/>
    <x v="7"/>
    <x v="14"/>
  </r>
  <r>
    <s v="Sanders, Farley and Huffman"/>
    <s v="Cross-group clear-thinking task-force"/>
    <n v="172000"/>
    <n v="55805"/>
    <n v="308.21610966759249"/>
    <x v="0"/>
    <n v="1691"/>
    <x v="1"/>
    <s v="USD"/>
    <n v="1333602000"/>
    <n v="1334898000"/>
    <b v="1"/>
    <b v="0"/>
    <x v="7"/>
    <x v="14"/>
  </r>
  <r>
    <s v="Hall, Holmes and Walker"/>
    <s v="Public-key bandwidth-monitored intranet"/>
    <n v="153700"/>
    <n v="15238"/>
    <n v="1008.6625541409634"/>
    <x v="0"/>
    <n v="181"/>
    <x v="1"/>
    <s v="USD"/>
    <n v="1308200400"/>
    <n v="1308373200"/>
    <b v="0"/>
    <b v="0"/>
    <x v="3"/>
    <x v="3"/>
  </r>
  <r>
    <s v="Smith-Powell"/>
    <s v="Upgradable clear-thinking hardware"/>
    <n v="3600"/>
    <n v="961"/>
    <n v="374.60978147762745"/>
    <x v="0"/>
    <n v="13"/>
    <x v="1"/>
    <s v="USD"/>
    <n v="1411707600"/>
    <n v="1412312400"/>
    <b v="0"/>
    <b v="0"/>
    <x v="3"/>
    <x v="3"/>
  </r>
  <r>
    <s v="Smith-Hill"/>
    <s v="Integrated holistic paradigm"/>
    <n v="9400"/>
    <n v="5918"/>
    <n v="158.83744508279824"/>
    <x v="3"/>
    <n v="160"/>
    <x v="1"/>
    <s v="USD"/>
    <n v="1418364000"/>
    <n v="1419228000"/>
    <b v="1"/>
    <b v="1"/>
    <x v="4"/>
    <x v="4"/>
  </r>
  <r>
    <s v="Wright LLC"/>
    <s v="Seamless clear-thinking conglomeration"/>
    <n v="5900"/>
    <n v="9520"/>
    <n v="61.97478991596639"/>
    <x v="1"/>
    <n v="203"/>
    <x v="1"/>
    <s v="USD"/>
    <n v="1429333200"/>
    <n v="1430974800"/>
    <b v="0"/>
    <b v="0"/>
    <x v="2"/>
    <x v="2"/>
  </r>
  <r>
    <s v="Williams, Orozco and Gomez"/>
    <s v="Persistent content-based methodology"/>
    <n v="100"/>
    <n v="5"/>
    <n v="2000"/>
    <x v="0"/>
    <n v="1"/>
    <x v="1"/>
    <s v="USD"/>
    <n v="1555390800"/>
    <n v="1555822800"/>
    <b v="0"/>
    <b v="1"/>
    <x v="3"/>
    <x v="3"/>
  </r>
  <r>
    <s v="Peterson Ltd"/>
    <s v="Re-engineered 24hour matrix"/>
    <n v="14500"/>
    <n v="159056"/>
    <n v="9.11628608791872"/>
    <x v="1"/>
    <n v="1559"/>
    <x v="1"/>
    <s v="USD"/>
    <n v="1482732000"/>
    <n v="1482818400"/>
    <b v="0"/>
    <b v="1"/>
    <x v="1"/>
    <x v="1"/>
  </r>
  <r>
    <s v="Cummings-Hayes"/>
    <s v="Virtual multi-tasking core"/>
    <n v="145500"/>
    <n v="101987"/>
    <n v="142.66524164844537"/>
    <x v="3"/>
    <n v="2266"/>
    <x v="1"/>
    <s v="USD"/>
    <n v="1470718800"/>
    <n v="1471928400"/>
    <b v="0"/>
    <b v="0"/>
    <x v="4"/>
    <x v="4"/>
  </r>
  <r>
    <s v="Boyle Ltd"/>
    <s v="Streamlined fault-tolerant conglomeration"/>
    <n v="3300"/>
    <n v="1980"/>
    <n v="166.66666666666669"/>
    <x v="0"/>
    <n v="21"/>
    <x v="1"/>
    <s v="USD"/>
    <n v="1450591200"/>
    <n v="1453701600"/>
    <b v="0"/>
    <b v="1"/>
    <x v="4"/>
    <x v="22"/>
  </r>
  <r>
    <s v="Henderson, Parker and Diaz"/>
    <s v="Enterprise-wide client-driven policy"/>
    <n v="42600"/>
    <n v="156384"/>
    <n v="27.240638428483731"/>
    <x v="1"/>
    <n v="1548"/>
    <x v="2"/>
    <s v="AUD"/>
    <n v="1348290000"/>
    <n v="1350363600"/>
    <b v="0"/>
    <b v="0"/>
    <x v="2"/>
    <x v="2"/>
  </r>
  <r>
    <s v="Moss-Obrien"/>
    <s v="Function-based next generation emulation"/>
    <n v="700"/>
    <n v="7763"/>
    <n v="9.0171325518485119"/>
    <x v="1"/>
    <n v="80"/>
    <x v="1"/>
    <s v="USD"/>
    <n v="1353823200"/>
    <n v="1353996000"/>
    <b v="0"/>
    <b v="0"/>
    <x v="3"/>
    <x v="3"/>
  </r>
  <r>
    <s v="Wood Inc"/>
    <s v="Re-engineered composite focus group"/>
    <n v="187600"/>
    <n v="35698"/>
    <n v="525.51963695445124"/>
    <x v="0"/>
    <n v="830"/>
    <x v="1"/>
    <s v="USD"/>
    <n v="1450764000"/>
    <n v="1451109600"/>
    <b v="0"/>
    <b v="0"/>
    <x v="4"/>
    <x v="22"/>
  </r>
  <r>
    <s v="Riley, Cohen and Goodman"/>
    <s v="Profound mission-critical function"/>
    <n v="9800"/>
    <n v="12434"/>
    <n v="78.81614926813576"/>
    <x v="1"/>
    <n v="131"/>
    <x v="1"/>
    <s v="USD"/>
    <n v="1329372000"/>
    <n v="1329631200"/>
    <b v="0"/>
    <b v="0"/>
    <x v="3"/>
    <x v="3"/>
  </r>
  <r>
    <s v="Green, Robinson and Ho"/>
    <s v="De-engineered zero-defect open system"/>
    <n v="1100"/>
    <n v="8081"/>
    <n v="13.612176710803118"/>
    <x v="1"/>
    <n v="112"/>
    <x v="1"/>
    <s v="USD"/>
    <n v="1277096400"/>
    <n v="1278997200"/>
    <b v="0"/>
    <b v="0"/>
    <x v="4"/>
    <x v="10"/>
  </r>
  <r>
    <s v="Black-Graham"/>
    <s v="Operative hybrid utilization"/>
    <n v="145000"/>
    <n v="6631"/>
    <n v="2186.6988387875131"/>
    <x v="0"/>
    <n v="130"/>
    <x v="1"/>
    <s v="USD"/>
    <n v="1277701200"/>
    <n v="1280120400"/>
    <b v="0"/>
    <b v="0"/>
    <x v="5"/>
    <x v="18"/>
  </r>
  <r>
    <s v="Robbins Group"/>
    <s v="Function-based interactive matrix"/>
    <n v="5500"/>
    <n v="4678"/>
    <n v="117.57161179991449"/>
    <x v="0"/>
    <n v="55"/>
    <x v="1"/>
    <s v="USD"/>
    <n v="1454911200"/>
    <n v="1458104400"/>
    <b v="0"/>
    <b v="0"/>
    <x v="2"/>
    <x v="2"/>
  </r>
  <r>
    <s v="Mason, Case and May"/>
    <s v="Optimized content-based collaboration"/>
    <n v="5700"/>
    <n v="6800"/>
    <n v="83.82352941176471"/>
    <x v="1"/>
    <n v="155"/>
    <x v="1"/>
    <s v="USD"/>
    <n v="1297922400"/>
    <n v="1298268000"/>
    <b v="0"/>
    <b v="0"/>
    <x v="5"/>
    <x v="18"/>
  </r>
  <r>
    <s v="Harris, Russell and Mitchell"/>
    <s v="User-centric cohesive policy"/>
    <n v="3600"/>
    <n v="10657"/>
    <n v="33.780613681148544"/>
    <x v="1"/>
    <n v="266"/>
    <x v="1"/>
    <s v="USD"/>
    <n v="1384408800"/>
    <n v="1386223200"/>
    <b v="0"/>
    <b v="0"/>
    <x v="0"/>
    <x v="0"/>
  </r>
  <r>
    <s v="Rodriguez-Robinson"/>
    <s v="Ergonomic methodical hub"/>
    <n v="5900"/>
    <n v="4997"/>
    <n v="118.07084250550331"/>
    <x v="0"/>
    <n v="114"/>
    <x v="6"/>
    <s v="EUR"/>
    <n v="1299304800"/>
    <n v="1299823200"/>
    <b v="0"/>
    <b v="1"/>
    <x v="7"/>
    <x v="14"/>
  </r>
  <r>
    <s v="Peck, Higgins and Smith"/>
    <s v="Devolved disintermediate encryption"/>
    <n v="3700"/>
    <n v="13164"/>
    <n v="28.106958371315709"/>
    <x v="1"/>
    <n v="155"/>
    <x v="1"/>
    <s v="USD"/>
    <n v="1431320400"/>
    <n v="1431752400"/>
    <b v="0"/>
    <b v="0"/>
    <x v="3"/>
    <x v="3"/>
  </r>
  <r>
    <s v="Nunez-King"/>
    <s v="Phased clear-thinking policy"/>
    <n v="2200"/>
    <n v="8501"/>
    <n v="25.879308316668627"/>
    <x v="1"/>
    <n v="207"/>
    <x v="4"/>
    <s v="GBP"/>
    <n v="1264399200"/>
    <n v="1267855200"/>
    <b v="0"/>
    <b v="0"/>
    <x v="1"/>
    <x v="1"/>
  </r>
  <r>
    <s v="Davis and Sons"/>
    <s v="Seamless solution-oriented capacity"/>
    <n v="1700"/>
    <n v="13468"/>
    <n v="12.622512622512621"/>
    <x v="1"/>
    <n v="245"/>
    <x v="1"/>
    <s v="USD"/>
    <n v="1497502800"/>
    <n v="1497675600"/>
    <b v="0"/>
    <b v="0"/>
    <x v="3"/>
    <x v="3"/>
  </r>
  <r>
    <s v="Howard-Douglas"/>
    <s v="Organized human-resource attitude"/>
    <n v="88400"/>
    <n v="121138"/>
    <n v="72.974623982565333"/>
    <x v="1"/>
    <n v="1573"/>
    <x v="1"/>
    <s v="USD"/>
    <n v="1333688400"/>
    <n v="1336885200"/>
    <b v="0"/>
    <b v="0"/>
    <x v="1"/>
    <x v="21"/>
  </r>
  <r>
    <s v="Gonzalez-White"/>
    <s v="Open-architected disintermediate budgetary management"/>
    <n v="2400"/>
    <n v="8117"/>
    <n v="29.567574226931132"/>
    <x v="1"/>
    <n v="114"/>
    <x v="1"/>
    <s v="USD"/>
    <n v="1293861600"/>
    <n v="1295157600"/>
    <b v="0"/>
    <b v="0"/>
    <x v="0"/>
    <x v="0"/>
  </r>
  <r>
    <s v="Lopez-King"/>
    <s v="Multi-lateral radical solution"/>
    <n v="7900"/>
    <n v="8550"/>
    <n v="92.397660818713447"/>
    <x v="1"/>
    <n v="93"/>
    <x v="1"/>
    <s v="USD"/>
    <n v="1576994400"/>
    <n v="1577599200"/>
    <b v="0"/>
    <b v="0"/>
    <x v="3"/>
    <x v="3"/>
  </r>
  <r>
    <s v="Glover-Nelson"/>
    <s v="Inverse context-sensitive info-mediaries"/>
    <n v="94900"/>
    <n v="57659"/>
    <n v="164.58835567734437"/>
    <x v="0"/>
    <n v="594"/>
    <x v="1"/>
    <s v="USD"/>
    <n v="1304917200"/>
    <n v="1305003600"/>
    <b v="0"/>
    <b v="0"/>
    <x v="3"/>
    <x v="3"/>
  </r>
  <r>
    <s v="Garner and Sons"/>
    <s v="Versatile neutral workforce"/>
    <n v="5100"/>
    <n v="1414"/>
    <n v="360.67892503536069"/>
    <x v="0"/>
    <n v="24"/>
    <x v="1"/>
    <s v="USD"/>
    <n v="1381208400"/>
    <n v="1381726800"/>
    <b v="0"/>
    <b v="0"/>
    <x v="4"/>
    <x v="19"/>
  </r>
  <r>
    <s v="Sellers, Roach and Garrison"/>
    <s v="Multi-tiered systematic knowledge user"/>
    <n v="42700"/>
    <n v="97524"/>
    <n v="43.784094171691073"/>
    <x v="1"/>
    <n v="1681"/>
    <x v="1"/>
    <s v="USD"/>
    <n v="1401685200"/>
    <n v="1402462800"/>
    <b v="0"/>
    <b v="1"/>
    <x v="2"/>
    <x v="2"/>
  </r>
  <r>
    <s v="Herrera, Bennett and Silva"/>
    <s v="Programmable multi-state algorithm"/>
    <n v="121100"/>
    <n v="26176"/>
    <n v="462.63753056234719"/>
    <x v="0"/>
    <n v="252"/>
    <x v="1"/>
    <s v="USD"/>
    <n v="1291960800"/>
    <n v="1292133600"/>
    <b v="0"/>
    <b v="1"/>
    <x v="3"/>
    <x v="3"/>
  </r>
  <r>
    <s v="Thomas, Clay and Mendoza"/>
    <s v="Multi-channeled reciprocal interface"/>
    <n v="800"/>
    <n v="2991"/>
    <n v="26.746907388833169"/>
    <x v="1"/>
    <n v="32"/>
    <x v="1"/>
    <s v="USD"/>
    <n v="1368853200"/>
    <n v="1368939600"/>
    <b v="0"/>
    <b v="0"/>
    <x v="1"/>
    <x v="7"/>
  </r>
  <r>
    <s v="Ayala Group"/>
    <s v="Right-sized maximized migration"/>
    <n v="5400"/>
    <n v="8366"/>
    <n v="64.546975854649773"/>
    <x v="1"/>
    <n v="135"/>
    <x v="1"/>
    <s v="USD"/>
    <n v="1448776800"/>
    <n v="1452146400"/>
    <b v="0"/>
    <b v="1"/>
    <x v="3"/>
    <x v="3"/>
  </r>
  <r>
    <s v="Huerta, Roberts and Dickerson"/>
    <s v="Self-enabling value-added artificial intelligence"/>
    <n v="4000"/>
    <n v="12886"/>
    <n v="31.041440322830983"/>
    <x v="1"/>
    <n v="140"/>
    <x v="1"/>
    <s v="USD"/>
    <n v="1296194400"/>
    <n v="1296712800"/>
    <b v="0"/>
    <b v="1"/>
    <x v="3"/>
    <x v="3"/>
  </r>
  <r>
    <s v="Johnson Group"/>
    <s v="Vision-oriented interactive solution"/>
    <n v="7000"/>
    <n v="5177"/>
    <n v="135.21344407958279"/>
    <x v="0"/>
    <n v="67"/>
    <x v="1"/>
    <s v="USD"/>
    <n v="1517983200"/>
    <n v="1520748000"/>
    <b v="0"/>
    <b v="0"/>
    <x v="0"/>
    <x v="0"/>
  </r>
  <r>
    <s v="Bailey, Nguyen and Martinez"/>
    <s v="Fundamental user-facing productivity"/>
    <n v="1000"/>
    <n v="8641"/>
    <n v="11.572734637194769"/>
    <x v="1"/>
    <n v="92"/>
    <x v="1"/>
    <s v="USD"/>
    <n v="1478930400"/>
    <n v="1480831200"/>
    <b v="0"/>
    <b v="0"/>
    <x v="6"/>
    <x v="11"/>
  </r>
  <r>
    <s v="Williams, Martin and Meyer"/>
    <s v="Innovative well-modulated capability"/>
    <n v="60200"/>
    <n v="86244"/>
    <n v="69.801957237604938"/>
    <x v="1"/>
    <n v="1015"/>
    <x v="4"/>
    <s v="GBP"/>
    <n v="1426395600"/>
    <n v="1426914000"/>
    <b v="0"/>
    <b v="0"/>
    <x v="3"/>
    <x v="3"/>
  </r>
  <r>
    <s v="Huff-Johnson"/>
    <s v="Universal fault-tolerant orchestration"/>
    <n v="195200"/>
    <n v="78630"/>
    <n v="248.2513035736996"/>
    <x v="0"/>
    <n v="742"/>
    <x v="1"/>
    <s v="USD"/>
    <n v="1446181200"/>
    <n v="1446616800"/>
    <b v="1"/>
    <b v="0"/>
    <x v="5"/>
    <x v="9"/>
  </r>
  <r>
    <s v="Diaz-Little"/>
    <s v="Grass-roots executive synergy"/>
    <n v="6700"/>
    <n v="11941"/>
    <n v="56.109203584289425"/>
    <x v="1"/>
    <n v="323"/>
    <x v="1"/>
    <s v="USD"/>
    <n v="1514181600"/>
    <n v="1517032800"/>
    <b v="0"/>
    <b v="0"/>
    <x v="2"/>
    <x v="2"/>
  </r>
  <r>
    <s v="Freeman-French"/>
    <s v="Multi-layered optimal application"/>
    <n v="7200"/>
    <n v="6115"/>
    <n v="117.74325429272281"/>
    <x v="0"/>
    <n v="75"/>
    <x v="1"/>
    <s v="USD"/>
    <n v="1311051600"/>
    <n v="1311224400"/>
    <b v="0"/>
    <b v="1"/>
    <x v="4"/>
    <x v="4"/>
  </r>
  <r>
    <s v="Beck-Weber"/>
    <s v="Business-focused full-range core"/>
    <n v="129100"/>
    <n v="188404"/>
    <n v="68.522961295938515"/>
    <x v="1"/>
    <n v="2326"/>
    <x v="1"/>
    <s v="USD"/>
    <n v="1564894800"/>
    <n v="1566190800"/>
    <b v="0"/>
    <b v="0"/>
    <x v="4"/>
    <x v="4"/>
  </r>
  <r>
    <s v="Lewis-Jacobson"/>
    <s v="Exclusive system-worthy Graphic Interface"/>
    <n v="6500"/>
    <n v="9910"/>
    <n v="65.590312815338052"/>
    <x v="1"/>
    <n v="381"/>
    <x v="1"/>
    <s v="USD"/>
    <n v="1567918800"/>
    <n v="1570165200"/>
    <b v="0"/>
    <b v="0"/>
    <x v="3"/>
    <x v="3"/>
  </r>
  <r>
    <s v="Logan-Curtis"/>
    <s v="Enhanced optimal ability"/>
    <n v="170600"/>
    <n v="114523"/>
    <n v="148.96570994472725"/>
    <x v="0"/>
    <n v="4405"/>
    <x v="1"/>
    <s v="USD"/>
    <n v="1386309600"/>
    <n v="1388556000"/>
    <b v="0"/>
    <b v="1"/>
    <x v="1"/>
    <x v="1"/>
  </r>
  <r>
    <s v="Chan, Washington and Callahan"/>
    <s v="Optional zero administration neural-net"/>
    <n v="7800"/>
    <n v="3144"/>
    <n v="248.09160305343511"/>
    <x v="0"/>
    <n v="92"/>
    <x v="1"/>
    <s v="USD"/>
    <n v="1301979600"/>
    <n v="1303189200"/>
    <b v="0"/>
    <b v="0"/>
    <x v="1"/>
    <x v="1"/>
  </r>
  <r>
    <s v="Wilson Group"/>
    <s v="Ameliorated foreground focus group"/>
    <n v="6200"/>
    <n v="13441"/>
    <n v="46.127520273789152"/>
    <x v="1"/>
    <n v="480"/>
    <x v="1"/>
    <s v="USD"/>
    <n v="1493269200"/>
    <n v="1494478800"/>
    <b v="0"/>
    <b v="0"/>
    <x v="4"/>
    <x v="4"/>
  </r>
  <r>
    <s v="Gardner, Ryan and Gutierrez"/>
    <s v="Triple-buffered multi-tasking matrices"/>
    <n v="9400"/>
    <n v="4899"/>
    <n v="191.87589303939578"/>
    <x v="0"/>
    <n v="64"/>
    <x v="1"/>
    <s v="USD"/>
    <n v="1478930400"/>
    <n v="1480744800"/>
    <b v="0"/>
    <b v="0"/>
    <x v="5"/>
    <x v="15"/>
  </r>
  <r>
    <s v="Hernandez Inc"/>
    <s v="Versatile dedicated migration"/>
    <n v="2400"/>
    <n v="11990"/>
    <n v="20.016680567139282"/>
    <x v="1"/>
    <n v="226"/>
    <x v="1"/>
    <s v="USD"/>
    <n v="1555390800"/>
    <n v="1555822800"/>
    <b v="0"/>
    <b v="0"/>
    <x v="5"/>
    <x v="18"/>
  </r>
  <r>
    <s v="Ortiz-Roberts"/>
    <s v="Devolved foreground customer loyalty"/>
    <n v="7800"/>
    <n v="6839"/>
    <n v="114.05176195350197"/>
    <x v="0"/>
    <n v="64"/>
    <x v="1"/>
    <s v="USD"/>
    <n v="1456984800"/>
    <n v="1458882000"/>
    <b v="0"/>
    <b v="1"/>
    <x v="4"/>
    <x v="6"/>
  </r>
  <r>
    <s v="Ramirez LLC"/>
    <s v="Reduced reciprocal focus group"/>
    <n v="9800"/>
    <n v="11091"/>
    <n v="88.359931475971507"/>
    <x v="1"/>
    <n v="241"/>
    <x v="1"/>
    <s v="USD"/>
    <n v="1411621200"/>
    <n v="1411966800"/>
    <b v="0"/>
    <b v="1"/>
    <x v="1"/>
    <x v="1"/>
  </r>
  <r>
    <s v="Morrow Inc"/>
    <s v="Networked global migration"/>
    <n v="3100"/>
    <n v="13223"/>
    <n v="23.443999092490358"/>
    <x v="1"/>
    <n v="132"/>
    <x v="1"/>
    <s v="USD"/>
    <n v="1525669200"/>
    <n v="1526878800"/>
    <b v="0"/>
    <b v="1"/>
    <x v="4"/>
    <x v="6"/>
  </r>
  <r>
    <s v="Erickson-Rogers"/>
    <s v="De-engineered even-keeled definition"/>
    <n v="9800"/>
    <n v="7608"/>
    <n v="128.8117770767613"/>
    <x v="3"/>
    <n v="75"/>
    <x v="6"/>
    <s v="EUR"/>
    <n v="1450936800"/>
    <n v="1452405600"/>
    <b v="0"/>
    <b v="1"/>
    <x v="7"/>
    <x v="14"/>
  </r>
  <r>
    <s v="Leach, Rich and Price"/>
    <s v="Implemented bi-directional flexibility"/>
    <n v="141100"/>
    <n v="74073"/>
    <n v="190.48776207255005"/>
    <x v="0"/>
    <n v="842"/>
    <x v="1"/>
    <s v="USD"/>
    <n v="1413522000"/>
    <n v="1414040400"/>
    <b v="0"/>
    <b v="1"/>
    <x v="5"/>
    <x v="18"/>
  </r>
  <r>
    <s v="Manning-Hamilton"/>
    <s v="Vision-oriented scalable definition"/>
    <n v="97300"/>
    <n v="153216"/>
    <n v="63.505116959064324"/>
    <x v="1"/>
    <n v="2043"/>
    <x v="1"/>
    <s v="USD"/>
    <n v="1541307600"/>
    <n v="1543816800"/>
    <b v="0"/>
    <b v="1"/>
    <x v="0"/>
    <x v="0"/>
  </r>
  <r>
    <s v="Butler LLC"/>
    <s v="Future-proofed upward-trending migration"/>
    <n v="6600"/>
    <n v="4814"/>
    <n v="137.10012463647695"/>
    <x v="0"/>
    <n v="112"/>
    <x v="1"/>
    <s v="USD"/>
    <n v="1357106400"/>
    <n v="1359698400"/>
    <b v="0"/>
    <b v="0"/>
    <x v="3"/>
    <x v="3"/>
  </r>
  <r>
    <s v="Ball LLC"/>
    <s v="Right-sized full-range throughput"/>
    <n v="7600"/>
    <n v="4603"/>
    <n v="165.10971105800564"/>
    <x v="3"/>
    <n v="139"/>
    <x v="6"/>
    <s v="EUR"/>
    <n v="1390197600"/>
    <n v="1390629600"/>
    <b v="0"/>
    <b v="0"/>
    <x v="3"/>
    <x v="3"/>
  </r>
  <r>
    <s v="Taylor, Santiago and Flores"/>
    <s v="Polarized composite customer loyalty"/>
    <n v="66600"/>
    <n v="37823"/>
    <n v="176.08333553657826"/>
    <x v="0"/>
    <n v="374"/>
    <x v="1"/>
    <s v="USD"/>
    <n v="1265868000"/>
    <n v="1267077600"/>
    <b v="0"/>
    <b v="1"/>
    <x v="1"/>
    <x v="7"/>
  </r>
  <r>
    <s v="Hernandez, Norton and Kelley"/>
    <s v="Expanded eco-centric policy"/>
    <n v="111100"/>
    <n v="62819"/>
    <n v="176.85732023750776"/>
    <x v="3"/>
    <n v="1122"/>
    <x v="1"/>
    <s v="USD"/>
    <n v="1467176400"/>
    <n v="1467781200"/>
    <b v="0"/>
    <b v="0"/>
    <x v="0"/>
    <x v="0"/>
  </r>
  <r>
    <m/>
    <m/>
    <m/>
    <m/>
    <m/>
    <x v="4"/>
    <m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e v="#DIV/0!"/>
    <x v="0"/>
    <n v="0"/>
    <x v="0"/>
    <s v="CAD"/>
    <x v="0"/>
    <n v="1450159200"/>
    <b v="0"/>
    <b v="0"/>
    <s v="food"/>
    <x v="0"/>
  </r>
  <r>
    <n v="1"/>
    <s v="Odom Inc"/>
    <s v="Managed bottom-line architecture"/>
    <n v="1400"/>
    <n v="14560"/>
    <n v="9.6153846153846168"/>
    <x v="1"/>
    <n v="158"/>
    <x v="1"/>
    <s v="USD"/>
    <x v="1"/>
    <n v="1408597200"/>
    <b v="0"/>
    <b v="1"/>
    <s v="music"/>
    <x v="1"/>
  </r>
  <r>
    <n v="2"/>
    <s v="Melton, Robinson and Fritz"/>
    <s v="Function-based leadingedge pricing structure"/>
    <n v="108400"/>
    <n v="142523"/>
    <n v="76.057899426759192"/>
    <x v="1"/>
    <n v="1425"/>
    <x v="2"/>
    <s v="AUD"/>
    <x v="2"/>
    <n v="1384840800"/>
    <b v="0"/>
    <b v="0"/>
    <s v="technology"/>
    <x v="2"/>
  </r>
  <r>
    <n v="3"/>
    <s v="Mcdonald, Gonzalez and Ross"/>
    <s v="Vision-oriented fresh-thinking conglomeration"/>
    <n v="4200"/>
    <n v="2477"/>
    <n v="169.55995155429954"/>
    <x v="0"/>
    <n v="24"/>
    <x v="1"/>
    <s v="USD"/>
    <x v="3"/>
    <n v="1568955600"/>
    <b v="0"/>
    <b v="0"/>
    <s v="music"/>
    <x v="1"/>
  </r>
  <r>
    <n v="4"/>
    <s v="Larson-Little"/>
    <s v="Proactive foreground core"/>
    <n v="7600"/>
    <n v="5265"/>
    <n v="144.349477682811"/>
    <x v="0"/>
    <n v="53"/>
    <x v="1"/>
    <s v="USD"/>
    <x v="4"/>
    <n v="1548309600"/>
    <b v="0"/>
    <b v="0"/>
    <s v="theater"/>
    <x v="3"/>
  </r>
  <r>
    <n v="5"/>
    <s v="Harris Group"/>
    <s v="Open-source optimizing database"/>
    <n v="7600"/>
    <n v="13195"/>
    <n v="57.597574838954145"/>
    <x v="1"/>
    <n v="174"/>
    <x v="3"/>
    <s v="DKK"/>
    <x v="5"/>
    <n v="1347080400"/>
    <b v="0"/>
    <b v="0"/>
    <s v="theater"/>
    <x v="3"/>
  </r>
  <r>
    <n v="6"/>
    <s v="Ortiz, Coleman and Mitchell"/>
    <s v="Operative upward-trending algorithm"/>
    <n v="5200"/>
    <n v="1090"/>
    <n v="477.06422018348621"/>
    <x v="0"/>
    <n v="18"/>
    <x v="4"/>
    <s v="GBP"/>
    <x v="6"/>
    <n v="1505365200"/>
    <b v="0"/>
    <b v="0"/>
    <s v="film &amp; video"/>
    <x v="4"/>
  </r>
  <r>
    <n v="7"/>
    <s v="Carter-Guzman"/>
    <s v="Centralized cohesive challenge"/>
    <n v="4500"/>
    <n v="14741"/>
    <n v="30.527101282138254"/>
    <x v="1"/>
    <n v="227"/>
    <x v="3"/>
    <s v="DKK"/>
    <x v="7"/>
    <n v="1439614800"/>
    <b v="0"/>
    <b v="0"/>
    <s v="theater"/>
    <x v="3"/>
  </r>
  <r>
    <n v="8"/>
    <s v="Nunez-Richards"/>
    <s v="Exclusive attitude-oriented intranet"/>
    <n v="110100"/>
    <n v="21946"/>
    <n v="501.68595643853092"/>
    <x v="2"/>
    <n v="708"/>
    <x v="3"/>
    <s v="DKK"/>
    <x v="8"/>
    <n v="1281502800"/>
    <b v="0"/>
    <b v="0"/>
    <s v="theater"/>
    <x v="3"/>
  </r>
  <r>
    <n v="9"/>
    <s v="Rangel, Holt and Jones"/>
    <s v="Open-source fresh-thinking model"/>
    <n v="6200"/>
    <n v="3208"/>
    <n v="193.26683291770576"/>
    <x v="0"/>
    <n v="44"/>
    <x v="1"/>
    <s v="USD"/>
    <x v="9"/>
    <n v="1383804000"/>
    <b v="0"/>
    <b v="0"/>
    <s v="music"/>
    <x v="5"/>
  </r>
  <r>
    <n v="10"/>
    <s v="Green Ltd"/>
    <s v="Monitored empowering installation"/>
    <n v="5200"/>
    <n v="13838"/>
    <n v="37.577684636508167"/>
    <x v="1"/>
    <n v="220"/>
    <x v="1"/>
    <s v="USD"/>
    <x v="10"/>
    <n v="1285909200"/>
    <b v="0"/>
    <b v="0"/>
    <s v="film &amp; video"/>
    <x v="6"/>
  </r>
  <r>
    <n v="11"/>
    <s v="Perez, Johnson and Gardner"/>
    <s v="Grass-roots zero administration system engine"/>
    <n v="6300"/>
    <n v="3030"/>
    <n v="207.92079207920793"/>
    <x v="0"/>
    <n v="27"/>
    <x v="1"/>
    <s v="USD"/>
    <x v="11"/>
    <n v="1285563600"/>
    <b v="0"/>
    <b v="1"/>
    <s v="theater"/>
    <x v="3"/>
  </r>
  <r>
    <n v="12"/>
    <s v="Kim Ltd"/>
    <s v="Assimilated hybrid intranet"/>
    <n v="6300"/>
    <n v="5629"/>
    <n v="111.92041215135905"/>
    <x v="0"/>
    <n v="55"/>
    <x v="1"/>
    <s v="USD"/>
    <x v="12"/>
    <n v="1572411600"/>
    <b v="0"/>
    <b v="0"/>
    <s v="film &amp; video"/>
    <x v="6"/>
  </r>
  <r>
    <n v="13"/>
    <s v="Walker, Taylor and Coleman"/>
    <s v="Multi-tiered directional open architecture"/>
    <n v="4200"/>
    <n v="10295"/>
    <n v="40.796503156872262"/>
    <x v="1"/>
    <n v="98"/>
    <x v="1"/>
    <s v="USD"/>
    <x v="13"/>
    <n v="1466658000"/>
    <b v="0"/>
    <b v="0"/>
    <s v="music"/>
    <x v="7"/>
  </r>
  <r>
    <n v="14"/>
    <s v="Rodriguez, Rose and Stewart"/>
    <s v="Cloned directional synergy"/>
    <n v="28200"/>
    <n v="18829"/>
    <n v="149.76897339210794"/>
    <x v="0"/>
    <n v="200"/>
    <x v="1"/>
    <s v="USD"/>
    <x v="14"/>
    <n v="1333342800"/>
    <b v="0"/>
    <b v="0"/>
    <s v="music"/>
    <x v="7"/>
  </r>
  <r>
    <n v="15"/>
    <s v="Wright, Hunt and Rowe"/>
    <s v="Extended eco-centric pricing structure"/>
    <n v="81200"/>
    <n v="38414"/>
    <n v="211.38126724631644"/>
    <x v="0"/>
    <n v="452"/>
    <x v="1"/>
    <s v="USD"/>
    <x v="15"/>
    <n v="1576303200"/>
    <b v="0"/>
    <b v="0"/>
    <s v="technology"/>
    <x v="8"/>
  </r>
  <r>
    <n v="16"/>
    <s v="Hines Inc"/>
    <s v="Cross-platform systemic adapter"/>
    <n v="1700"/>
    <n v="11041"/>
    <n v="15.39715605470519"/>
    <x v="1"/>
    <n v="100"/>
    <x v="1"/>
    <s v="USD"/>
    <x v="16"/>
    <n v="1392271200"/>
    <b v="0"/>
    <b v="0"/>
    <s v="publishing"/>
    <x v="9"/>
  </r>
  <r>
    <n v="17"/>
    <s v="Cochran-Nguyen"/>
    <s v="Seamless 4thgeneration methodology"/>
    <n v="84600"/>
    <n v="134845"/>
    <n v="62.738699988876114"/>
    <x v="1"/>
    <n v="1249"/>
    <x v="1"/>
    <s v="USD"/>
    <x v="17"/>
    <n v="1294898400"/>
    <b v="0"/>
    <b v="0"/>
    <s v="film &amp; video"/>
    <x v="10"/>
  </r>
  <r>
    <n v="18"/>
    <s v="Johnson-Gould"/>
    <s v="Exclusive needs-based adapter"/>
    <n v="9100"/>
    <n v="6089"/>
    <n v="149.44982755789127"/>
    <x v="3"/>
    <n v="135"/>
    <x v="1"/>
    <s v="USD"/>
    <x v="18"/>
    <n v="1537074000"/>
    <b v="0"/>
    <b v="0"/>
    <s v="theater"/>
    <x v="3"/>
  </r>
  <r>
    <n v="19"/>
    <s v="Perez-Hess"/>
    <s v="Down-sized cohesive archive"/>
    <n v="62500"/>
    <n v="30331"/>
    <n v="206.05980679832516"/>
    <x v="0"/>
    <n v="674"/>
    <x v="1"/>
    <s v="USD"/>
    <x v="19"/>
    <n v="1553490000"/>
    <b v="0"/>
    <b v="1"/>
    <s v="theater"/>
    <x v="3"/>
  </r>
  <r>
    <n v="20"/>
    <s v="Reeves, Thompson and Richardson"/>
    <s v="Proactive composite alliance"/>
    <n v="131800"/>
    <n v="147936"/>
    <n v="89.092580575383948"/>
    <x v="1"/>
    <n v="1396"/>
    <x v="1"/>
    <s v="USD"/>
    <x v="20"/>
    <n v="1406523600"/>
    <b v="0"/>
    <b v="0"/>
    <s v="film &amp; video"/>
    <x v="6"/>
  </r>
  <r>
    <n v="21"/>
    <s v="Simmons-Reynolds"/>
    <s v="Re-engineered intangible definition"/>
    <n v="94000"/>
    <n v="38533"/>
    <n v="243.9467469441777"/>
    <x v="0"/>
    <n v="558"/>
    <x v="1"/>
    <s v="USD"/>
    <x v="21"/>
    <n v="1316322000"/>
    <b v="0"/>
    <b v="0"/>
    <s v="theater"/>
    <x v="3"/>
  </r>
  <r>
    <n v="22"/>
    <s v="Collier Inc"/>
    <s v="Enhanced dynamic definition"/>
    <n v="59100"/>
    <n v="75690"/>
    <n v="78.081648830757032"/>
    <x v="1"/>
    <n v="890"/>
    <x v="1"/>
    <s v="USD"/>
    <x v="22"/>
    <n v="1524027600"/>
    <b v="0"/>
    <b v="0"/>
    <s v="theater"/>
    <x v="3"/>
  </r>
  <r>
    <n v="23"/>
    <s v="Gray-Jenkins"/>
    <s v="Devolved next generation adapter"/>
    <n v="4500"/>
    <n v="14942"/>
    <n v="30.116450274394325"/>
    <x v="1"/>
    <n v="142"/>
    <x v="4"/>
    <s v="GBP"/>
    <x v="23"/>
    <n v="1554699600"/>
    <b v="0"/>
    <b v="0"/>
    <s v="film &amp; video"/>
    <x v="4"/>
  </r>
  <r>
    <n v="24"/>
    <s v="Scott, Wilson and Martin"/>
    <s v="Cross-platform intermediate frame"/>
    <n v="92400"/>
    <n v="104257"/>
    <n v="88.627142541987595"/>
    <x v="1"/>
    <n v="2673"/>
    <x v="1"/>
    <s v="USD"/>
    <x v="24"/>
    <n v="1403499600"/>
    <b v="0"/>
    <b v="0"/>
    <s v="technology"/>
    <x v="8"/>
  </r>
  <r>
    <n v="25"/>
    <s v="Caldwell, Velazquez and Wilson"/>
    <s v="Monitored impactful analyzer"/>
    <n v="5500"/>
    <n v="11904"/>
    <n v="46.202956989247312"/>
    <x v="1"/>
    <n v="163"/>
    <x v="1"/>
    <s v="USD"/>
    <x v="25"/>
    <n v="1307422800"/>
    <b v="0"/>
    <b v="1"/>
    <s v="games"/>
    <x v="11"/>
  </r>
  <r>
    <n v="26"/>
    <s v="Spencer-Bates"/>
    <s v="Optional responsive customer loyalty"/>
    <n v="107500"/>
    <n v="51814"/>
    <n v="207.47288377658549"/>
    <x v="3"/>
    <n v="1480"/>
    <x v="1"/>
    <s v="USD"/>
    <x v="26"/>
    <n v="1535346000"/>
    <b v="0"/>
    <b v="0"/>
    <s v="theater"/>
    <x v="3"/>
  </r>
  <r>
    <n v="27"/>
    <s v="Best, Carr and Williams"/>
    <s v="Diverse transitional migration"/>
    <n v="2000"/>
    <n v="1599"/>
    <n v="125.07817385866167"/>
    <x v="0"/>
    <n v="15"/>
    <x v="1"/>
    <s v="USD"/>
    <x v="27"/>
    <n v="1444539600"/>
    <b v="0"/>
    <b v="0"/>
    <s v="music"/>
    <x v="1"/>
  </r>
  <r>
    <n v="28"/>
    <s v="Campbell, Brown and Powell"/>
    <s v="Synchronized global task-force"/>
    <n v="130800"/>
    <n v="137635"/>
    <n v="95.033966650924555"/>
    <x v="1"/>
    <n v="2220"/>
    <x v="1"/>
    <s v="USD"/>
    <x v="28"/>
    <n v="1267682400"/>
    <b v="0"/>
    <b v="1"/>
    <s v="theater"/>
    <x v="3"/>
  </r>
  <r>
    <n v="29"/>
    <s v="Johnson, Parker and Haynes"/>
    <s v="Focused 6thgeneration forecast"/>
    <n v="45900"/>
    <n v="150965"/>
    <n v="30.404398370483225"/>
    <x v="1"/>
    <n v="1606"/>
    <x v="5"/>
    <s v="CHF"/>
    <x v="29"/>
    <n v="1535518800"/>
    <b v="0"/>
    <b v="0"/>
    <s v="film &amp; video"/>
    <x v="12"/>
  </r>
  <r>
    <n v="30"/>
    <s v="Clark-Cooke"/>
    <s v="Down-sized analyzing challenge"/>
    <n v="9000"/>
    <n v="14455"/>
    <n v="62.262193012798342"/>
    <x v="1"/>
    <n v="129"/>
    <x v="1"/>
    <s v="USD"/>
    <x v="30"/>
    <n v="1559106000"/>
    <b v="0"/>
    <b v="0"/>
    <s v="film &amp; video"/>
    <x v="10"/>
  </r>
  <r>
    <n v="31"/>
    <s v="Schroeder Ltd"/>
    <s v="Progressive needs-based focus group"/>
    <n v="3500"/>
    <n v="10850"/>
    <n v="32.258064516129032"/>
    <x v="1"/>
    <n v="226"/>
    <x v="4"/>
    <s v="GBP"/>
    <x v="31"/>
    <n v="1454392800"/>
    <b v="0"/>
    <b v="0"/>
    <s v="games"/>
    <x v="11"/>
  </r>
  <r>
    <n v="32"/>
    <s v="Jackson PLC"/>
    <s v="Ergonomic 6thgeneration success"/>
    <n v="101000"/>
    <n v="87676"/>
    <n v="115.19686117067384"/>
    <x v="0"/>
    <n v="2307"/>
    <x v="6"/>
    <s v="EUR"/>
    <x v="32"/>
    <n v="1517896800"/>
    <b v="0"/>
    <b v="0"/>
    <s v="film &amp; video"/>
    <x v="4"/>
  </r>
  <r>
    <n v="33"/>
    <s v="Blair, Collins and Carter"/>
    <s v="Exclusive interactive approach"/>
    <n v="50200"/>
    <n v="189666"/>
    <n v="26.467579850895785"/>
    <x v="1"/>
    <n v="5419"/>
    <x v="1"/>
    <s v="USD"/>
    <x v="33"/>
    <n v="1415685600"/>
    <b v="0"/>
    <b v="0"/>
    <s v="theater"/>
    <x v="3"/>
  </r>
  <r>
    <n v="34"/>
    <s v="Maldonado and Sons"/>
    <s v="Reverse-engineered asynchronous archive"/>
    <n v="9300"/>
    <n v="14025"/>
    <n v="66.310160427807489"/>
    <x v="1"/>
    <n v="165"/>
    <x v="1"/>
    <s v="USD"/>
    <x v="34"/>
    <n v="1490677200"/>
    <b v="0"/>
    <b v="0"/>
    <s v="film &amp; video"/>
    <x v="4"/>
  </r>
  <r>
    <n v="35"/>
    <s v="Mitchell and Sons"/>
    <s v="Synergized intangible challenge"/>
    <n v="125500"/>
    <n v="188628"/>
    <n v="66.533070381915721"/>
    <x v="1"/>
    <n v="1965"/>
    <x v="3"/>
    <s v="DKK"/>
    <x v="35"/>
    <n v="1551506400"/>
    <b v="0"/>
    <b v="1"/>
    <s v="film &amp; video"/>
    <x v="6"/>
  </r>
  <r>
    <n v="36"/>
    <s v="Jackson-Lewis"/>
    <s v="Monitored multi-state encryption"/>
    <n v="700"/>
    <n v="1101"/>
    <n v="63.578564940962757"/>
    <x v="1"/>
    <n v="16"/>
    <x v="1"/>
    <s v="USD"/>
    <x v="36"/>
    <n v="1300856400"/>
    <b v="0"/>
    <b v="0"/>
    <s v="theater"/>
    <x v="3"/>
  </r>
  <r>
    <n v="37"/>
    <s v="Black, Armstrong and Anderson"/>
    <s v="Profound attitude-oriented functionalities"/>
    <n v="8100"/>
    <n v="11339"/>
    <n v="71.434870799894171"/>
    <x v="1"/>
    <n v="107"/>
    <x v="1"/>
    <s v="USD"/>
    <x v="37"/>
    <n v="1573192800"/>
    <b v="0"/>
    <b v="1"/>
    <s v="publishing"/>
    <x v="13"/>
  </r>
  <r>
    <n v="38"/>
    <s v="Maldonado-Gonzalez"/>
    <s v="Digitized client-driven database"/>
    <n v="3100"/>
    <n v="10085"/>
    <n v="30.738720872583041"/>
    <x v="1"/>
    <n v="134"/>
    <x v="1"/>
    <s v="USD"/>
    <x v="38"/>
    <n v="1287810000"/>
    <b v="0"/>
    <b v="0"/>
    <s v="photography"/>
    <x v="14"/>
  </r>
  <r>
    <n v="39"/>
    <s v="Kim-Rice"/>
    <s v="Organized bi-directional function"/>
    <n v="9900"/>
    <n v="5027"/>
    <n v="196.93654266958424"/>
    <x v="0"/>
    <n v="88"/>
    <x v="3"/>
    <s v="DKK"/>
    <x v="39"/>
    <n v="1362978000"/>
    <b v="0"/>
    <b v="0"/>
    <s v="theater"/>
    <x v="3"/>
  </r>
  <r>
    <n v="40"/>
    <s v="Garcia, Garcia and Lopez"/>
    <s v="Reduced stable middleware"/>
    <n v="8800"/>
    <n v="14878"/>
    <n v="59.147734910606268"/>
    <x v="1"/>
    <n v="198"/>
    <x v="1"/>
    <s v="USD"/>
    <x v="40"/>
    <n v="1277355600"/>
    <b v="0"/>
    <b v="1"/>
    <s v="technology"/>
    <x v="8"/>
  </r>
  <r>
    <n v="41"/>
    <s v="Watts Group"/>
    <s v="Universal 5thgeneration neural-net"/>
    <n v="5600"/>
    <n v="11924"/>
    <n v="46.964106004696411"/>
    <x v="1"/>
    <n v="111"/>
    <x v="6"/>
    <s v="EUR"/>
    <x v="41"/>
    <n v="1348981200"/>
    <b v="0"/>
    <b v="1"/>
    <s v="music"/>
    <x v="1"/>
  </r>
  <r>
    <n v="42"/>
    <s v="Werner-Bryant"/>
    <s v="Virtual uniform frame"/>
    <n v="1800"/>
    <n v="7991"/>
    <n v="22.525341008634715"/>
    <x v="1"/>
    <n v="222"/>
    <x v="1"/>
    <s v="USD"/>
    <x v="42"/>
    <n v="1310533200"/>
    <b v="0"/>
    <b v="0"/>
    <s v="food"/>
    <x v="0"/>
  </r>
  <r>
    <n v="43"/>
    <s v="Schmitt-Mendoza"/>
    <s v="Profound explicit paradigm"/>
    <n v="90200"/>
    <n v="167717"/>
    <n v="53.781071686233361"/>
    <x v="1"/>
    <n v="6212"/>
    <x v="1"/>
    <s v="USD"/>
    <x v="43"/>
    <n v="1407560400"/>
    <b v="0"/>
    <b v="0"/>
    <s v="publishing"/>
    <x v="15"/>
  </r>
  <r>
    <n v="44"/>
    <s v="Reid-Mccullough"/>
    <s v="Visionary real-time groupware"/>
    <n v="1600"/>
    <n v="10541"/>
    <n v="15.178825538373969"/>
    <x v="1"/>
    <n v="98"/>
    <x v="3"/>
    <s v="DKK"/>
    <x v="44"/>
    <n v="1552885200"/>
    <b v="0"/>
    <b v="0"/>
    <s v="publishing"/>
    <x v="13"/>
  </r>
  <r>
    <n v="45"/>
    <s v="Woods-Clark"/>
    <s v="Networked tertiary Graphical User Interface"/>
    <n v="9500"/>
    <n v="4530"/>
    <n v="209.71302428256072"/>
    <x v="0"/>
    <n v="48"/>
    <x v="1"/>
    <s v="USD"/>
    <x v="45"/>
    <n v="1479362400"/>
    <b v="0"/>
    <b v="1"/>
    <s v="theater"/>
    <x v="3"/>
  </r>
  <r>
    <n v="46"/>
    <s v="Vaughn, Hunt and Caldwell"/>
    <s v="Virtual grid-enabled task-force"/>
    <n v="3700"/>
    <n v="4247"/>
    <n v="87.120320226041912"/>
    <x v="1"/>
    <n v="92"/>
    <x v="1"/>
    <s v="USD"/>
    <x v="46"/>
    <n v="1280552400"/>
    <b v="0"/>
    <b v="0"/>
    <s v="music"/>
    <x v="1"/>
  </r>
  <r>
    <n v="47"/>
    <s v="Bennett and Sons"/>
    <s v="Function-based multi-state software"/>
    <n v="1500"/>
    <n v="7129"/>
    <n v="21.040819189227101"/>
    <x v="1"/>
    <n v="149"/>
    <x v="1"/>
    <s v="USD"/>
    <x v="47"/>
    <n v="1398661200"/>
    <b v="0"/>
    <b v="0"/>
    <s v="theater"/>
    <x v="3"/>
  </r>
  <r>
    <n v="48"/>
    <s v="Lamb Inc"/>
    <s v="Optimized leadingedge concept"/>
    <n v="33300"/>
    <n v="128862"/>
    <n v="25.841597988545885"/>
    <x v="1"/>
    <n v="2431"/>
    <x v="1"/>
    <s v="USD"/>
    <x v="48"/>
    <n v="1436245200"/>
    <b v="0"/>
    <b v="0"/>
    <s v="theater"/>
    <x v="3"/>
  </r>
  <r>
    <n v="49"/>
    <s v="Casey-Kelly"/>
    <s v="Sharable holistic interface"/>
    <n v="7200"/>
    <n v="13653"/>
    <n v="52.735662491760053"/>
    <x v="1"/>
    <n v="303"/>
    <x v="1"/>
    <s v="USD"/>
    <x v="49"/>
    <n v="1575439200"/>
    <b v="0"/>
    <b v="0"/>
    <s v="music"/>
    <x v="1"/>
  </r>
  <r>
    <n v="50"/>
    <s v="Jones, Taylor and Moore"/>
    <s v="Down-sized system-worthy secured line"/>
    <n v="100"/>
    <n v="2"/>
    <n v="5000"/>
    <x v="0"/>
    <n v="1"/>
    <x v="6"/>
    <s v="EUR"/>
    <x v="50"/>
    <n v="1377752400"/>
    <b v="0"/>
    <b v="0"/>
    <s v="music"/>
    <x v="16"/>
  </r>
  <r>
    <n v="51"/>
    <s v="Bradshaw, Gill and Donovan"/>
    <s v="Inverse secondary infrastructure"/>
    <n v="158100"/>
    <n v="145243"/>
    <n v="108.85206171726003"/>
    <x v="0"/>
    <n v="1467"/>
    <x v="4"/>
    <s v="GBP"/>
    <x v="51"/>
    <n v="1334206800"/>
    <b v="0"/>
    <b v="1"/>
    <s v="technology"/>
    <x v="8"/>
  </r>
  <r>
    <n v="52"/>
    <s v="Hernandez, Rodriguez and Clark"/>
    <s v="Organic foreground leverage"/>
    <n v="7200"/>
    <n v="2459"/>
    <n v="292.80195201301342"/>
    <x v="0"/>
    <n v="75"/>
    <x v="1"/>
    <s v="USD"/>
    <x v="52"/>
    <n v="1284872400"/>
    <b v="0"/>
    <b v="0"/>
    <s v="theater"/>
    <x v="3"/>
  </r>
  <r>
    <n v="53"/>
    <s v="Smith-Jones"/>
    <s v="Reverse-engineered static concept"/>
    <n v="8800"/>
    <n v="12356"/>
    <n v="71.220459695694402"/>
    <x v="1"/>
    <n v="209"/>
    <x v="1"/>
    <s v="USD"/>
    <x v="53"/>
    <n v="1403931600"/>
    <b v="0"/>
    <b v="0"/>
    <s v="film &amp; video"/>
    <x v="6"/>
  </r>
  <r>
    <n v="54"/>
    <s v="Roy PLC"/>
    <s v="Multi-channeled neutral customer loyalty"/>
    <n v="6000"/>
    <n v="5392"/>
    <n v="111.27596439169139"/>
    <x v="0"/>
    <n v="120"/>
    <x v="1"/>
    <s v="USD"/>
    <x v="54"/>
    <n v="1521262800"/>
    <b v="0"/>
    <b v="0"/>
    <s v="technology"/>
    <x v="8"/>
  </r>
  <r>
    <n v="55"/>
    <s v="Wright, Brooks and Villarreal"/>
    <s v="Reverse-engineered bifurcated strategy"/>
    <n v="6600"/>
    <n v="11746"/>
    <n v="56.189341052273114"/>
    <x v="1"/>
    <n v="131"/>
    <x v="1"/>
    <s v="USD"/>
    <x v="55"/>
    <n v="1533358800"/>
    <b v="0"/>
    <b v="0"/>
    <s v="music"/>
    <x v="17"/>
  </r>
  <r>
    <n v="56"/>
    <s v="Flores, Miller and Johnson"/>
    <s v="Horizontal context-sensitive knowledge user"/>
    <n v="8000"/>
    <n v="11493"/>
    <n v="69.607587227007741"/>
    <x v="1"/>
    <n v="164"/>
    <x v="1"/>
    <s v="USD"/>
    <x v="56"/>
    <n v="1421474400"/>
    <b v="0"/>
    <b v="0"/>
    <s v="technology"/>
    <x v="8"/>
  </r>
  <r>
    <n v="57"/>
    <s v="Bridges, Freeman and Kim"/>
    <s v="Cross-group multi-state task-force"/>
    <n v="2900"/>
    <n v="6243"/>
    <n v="46.452026269421751"/>
    <x v="1"/>
    <n v="201"/>
    <x v="1"/>
    <s v="USD"/>
    <x v="57"/>
    <n v="1505278800"/>
    <b v="0"/>
    <b v="0"/>
    <s v="games"/>
    <x v="11"/>
  </r>
  <r>
    <n v="58"/>
    <s v="Anderson-Perez"/>
    <s v="Expanded 3rdgeneration strategy"/>
    <n v="2700"/>
    <n v="6132"/>
    <n v="44.031311154598825"/>
    <x v="1"/>
    <n v="211"/>
    <x v="1"/>
    <s v="USD"/>
    <x v="58"/>
    <n v="1443934800"/>
    <b v="0"/>
    <b v="0"/>
    <s v="theater"/>
    <x v="3"/>
  </r>
  <r>
    <n v="59"/>
    <s v="Wright, Fox and Marks"/>
    <s v="Assimilated real-time support"/>
    <n v="1400"/>
    <n v="3851"/>
    <n v="36.354193715917944"/>
    <x v="1"/>
    <n v="128"/>
    <x v="1"/>
    <s v="USD"/>
    <x v="59"/>
    <n v="1498539600"/>
    <b v="0"/>
    <b v="1"/>
    <s v="theater"/>
    <x v="3"/>
  </r>
  <r>
    <n v="60"/>
    <s v="Crawford-Peters"/>
    <s v="User-centric regional database"/>
    <n v="94200"/>
    <n v="135997"/>
    <n v="69.266233813981188"/>
    <x v="1"/>
    <n v="1600"/>
    <x v="0"/>
    <s v="CAD"/>
    <x v="60"/>
    <n v="1342760400"/>
    <b v="0"/>
    <b v="0"/>
    <s v="theater"/>
    <x v="3"/>
  </r>
  <r>
    <n v="61"/>
    <s v="Romero-Hoffman"/>
    <s v="Open-source zero administration complexity"/>
    <n v="199200"/>
    <n v="184750"/>
    <n v="107.82138024357239"/>
    <x v="0"/>
    <n v="2253"/>
    <x v="0"/>
    <s v="CAD"/>
    <x v="61"/>
    <n v="1301720400"/>
    <b v="0"/>
    <b v="0"/>
    <s v="theater"/>
    <x v="3"/>
  </r>
  <r>
    <n v="62"/>
    <s v="Sparks-West"/>
    <s v="Organized incremental standardization"/>
    <n v="2000"/>
    <n v="14452"/>
    <n v="13.838915029061722"/>
    <x v="1"/>
    <n v="249"/>
    <x v="1"/>
    <s v="USD"/>
    <x v="62"/>
    <n v="1433566800"/>
    <b v="0"/>
    <b v="0"/>
    <s v="technology"/>
    <x v="2"/>
  </r>
  <r>
    <n v="63"/>
    <s v="Baker, Morgan and Brown"/>
    <s v="Assimilated didactic open system"/>
    <n v="4700"/>
    <n v="557"/>
    <n v="843.80610412926399"/>
    <x v="0"/>
    <n v="5"/>
    <x v="1"/>
    <s v="USD"/>
    <x v="63"/>
    <n v="1493874000"/>
    <b v="0"/>
    <b v="0"/>
    <s v="theater"/>
    <x v="3"/>
  </r>
  <r>
    <n v="64"/>
    <s v="Mosley-Gilbert"/>
    <s v="Vision-oriented logistical intranet"/>
    <n v="2800"/>
    <n v="2734"/>
    <n v="102.41404535479151"/>
    <x v="0"/>
    <n v="38"/>
    <x v="1"/>
    <s v="USD"/>
    <x v="64"/>
    <n v="1531803600"/>
    <b v="0"/>
    <b v="1"/>
    <s v="technology"/>
    <x v="2"/>
  </r>
  <r>
    <n v="65"/>
    <s v="Berry-Boyer"/>
    <s v="Mandatory incremental projection"/>
    <n v="6100"/>
    <n v="14405"/>
    <n v="42.34640749739674"/>
    <x v="1"/>
    <n v="236"/>
    <x v="1"/>
    <s v="USD"/>
    <x v="65"/>
    <n v="1296712800"/>
    <b v="0"/>
    <b v="0"/>
    <s v="theater"/>
    <x v="3"/>
  </r>
  <r>
    <n v="66"/>
    <s v="Sanders-Allen"/>
    <s v="Grass-roots needs-based encryption"/>
    <n v="2900"/>
    <n v="1307"/>
    <n v="221.88217291507272"/>
    <x v="0"/>
    <n v="12"/>
    <x v="1"/>
    <s v="USD"/>
    <x v="66"/>
    <n v="1428901200"/>
    <b v="0"/>
    <b v="1"/>
    <s v="theater"/>
    <x v="3"/>
  </r>
  <r>
    <n v="67"/>
    <s v="Lopez Inc"/>
    <s v="Team-oriented 6thgeneration middleware"/>
    <n v="72600"/>
    <n v="117892"/>
    <n v="61.581786720048861"/>
    <x v="1"/>
    <n v="4065"/>
    <x v="4"/>
    <s v="GBP"/>
    <x v="67"/>
    <n v="1264831200"/>
    <b v="0"/>
    <b v="1"/>
    <s v="technology"/>
    <x v="8"/>
  </r>
  <r>
    <n v="68"/>
    <s v="Moreno-Turner"/>
    <s v="Inverse multi-tasking installation"/>
    <n v="5700"/>
    <n v="14508"/>
    <n v="39.288668320926384"/>
    <x v="1"/>
    <n v="246"/>
    <x v="6"/>
    <s v="EUR"/>
    <x v="68"/>
    <n v="1505192400"/>
    <b v="0"/>
    <b v="1"/>
    <s v="theater"/>
    <x v="3"/>
  </r>
  <r>
    <n v="69"/>
    <s v="Jones-Watson"/>
    <s v="Switchable disintermediate moderator"/>
    <n v="7900"/>
    <n v="1901"/>
    <n v="415.57075223566545"/>
    <x v="3"/>
    <n v="17"/>
    <x v="1"/>
    <s v="USD"/>
    <x v="69"/>
    <n v="1295676000"/>
    <b v="0"/>
    <b v="0"/>
    <s v="theater"/>
    <x v="3"/>
  </r>
  <r>
    <n v="70"/>
    <s v="Barker Inc"/>
    <s v="Re-engineered 24/7 task-force"/>
    <n v="128000"/>
    <n v="158389"/>
    <n v="80.813692870085674"/>
    <x v="1"/>
    <n v="2475"/>
    <x v="6"/>
    <s v="EUR"/>
    <x v="70"/>
    <n v="1292911200"/>
    <b v="0"/>
    <b v="1"/>
    <s v="theater"/>
    <x v="3"/>
  </r>
  <r>
    <n v="71"/>
    <s v="Tate, Bass and House"/>
    <s v="Organic object-oriented budgetary management"/>
    <n v="6000"/>
    <n v="6484"/>
    <n v="92.535471930906837"/>
    <x v="1"/>
    <n v="76"/>
    <x v="1"/>
    <s v="USD"/>
    <x v="71"/>
    <n v="1575439200"/>
    <b v="0"/>
    <b v="0"/>
    <s v="theater"/>
    <x v="3"/>
  </r>
  <r>
    <n v="72"/>
    <s v="Hampton, Lewis and Ray"/>
    <s v="Seamless coherent parallelism"/>
    <n v="600"/>
    <n v="4022"/>
    <n v="14.917951268025858"/>
    <x v="1"/>
    <n v="54"/>
    <x v="1"/>
    <s v="USD"/>
    <x v="72"/>
    <n v="1438837200"/>
    <b v="0"/>
    <b v="0"/>
    <s v="film &amp; video"/>
    <x v="10"/>
  </r>
  <r>
    <n v="73"/>
    <s v="Collins-Goodman"/>
    <s v="Cross-platform even-keeled initiative"/>
    <n v="1400"/>
    <n v="9253"/>
    <n v="15.130228034151086"/>
    <x v="1"/>
    <n v="88"/>
    <x v="1"/>
    <s v="USD"/>
    <x v="73"/>
    <n v="1480485600"/>
    <b v="0"/>
    <b v="0"/>
    <s v="music"/>
    <x v="17"/>
  </r>
  <r>
    <n v="74"/>
    <s v="Davis-Michael"/>
    <s v="Progressive tertiary framework"/>
    <n v="3900"/>
    <n v="4776"/>
    <n v="81.658291457286438"/>
    <x v="1"/>
    <n v="85"/>
    <x v="4"/>
    <s v="GBP"/>
    <x v="74"/>
    <n v="1459141200"/>
    <b v="0"/>
    <b v="0"/>
    <s v="music"/>
    <x v="16"/>
  </r>
  <r>
    <n v="75"/>
    <s v="White, Torres and Bishop"/>
    <s v="Multi-layered dynamic protocol"/>
    <n v="9700"/>
    <n v="14606"/>
    <n v="66.411063946323438"/>
    <x v="1"/>
    <n v="170"/>
    <x v="1"/>
    <s v="USD"/>
    <x v="75"/>
    <n v="1532322000"/>
    <b v="0"/>
    <b v="0"/>
    <s v="photography"/>
    <x v="14"/>
  </r>
  <r>
    <n v="76"/>
    <s v="Martin, Conway and Larsen"/>
    <s v="Horizontal next generation function"/>
    <n v="122900"/>
    <n v="95993"/>
    <n v="128.03016886647984"/>
    <x v="0"/>
    <n v="1684"/>
    <x v="1"/>
    <s v="USD"/>
    <x v="76"/>
    <n v="1426222800"/>
    <b v="1"/>
    <b v="1"/>
    <s v="theater"/>
    <x v="3"/>
  </r>
  <r>
    <n v="77"/>
    <s v="Acevedo-Huffman"/>
    <s v="Pre-emptive impactful model"/>
    <n v="9500"/>
    <n v="4460"/>
    <n v="213.00448430493276"/>
    <x v="0"/>
    <n v="56"/>
    <x v="1"/>
    <s v="USD"/>
    <x v="77"/>
    <n v="1286773200"/>
    <b v="0"/>
    <b v="1"/>
    <s v="film &amp; video"/>
    <x v="10"/>
  </r>
  <r>
    <n v="78"/>
    <s v="Montgomery, Larson and Spencer"/>
    <s v="User-centric bifurcated knowledge user"/>
    <n v="4500"/>
    <n v="13536"/>
    <n v="33.244680851063826"/>
    <x v="1"/>
    <n v="330"/>
    <x v="1"/>
    <s v="USD"/>
    <x v="78"/>
    <n v="1523941200"/>
    <b v="0"/>
    <b v="0"/>
    <s v="publishing"/>
    <x v="18"/>
  </r>
  <r>
    <n v="79"/>
    <s v="Soto LLC"/>
    <s v="Triple-buffered reciprocal project"/>
    <n v="57800"/>
    <n v="40228"/>
    <n v="143.6810181962812"/>
    <x v="0"/>
    <n v="838"/>
    <x v="1"/>
    <s v="USD"/>
    <x v="79"/>
    <n v="1529557200"/>
    <b v="0"/>
    <b v="0"/>
    <s v="theater"/>
    <x v="3"/>
  </r>
  <r>
    <n v="80"/>
    <s v="Sutton, Barrett and Tucker"/>
    <s v="Cross-platform needs-based approach"/>
    <n v="1100"/>
    <n v="7012"/>
    <n v="15.687393040501995"/>
    <x v="1"/>
    <n v="127"/>
    <x v="1"/>
    <s v="USD"/>
    <x v="80"/>
    <n v="1506574800"/>
    <b v="0"/>
    <b v="0"/>
    <s v="games"/>
    <x v="11"/>
  </r>
  <r>
    <n v="81"/>
    <s v="Gomez, Bailey and Flores"/>
    <s v="User-friendly static contingency"/>
    <n v="16800"/>
    <n v="37857"/>
    <n v="44.377525952928124"/>
    <x v="1"/>
    <n v="411"/>
    <x v="1"/>
    <s v="USD"/>
    <x v="81"/>
    <n v="1513576800"/>
    <b v="0"/>
    <b v="0"/>
    <s v="music"/>
    <x v="1"/>
  </r>
  <r>
    <n v="82"/>
    <s v="Porter-George"/>
    <s v="Reactive content-based framework"/>
    <n v="1000"/>
    <n v="14973"/>
    <n v="6.6786883056167774"/>
    <x v="1"/>
    <n v="180"/>
    <x v="4"/>
    <s v="GBP"/>
    <x v="82"/>
    <n v="1548309600"/>
    <b v="0"/>
    <b v="1"/>
    <s v="games"/>
    <x v="11"/>
  </r>
  <r>
    <n v="83"/>
    <s v="Fitzgerald PLC"/>
    <s v="Realigned user-facing concept"/>
    <n v="106400"/>
    <n v="39996"/>
    <n v="266.02660266026601"/>
    <x v="0"/>
    <n v="1000"/>
    <x v="1"/>
    <s v="USD"/>
    <x v="83"/>
    <n v="1471582800"/>
    <b v="0"/>
    <b v="0"/>
    <s v="music"/>
    <x v="5"/>
  </r>
  <r>
    <n v="84"/>
    <s v="Cisneros-Burton"/>
    <s v="Public-key zero tolerance orchestration"/>
    <n v="31400"/>
    <n v="41564"/>
    <n v="75.546145703012229"/>
    <x v="1"/>
    <n v="374"/>
    <x v="1"/>
    <s v="USD"/>
    <x v="84"/>
    <n v="1344315600"/>
    <b v="0"/>
    <b v="0"/>
    <s v="technology"/>
    <x v="8"/>
  </r>
  <r>
    <n v="85"/>
    <s v="Hill, Lawson and Wilkinson"/>
    <s v="Multi-tiered eco-centric architecture"/>
    <n v="4900"/>
    <n v="6430"/>
    <n v="76.205287713841358"/>
    <x v="1"/>
    <n v="71"/>
    <x v="2"/>
    <s v="AUD"/>
    <x v="85"/>
    <n v="1316408400"/>
    <b v="0"/>
    <b v="0"/>
    <s v="music"/>
    <x v="7"/>
  </r>
  <r>
    <n v="86"/>
    <s v="Davis-Smith"/>
    <s v="Organic motivating firmware"/>
    <n v="7400"/>
    <n v="12405"/>
    <n v="59.653365578395814"/>
    <x v="1"/>
    <n v="203"/>
    <x v="1"/>
    <s v="USD"/>
    <x v="86"/>
    <n v="1431838800"/>
    <b v="1"/>
    <b v="0"/>
    <s v="theater"/>
    <x v="3"/>
  </r>
  <r>
    <n v="87"/>
    <s v="Farrell and Sons"/>
    <s v="Synergized 4thgeneration conglomeration"/>
    <n v="198500"/>
    <n v="123040"/>
    <n v="161.32964889466842"/>
    <x v="0"/>
    <n v="1482"/>
    <x v="2"/>
    <s v="AUD"/>
    <x v="87"/>
    <n v="1300510800"/>
    <b v="0"/>
    <b v="1"/>
    <s v="music"/>
    <x v="1"/>
  </r>
  <r>
    <n v="88"/>
    <s v="Clark Group"/>
    <s v="Grass-roots fault-tolerant policy"/>
    <n v="4800"/>
    <n v="12516"/>
    <n v="38.350910834132314"/>
    <x v="1"/>
    <n v="113"/>
    <x v="1"/>
    <s v="USD"/>
    <x v="88"/>
    <n v="1431061200"/>
    <b v="0"/>
    <b v="0"/>
    <s v="publishing"/>
    <x v="18"/>
  </r>
  <r>
    <n v="89"/>
    <s v="White, Singleton and Zimmerman"/>
    <s v="Monitored scalable knowledgebase"/>
    <n v="3400"/>
    <n v="8588"/>
    <n v="39.590125756870052"/>
    <x v="1"/>
    <n v="96"/>
    <x v="1"/>
    <s v="USD"/>
    <x v="89"/>
    <n v="1271480400"/>
    <b v="0"/>
    <b v="0"/>
    <s v="theater"/>
    <x v="3"/>
  </r>
  <r>
    <n v="90"/>
    <s v="Kramer Group"/>
    <s v="Synergistic explicit parallelism"/>
    <n v="7800"/>
    <n v="6132"/>
    <n v="127.20156555772995"/>
    <x v="0"/>
    <n v="106"/>
    <x v="1"/>
    <s v="USD"/>
    <x v="90"/>
    <n v="1456380000"/>
    <b v="0"/>
    <b v="1"/>
    <s v="theater"/>
    <x v="3"/>
  </r>
  <r>
    <n v="91"/>
    <s v="Frazier, Patrick and Smith"/>
    <s v="Enhanced systemic analyzer"/>
    <n v="154300"/>
    <n v="74688"/>
    <n v="206.59275921165383"/>
    <x v="0"/>
    <n v="679"/>
    <x v="6"/>
    <s v="EUR"/>
    <x v="91"/>
    <n v="1472878800"/>
    <b v="0"/>
    <b v="0"/>
    <s v="publishing"/>
    <x v="18"/>
  </r>
  <r>
    <n v="92"/>
    <s v="Santos, Bell and Lloyd"/>
    <s v="Object-based analyzing knowledge user"/>
    <n v="20000"/>
    <n v="51775"/>
    <n v="38.628681796233707"/>
    <x v="1"/>
    <n v="498"/>
    <x v="5"/>
    <s v="CHF"/>
    <x v="92"/>
    <n v="1277355600"/>
    <b v="0"/>
    <b v="1"/>
    <s v="games"/>
    <x v="11"/>
  </r>
  <r>
    <n v="93"/>
    <s v="Hall and Sons"/>
    <s v="Pre-emptive radical architecture"/>
    <n v="108800"/>
    <n v="65877"/>
    <n v="165.15627609028948"/>
    <x v="3"/>
    <n v="610"/>
    <x v="1"/>
    <s v="USD"/>
    <x v="93"/>
    <n v="1351054800"/>
    <b v="0"/>
    <b v="1"/>
    <s v="theater"/>
    <x v="3"/>
  </r>
  <r>
    <n v="94"/>
    <s v="Hanson Inc"/>
    <s v="Grass-roots web-enabled contingency"/>
    <n v="2900"/>
    <n v="8807"/>
    <n v="32.928352446917224"/>
    <x v="1"/>
    <n v="180"/>
    <x v="4"/>
    <s v="GBP"/>
    <x v="94"/>
    <n v="1555563600"/>
    <b v="0"/>
    <b v="0"/>
    <s v="technology"/>
    <x v="2"/>
  </r>
  <r>
    <n v="95"/>
    <s v="Sanchez LLC"/>
    <s v="Stand-alone system-worthy standardization"/>
    <n v="900"/>
    <n v="1017"/>
    <n v="88.495575221238937"/>
    <x v="1"/>
    <n v="27"/>
    <x v="1"/>
    <s v="USD"/>
    <x v="95"/>
    <n v="1571634000"/>
    <b v="0"/>
    <b v="0"/>
    <s v="film &amp; video"/>
    <x v="4"/>
  </r>
  <r>
    <n v="96"/>
    <s v="Howard Ltd"/>
    <s v="Down-sized systematic policy"/>
    <n v="69700"/>
    <n v="151513"/>
    <n v="46.002653237675972"/>
    <x v="1"/>
    <n v="2331"/>
    <x v="1"/>
    <s v="USD"/>
    <x v="96"/>
    <n v="1300856400"/>
    <b v="0"/>
    <b v="0"/>
    <s v="theater"/>
    <x v="3"/>
  </r>
  <r>
    <n v="97"/>
    <s v="Stewart LLC"/>
    <s v="Cloned bi-directional architecture"/>
    <n v="1300"/>
    <n v="12047"/>
    <n v="10.79106831576326"/>
    <x v="1"/>
    <n v="113"/>
    <x v="1"/>
    <s v="USD"/>
    <x v="48"/>
    <n v="1439874000"/>
    <b v="0"/>
    <b v="0"/>
    <s v="food"/>
    <x v="0"/>
  </r>
  <r>
    <n v="98"/>
    <s v="Arias, Allen and Miller"/>
    <s v="Seamless transitional portal"/>
    <n v="97800"/>
    <n v="32951"/>
    <n v="296.8043458468635"/>
    <x v="0"/>
    <n v="1220"/>
    <x v="2"/>
    <s v="AUD"/>
    <x v="97"/>
    <n v="1438318800"/>
    <b v="0"/>
    <b v="0"/>
    <s v="games"/>
    <x v="11"/>
  </r>
  <r>
    <n v="99"/>
    <s v="Baker-Morris"/>
    <s v="Fully-configurable motivating approach"/>
    <n v="7600"/>
    <n v="14951"/>
    <n v="50.832720219383319"/>
    <x v="1"/>
    <n v="164"/>
    <x v="1"/>
    <s v="USD"/>
    <x v="98"/>
    <n v="1419400800"/>
    <b v="0"/>
    <b v="0"/>
    <s v="theater"/>
    <x v="3"/>
  </r>
  <r>
    <n v="100"/>
    <s v="Tucker, Fox and Green"/>
    <s v="Upgradable fault-tolerant approach"/>
    <n v="100"/>
    <n v="1"/>
    <n v="10000"/>
    <x v="0"/>
    <n v="1"/>
    <x v="1"/>
    <s v="USD"/>
    <x v="99"/>
    <n v="1320555600"/>
    <b v="0"/>
    <b v="0"/>
    <s v="theater"/>
    <x v="3"/>
  </r>
  <r>
    <n v="101"/>
    <s v="Douglas LLC"/>
    <s v="Reduced heuristic moratorium"/>
    <n v="900"/>
    <n v="9193"/>
    <n v="9.7900576525617318"/>
    <x v="1"/>
    <n v="164"/>
    <x v="1"/>
    <s v="USD"/>
    <x v="100"/>
    <n v="1425103200"/>
    <b v="0"/>
    <b v="1"/>
    <s v="music"/>
    <x v="5"/>
  </r>
  <r>
    <n v="102"/>
    <s v="Garcia Inc"/>
    <s v="Front-line web-enabled model"/>
    <n v="3700"/>
    <n v="10422"/>
    <n v="35.501823066589907"/>
    <x v="1"/>
    <n v="336"/>
    <x v="1"/>
    <s v="USD"/>
    <x v="101"/>
    <n v="1526878800"/>
    <b v="0"/>
    <b v="1"/>
    <s v="technology"/>
    <x v="8"/>
  </r>
  <r>
    <n v="103"/>
    <s v="Frye, Hunt and Powell"/>
    <s v="Polarized incremental emulation"/>
    <n v="10000"/>
    <n v="2461"/>
    <n v="406.33888663145063"/>
    <x v="0"/>
    <n v="37"/>
    <x v="6"/>
    <s v="EUR"/>
    <x v="102"/>
    <n v="1288674000"/>
    <b v="0"/>
    <b v="0"/>
    <s v="music"/>
    <x v="5"/>
  </r>
  <r>
    <n v="104"/>
    <s v="Smith, Wells and Nguyen"/>
    <s v="Self-enabling grid-enabled initiative"/>
    <n v="119200"/>
    <n v="170623"/>
    <n v="69.861624751645451"/>
    <x v="1"/>
    <n v="1917"/>
    <x v="1"/>
    <s v="USD"/>
    <x v="103"/>
    <n v="1495602000"/>
    <b v="0"/>
    <b v="0"/>
    <s v="music"/>
    <x v="7"/>
  </r>
  <r>
    <n v="105"/>
    <s v="Charles-Johnson"/>
    <s v="Total fresh-thinking system engine"/>
    <n v="6800"/>
    <n v="9829"/>
    <n v="69.183029809746671"/>
    <x v="1"/>
    <n v="95"/>
    <x v="1"/>
    <s v="USD"/>
    <x v="104"/>
    <n v="1366434000"/>
    <b v="0"/>
    <b v="0"/>
    <s v="technology"/>
    <x v="2"/>
  </r>
  <r>
    <n v="106"/>
    <s v="Brandt, Carter and Wood"/>
    <s v="Ameliorated clear-thinking circuit"/>
    <n v="3900"/>
    <n v="14006"/>
    <n v="27.845209196058835"/>
    <x v="1"/>
    <n v="147"/>
    <x v="1"/>
    <s v="USD"/>
    <x v="105"/>
    <n v="1568350800"/>
    <b v="0"/>
    <b v="0"/>
    <s v="theater"/>
    <x v="3"/>
  </r>
  <r>
    <n v="107"/>
    <s v="Tucker, Schmidt and Reid"/>
    <s v="Multi-layered encompassing installation"/>
    <n v="3500"/>
    <n v="6527"/>
    <n v="53.623410448904551"/>
    <x v="1"/>
    <n v="86"/>
    <x v="1"/>
    <s v="USD"/>
    <x v="106"/>
    <n v="1525928400"/>
    <b v="0"/>
    <b v="1"/>
    <s v="theater"/>
    <x v="3"/>
  </r>
  <r>
    <n v="108"/>
    <s v="Decker Inc"/>
    <s v="Universal encompassing implementation"/>
    <n v="1500"/>
    <n v="8929"/>
    <n v="16.799193638705344"/>
    <x v="1"/>
    <n v="83"/>
    <x v="1"/>
    <s v="USD"/>
    <x v="107"/>
    <n v="1336885200"/>
    <b v="0"/>
    <b v="0"/>
    <s v="film &amp; video"/>
    <x v="4"/>
  </r>
  <r>
    <n v="109"/>
    <s v="Romero and Sons"/>
    <s v="Object-based client-server application"/>
    <n v="5200"/>
    <n v="3079"/>
    <n v="168.88600194868465"/>
    <x v="0"/>
    <n v="60"/>
    <x v="1"/>
    <s v="USD"/>
    <x v="108"/>
    <n v="1389679200"/>
    <b v="0"/>
    <b v="0"/>
    <s v="film &amp; video"/>
    <x v="19"/>
  </r>
  <r>
    <n v="110"/>
    <s v="Castillo-Carey"/>
    <s v="Cross-platform solution-oriented process improvement"/>
    <n v="142400"/>
    <n v="21307"/>
    <n v="668.32496362697702"/>
    <x v="0"/>
    <n v="296"/>
    <x v="1"/>
    <s v="USD"/>
    <x v="109"/>
    <n v="1538283600"/>
    <b v="0"/>
    <b v="0"/>
    <s v="food"/>
    <x v="0"/>
  </r>
  <r>
    <n v="111"/>
    <s v="Hart-Briggs"/>
    <s v="Re-engineered user-facing approach"/>
    <n v="61400"/>
    <n v="73653"/>
    <n v="83.363881987155992"/>
    <x v="1"/>
    <n v="676"/>
    <x v="1"/>
    <s v="USD"/>
    <x v="110"/>
    <n v="1348808400"/>
    <b v="0"/>
    <b v="0"/>
    <s v="publishing"/>
    <x v="15"/>
  </r>
  <r>
    <n v="112"/>
    <s v="Jones-Meyer"/>
    <s v="Re-engineered client-driven hub"/>
    <n v="4700"/>
    <n v="12635"/>
    <n v="37.198258804907006"/>
    <x v="1"/>
    <n v="361"/>
    <x v="2"/>
    <s v="AUD"/>
    <x v="111"/>
    <n v="1410152400"/>
    <b v="0"/>
    <b v="0"/>
    <s v="technology"/>
    <x v="2"/>
  </r>
  <r>
    <n v="113"/>
    <s v="Wright, Hartman and Yu"/>
    <s v="User-friendly tertiary array"/>
    <n v="3300"/>
    <n v="12437"/>
    <n v="26.533729999195948"/>
    <x v="1"/>
    <n v="131"/>
    <x v="1"/>
    <s v="USD"/>
    <x v="112"/>
    <n v="1505797200"/>
    <b v="0"/>
    <b v="0"/>
    <s v="food"/>
    <x v="0"/>
  </r>
  <r>
    <n v="114"/>
    <s v="Harper-Davis"/>
    <s v="Robust heuristic encoding"/>
    <n v="1900"/>
    <n v="13816"/>
    <n v="13.752171395483497"/>
    <x v="1"/>
    <n v="126"/>
    <x v="1"/>
    <s v="USD"/>
    <x v="113"/>
    <n v="1554872400"/>
    <b v="0"/>
    <b v="1"/>
    <s v="technology"/>
    <x v="8"/>
  </r>
  <r>
    <n v="115"/>
    <s v="Barrett PLC"/>
    <s v="Team-oriented clear-thinking capacity"/>
    <n v="166700"/>
    <n v="145382"/>
    <n v="114.66343838989697"/>
    <x v="0"/>
    <n v="3304"/>
    <x v="6"/>
    <s v="EUR"/>
    <x v="114"/>
    <n v="1513922400"/>
    <b v="0"/>
    <b v="0"/>
    <s v="publishing"/>
    <x v="13"/>
  </r>
  <r>
    <n v="116"/>
    <s v="David-Clark"/>
    <s v="De-engineered motivating standardization"/>
    <n v="7200"/>
    <n v="6336"/>
    <n v="113.63636363636364"/>
    <x v="0"/>
    <n v="73"/>
    <x v="1"/>
    <s v="USD"/>
    <x v="115"/>
    <n v="1442638800"/>
    <b v="0"/>
    <b v="0"/>
    <s v="theater"/>
    <x v="3"/>
  </r>
  <r>
    <n v="117"/>
    <s v="Chaney-Dennis"/>
    <s v="Business-focused 24hour groupware"/>
    <n v="4900"/>
    <n v="8523"/>
    <n v="57.491493605537954"/>
    <x v="1"/>
    <n v="275"/>
    <x v="1"/>
    <s v="USD"/>
    <x v="116"/>
    <n v="1317186000"/>
    <b v="0"/>
    <b v="0"/>
    <s v="film &amp; video"/>
    <x v="19"/>
  </r>
  <r>
    <n v="118"/>
    <s v="Robinson, Lopez and Christensen"/>
    <s v="Organic next generation protocol"/>
    <n v="5400"/>
    <n v="6351"/>
    <n v="85.025980160604632"/>
    <x v="1"/>
    <n v="67"/>
    <x v="1"/>
    <s v="USD"/>
    <x v="117"/>
    <n v="1391234400"/>
    <b v="0"/>
    <b v="0"/>
    <s v="photography"/>
    <x v="14"/>
  </r>
  <r>
    <n v="119"/>
    <s v="Clark and Sons"/>
    <s v="Reverse-engineered full-range Internet solution"/>
    <n v="5000"/>
    <n v="10748"/>
    <n v="46.520282843319691"/>
    <x v="1"/>
    <n v="154"/>
    <x v="1"/>
    <s v="USD"/>
    <x v="118"/>
    <n v="1404363600"/>
    <b v="0"/>
    <b v="1"/>
    <s v="film &amp; video"/>
    <x v="4"/>
  </r>
  <r>
    <n v="120"/>
    <s v="Vega Group"/>
    <s v="Synchronized regional synergy"/>
    <n v="75100"/>
    <n v="112272"/>
    <n v="66.891121561921054"/>
    <x v="1"/>
    <n v="1782"/>
    <x v="1"/>
    <s v="USD"/>
    <x v="119"/>
    <n v="1429592400"/>
    <b v="0"/>
    <b v="1"/>
    <s v="games"/>
    <x v="20"/>
  </r>
  <r>
    <n v="121"/>
    <s v="Brown-Brown"/>
    <s v="Multi-lateral homogeneous success"/>
    <n v="45300"/>
    <n v="99361"/>
    <n v="45.591328589688104"/>
    <x v="1"/>
    <n v="903"/>
    <x v="1"/>
    <s v="USD"/>
    <x v="33"/>
    <n v="1413608400"/>
    <b v="0"/>
    <b v="0"/>
    <s v="games"/>
    <x v="11"/>
  </r>
  <r>
    <n v="122"/>
    <s v="Taylor PLC"/>
    <s v="Seamless zero-defect solution"/>
    <n v="136800"/>
    <n v="88055"/>
    <n v="155.35744705013911"/>
    <x v="0"/>
    <n v="3387"/>
    <x v="1"/>
    <s v="USD"/>
    <x v="120"/>
    <n v="1419400800"/>
    <b v="0"/>
    <b v="0"/>
    <s v="publishing"/>
    <x v="13"/>
  </r>
  <r>
    <n v="123"/>
    <s v="Edwards-Lewis"/>
    <s v="Enhanced scalable concept"/>
    <n v="177700"/>
    <n v="33092"/>
    <n v="536.98779161126561"/>
    <x v="0"/>
    <n v="662"/>
    <x v="0"/>
    <s v="CAD"/>
    <x v="121"/>
    <n v="1448604000"/>
    <b v="1"/>
    <b v="0"/>
    <s v="theater"/>
    <x v="3"/>
  </r>
  <r>
    <n v="124"/>
    <s v="Stanton, Neal and Rodriguez"/>
    <s v="Polarized uniform software"/>
    <n v="2600"/>
    <n v="9562"/>
    <n v="27.190964233423969"/>
    <x v="1"/>
    <n v="94"/>
    <x v="6"/>
    <s v="EUR"/>
    <x v="122"/>
    <n v="1562302800"/>
    <b v="0"/>
    <b v="0"/>
    <s v="photography"/>
    <x v="14"/>
  </r>
  <r>
    <n v="125"/>
    <s v="Pratt LLC"/>
    <s v="Stand-alone web-enabled moderator"/>
    <n v="5300"/>
    <n v="8475"/>
    <n v="62.536873156342189"/>
    <x v="1"/>
    <n v="180"/>
    <x v="1"/>
    <s v="USD"/>
    <x v="123"/>
    <n v="1537678800"/>
    <b v="0"/>
    <b v="0"/>
    <s v="theater"/>
    <x v="3"/>
  </r>
  <r>
    <n v="126"/>
    <s v="Gross PLC"/>
    <s v="Proactive methodical benchmark"/>
    <n v="180200"/>
    <n v="69617"/>
    <n v="258.8448223853369"/>
    <x v="0"/>
    <n v="774"/>
    <x v="1"/>
    <s v="USD"/>
    <x v="124"/>
    <n v="1473570000"/>
    <b v="0"/>
    <b v="1"/>
    <s v="theater"/>
    <x v="3"/>
  </r>
  <r>
    <n v="127"/>
    <s v="Martinez, Gomez and Dalton"/>
    <s v="Team-oriented 6thgeneration matrix"/>
    <n v="103200"/>
    <n v="53067"/>
    <n v="194.4711402566567"/>
    <x v="0"/>
    <n v="672"/>
    <x v="0"/>
    <s v="CAD"/>
    <x v="125"/>
    <n v="1273899600"/>
    <b v="0"/>
    <b v="0"/>
    <s v="theater"/>
    <x v="3"/>
  </r>
  <r>
    <n v="128"/>
    <s v="Allen-Curtis"/>
    <s v="Phased human-resource core"/>
    <n v="70600"/>
    <n v="42596"/>
    <n v="165.74326227814817"/>
    <x v="3"/>
    <n v="532"/>
    <x v="1"/>
    <s v="USD"/>
    <x v="126"/>
    <n v="1284008400"/>
    <b v="0"/>
    <b v="0"/>
    <s v="music"/>
    <x v="1"/>
  </r>
  <r>
    <n v="129"/>
    <s v="Morgan-Martinez"/>
    <s v="Mandatory tertiary implementation"/>
    <n v="148500"/>
    <n v="4756"/>
    <n v="3122.3717409587889"/>
    <x v="3"/>
    <n v="55"/>
    <x v="2"/>
    <s v="AUD"/>
    <x v="127"/>
    <n v="1425103200"/>
    <b v="0"/>
    <b v="0"/>
    <s v="food"/>
    <x v="0"/>
  </r>
  <r>
    <n v="130"/>
    <s v="Luna, Anderson and Fox"/>
    <s v="Secured directional encryption"/>
    <n v="9600"/>
    <n v="14925"/>
    <n v="64.321608040200999"/>
    <x v="1"/>
    <n v="533"/>
    <x v="3"/>
    <s v="DKK"/>
    <x v="128"/>
    <n v="1320991200"/>
    <b v="0"/>
    <b v="0"/>
    <s v="film &amp; video"/>
    <x v="6"/>
  </r>
  <r>
    <n v="131"/>
    <s v="Fleming, Zhang and Henderson"/>
    <s v="Distributed 5thgeneration implementation"/>
    <n v="164700"/>
    <n v="166116"/>
    <n v="99.14758361626815"/>
    <x v="1"/>
    <n v="2443"/>
    <x v="4"/>
    <s v="GBP"/>
    <x v="129"/>
    <n v="1386828000"/>
    <b v="0"/>
    <b v="0"/>
    <s v="technology"/>
    <x v="2"/>
  </r>
  <r>
    <n v="132"/>
    <s v="Flowers and Sons"/>
    <s v="Virtual static core"/>
    <n v="3300"/>
    <n v="3834"/>
    <n v="86.071987480438182"/>
    <x v="1"/>
    <n v="89"/>
    <x v="1"/>
    <s v="USD"/>
    <x v="130"/>
    <n v="1517119200"/>
    <b v="0"/>
    <b v="1"/>
    <s v="theater"/>
    <x v="3"/>
  </r>
  <r>
    <n v="133"/>
    <s v="Gates PLC"/>
    <s v="Secured content-based product"/>
    <n v="4500"/>
    <n v="13985"/>
    <n v="32.177332856632106"/>
    <x v="1"/>
    <n v="159"/>
    <x v="1"/>
    <s v="USD"/>
    <x v="131"/>
    <n v="1315026000"/>
    <b v="0"/>
    <b v="0"/>
    <s v="music"/>
    <x v="21"/>
  </r>
  <r>
    <n v="134"/>
    <s v="Caldwell LLC"/>
    <s v="Secured executive concept"/>
    <n v="99500"/>
    <n v="89288"/>
    <n v="111.43714720903144"/>
    <x v="0"/>
    <n v="940"/>
    <x v="5"/>
    <s v="CHF"/>
    <x v="132"/>
    <n v="1312693200"/>
    <b v="0"/>
    <b v="1"/>
    <s v="film &amp; video"/>
    <x v="4"/>
  </r>
  <r>
    <n v="135"/>
    <s v="Le, Burton and Evans"/>
    <s v="Balanced zero-defect software"/>
    <n v="7700"/>
    <n v="5488"/>
    <n v="140.30612244897961"/>
    <x v="0"/>
    <n v="117"/>
    <x v="1"/>
    <s v="USD"/>
    <x v="133"/>
    <n v="1363064400"/>
    <b v="0"/>
    <b v="1"/>
    <s v="theater"/>
    <x v="3"/>
  </r>
  <r>
    <n v="136"/>
    <s v="Briggs PLC"/>
    <s v="Distributed context-sensitive flexibility"/>
    <n v="82800"/>
    <n v="2721"/>
    <n v="3042.9988974641678"/>
    <x v="3"/>
    <n v="58"/>
    <x v="1"/>
    <s v="USD"/>
    <x v="134"/>
    <n v="1403154000"/>
    <b v="0"/>
    <b v="1"/>
    <s v="film &amp; video"/>
    <x v="6"/>
  </r>
  <r>
    <n v="137"/>
    <s v="Hudson-Nguyen"/>
    <s v="Down-sized disintermediate support"/>
    <n v="1800"/>
    <n v="4712"/>
    <n v="38.200339558573852"/>
    <x v="1"/>
    <n v="50"/>
    <x v="1"/>
    <s v="USD"/>
    <x v="135"/>
    <n v="1286859600"/>
    <b v="0"/>
    <b v="0"/>
    <s v="publishing"/>
    <x v="9"/>
  </r>
  <r>
    <n v="138"/>
    <s v="Hogan Ltd"/>
    <s v="Stand-alone mission-critical moratorium"/>
    <n v="9600"/>
    <n v="9216"/>
    <n v="104.16666666666667"/>
    <x v="0"/>
    <n v="115"/>
    <x v="1"/>
    <s v="USD"/>
    <x v="136"/>
    <n v="1349326800"/>
    <b v="0"/>
    <b v="0"/>
    <s v="games"/>
    <x v="20"/>
  </r>
  <r>
    <n v="139"/>
    <s v="Hamilton, Wright and Chavez"/>
    <s v="Down-sized empowering protocol"/>
    <n v="92100"/>
    <n v="19246"/>
    <n v="478.54099553153901"/>
    <x v="0"/>
    <n v="326"/>
    <x v="1"/>
    <s v="USD"/>
    <x v="137"/>
    <n v="1430974800"/>
    <b v="0"/>
    <b v="1"/>
    <s v="technology"/>
    <x v="8"/>
  </r>
  <r>
    <n v="140"/>
    <s v="Bautista-Cross"/>
    <s v="Fully-configurable coherent Internet solution"/>
    <n v="5500"/>
    <n v="12274"/>
    <n v="44.810167834446794"/>
    <x v="1"/>
    <n v="186"/>
    <x v="1"/>
    <s v="USD"/>
    <x v="138"/>
    <n v="1519970400"/>
    <b v="0"/>
    <b v="0"/>
    <s v="film &amp; video"/>
    <x v="4"/>
  </r>
  <r>
    <n v="141"/>
    <s v="Jackson LLC"/>
    <s v="Distributed motivating algorithm"/>
    <n v="64300"/>
    <n v="65323"/>
    <n v="98.433935979670252"/>
    <x v="1"/>
    <n v="1071"/>
    <x v="1"/>
    <s v="USD"/>
    <x v="139"/>
    <n v="1434603600"/>
    <b v="0"/>
    <b v="0"/>
    <s v="technology"/>
    <x v="2"/>
  </r>
  <r>
    <n v="142"/>
    <s v="Figueroa Ltd"/>
    <s v="Expanded solution-oriented benchmark"/>
    <n v="5000"/>
    <n v="11502"/>
    <n v="43.47070074769605"/>
    <x v="1"/>
    <n v="117"/>
    <x v="1"/>
    <s v="USD"/>
    <x v="107"/>
    <n v="1337230800"/>
    <b v="0"/>
    <b v="0"/>
    <s v="technology"/>
    <x v="2"/>
  </r>
  <r>
    <n v="143"/>
    <s v="Avila-Jones"/>
    <s v="Implemented discrete secured line"/>
    <n v="5400"/>
    <n v="7322"/>
    <n v="73.750341436765908"/>
    <x v="1"/>
    <n v="70"/>
    <x v="1"/>
    <s v="USD"/>
    <x v="140"/>
    <n v="1279429200"/>
    <b v="0"/>
    <b v="0"/>
    <s v="music"/>
    <x v="7"/>
  </r>
  <r>
    <n v="144"/>
    <s v="Martin, Lopez and Hunter"/>
    <s v="Multi-lateral actuating installation"/>
    <n v="9000"/>
    <n v="11619"/>
    <n v="77.459333849728893"/>
    <x v="1"/>
    <n v="135"/>
    <x v="1"/>
    <s v="USD"/>
    <x v="141"/>
    <n v="1561438800"/>
    <b v="0"/>
    <b v="0"/>
    <s v="theater"/>
    <x v="3"/>
  </r>
  <r>
    <n v="145"/>
    <s v="Fields-Moore"/>
    <s v="Secured reciprocal array"/>
    <n v="25000"/>
    <n v="59128"/>
    <n v="42.281152753348664"/>
    <x v="1"/>
    <n v="768"/>
    <x v="5"/>
    <s v="CHF"/>
    <x v="142"/>
    <n v="1410498000"/>
    <b v="0"/>
    <b v="0"/>
    <s v="technology"/>
    <x v="8"/>
  </r>
  <r>
    <n v="146"/>
    <s v="Harris-Golden"/>
    <s v="Optional bandwidth-monitored middleware"/>
    <n v="8800"/>
    <n v="1518"/>
    <n v="579.71014492753625"/>
    <x v="3"/>
    <n v="51"/>
    <x v="1"/>
    <s v="USD"/>
    <x v="143"/>
    <n v="1322460000"/>
    <b v="0"/>
    <b v="0"/>
    <s v="theater"/>
    <x v="3"/>
  </r>
  <r>
    <n v="147"/>
    <s v="Moss, Norman and Dunlap"/>
    <s v="Upgradable upward-trending workforce"/>
    <n v="8300"/>
    <n v="9337"/>
    <n v="88.893648923637144"/>
    <x v="1"/>
    <n v="199"/>
    <x v="1"/>
    <s v="USD"/>
    <x v="144"/>
    <n v="1466312400"/>
    <b v="0"/>
    <b v="1"/>
    <s v="theater"/>
    <x v="3"/>
  </r>
  <r>
    <n v="148"/>
    <s v="White, Larson and Wright"/>
    <s v="Upgradable hybrid capability"/>
    <n v="9300"/>
    <n v="11255"/>
    <n v="82.629942247889829"/>
    <x v="1"/>
    <n v="107"/>
    <x v="1"/>
    <s v="USD"/>
    <x v="145"/>
    <n v="1501736400"/>
    <b v="0"/>
    <b v="0"/>
    <s v="technology"/>
    <x v="8"/>
  </r>
  <r>
    <n v="149"/>
    <s v="Payne, Oliver and Burch"/>
    <s v="Managed fresh-thinking flexibility"/>
    <n v="6200"/>
    <n v="13632"/>
    <n v="45.481220657276992"/>
    <x v="1"/>
    <n v="195"/>
    <x v="1"/>
    <s v="USD"/>
    <x v="146"/>
    <n v="1361512800"/>
    <b v="0"/>
    <b v="0"/>
    <s v="music"/>
    <x v="7"/>
  </r>
  <r>
    <n v="150"/>
    <s v="Brown, Palmer and Pace"/>
    <s v="Networked stable workforce"/>
    <n v="100"/>
    <n v="1"/>
    <n v="10000"/>
    <x v="0"/>
    <n v="1"/>
    <x v="1"/>
    <s v="USD"/>
    <x v="147"/>
    <n v="1545026400"/>
    <b v="0"/>
    <b v="0"/>
    <s v="music"/>
    <x v="1"/>
  </r>
  <r>
    <n v="151"/>
    <s v="Parker LLC"/>
    <s v="Customizable intermediate extranet"/>
    <n v="137200"/>
    <n v="88037"/>
    <n v="155.8435657734816"/>
    <x v="0"/>
    <n v="1467"/>
    <x v="1"/>
    <s v="USD"/>
    <x v="148"/>
    <n v="1406696400"/>
    <b v="0"/>
    <b v="0"/>
    <s v="music"/>
    <x v="5"/>
  </r>
  <r>
    <n v="152"/>
    <s v="Bowen, Mcdonald and Hall"/>
    <s v="User-centric fault-tolerant task-force"/>
    <n v="41500"/>
    <n v="175573"/>
    <n v="23.636891777209478"/>
    <x v="1"/>
    <n v="3376"/>
    <x v="1"/>
    <s v="USD"/>
    <x v="149"/>
    <n v="1487916000"/>
    <b v="0"/>
    <b v="0"/>
    <s v="music"/>
    <x v="7"/>
  </r>
  <r>
    <n v="153"/>
    <s v="Whitehead, Bell and Hughes"/>
    <s v="Multi-tiered radical definition"/>
    <n v="189400"/>
    <n v="176112"/>
    <n v="107.54519851003907"/>
    <x v="0"/>
    <n v="5681"/>
    <x v="1"/>
    <s v="USD"/>
    <x v="150"/>
    <n v="1351141200"/>
    <b v="0"/>
    <b v="0"/>
    <s v="theater"/>
    <x v="3"/>
  </r>
  <r>
    <n v="154"/>
    <s v="Rodriguez-Brown"/>
    <s v="Devolved foreground benchmark"/>
    <n v="171300"/>
    <n v="100650"/>
    <n v="170.19374068554396"/>
    <x v="0"/>
    <n v="1059"/>
    <x v="1"/>
    <s v="USD"/>
    <x v="151"/>
    <n v="1465016400"/>
    <b v="0"/>
    <b v="1"/>
    <s v="music"/>
    <x v="7"/>
  </r>
  <r>
    <n v="155"/>
    <s v="Hall-Schaefer"/>
    <s v="Distributed eco-centric methodology"/>
    <n v="139500"/>
    <n v="90706"/>
    <n v="153.79357484620641"/>
    <x v="0"/>
    <n v="1194"/>
    <x v="1"/>
    <s v="USD"/>
    <x v="152"/>
    <n v="1270789200"/>
    <b v="0"/>
    <b v="0"/>
    <s v="theater"/>
    <x v="3"/>
  </r>
  <r>
    <n v="156"/>
    <s v="Meza-Rogers"/>
    <s v="Streamlined encompassing encryption"/>
    <n v="36400"/>
    <n v="26914"/>
    <n v="135.2455970870179"/>
    <x v="3"/>
    <n v="379"/>
    <x v="2"/>
    <s v="AUD"/>
    <x v="153"/>
    <n v="1572325200"/>
    <b v="0"/>
    <b v="0"/>
    <s v="music"/>
    <x v="1"/>
  </r>
  <r>
    <n v="157"/>
    <s v="Curtis-Curtis"/>
    <s v="User-friendly reciprocal initiative"/>
    <n v="4200"/>
    <n v="2212"/>
    <n v="189.87341772151899"/>
    <x v="0"/>
    <n v="30"/>
    <x v="2"/>
    <s v="AUD"/>
    <x v="154"/>
    <n v="1389420000"/>
    <b v="0"/>
    <b v="0"/>
    <s v="photography"/>
    <x v="14"/>
  </r>
  <r>
    <n v="158"/>
    <s v="Carlson Inc"/>
    <s v="Ergonomic fresh-thinking installation"/>
    <n v="2100"/>
    <n v="4640"/>
    <n v="45.258620689655174"/>
    <x v="1"/>
    <n v="41"/>
    <x v="1"/>
    <s v="USD"/>
    <x v="155"/>
    <n v="1449640800"/>
    <b v="0"/>
    <b v="0"/>
    <s v="music"/>
    <x v="1"/>
  </r>
  <r>
    <n v="159"/>
    <s v="Clarke, Anderson and Lee"/>
    <s v="Robust explicit hardware"/>
    <n v="191200"/>
    <n v="191222"/>
    <n v="99.988495047640953"/>
    <x v="1"/>
    <n v="1821"/>
    <x v="1"/>
    <s v="USD"/>
    <x v="156"/>
    <n v="1555218000"/>
    <b v="0"/>
    <b v="1"/>
    <s v="theater"/>
    <x v="3"/>
  </r>
  <r>
    <n v="160"/>
    <s v="Evans Group"/>
    <s v="Stand-alone actuating support"/>
    <n v="8000"/>
    <n v="12985"/>
    <n v="61.60954948016942"/>
    <x v="1"/>
    <n v="164"/>
    <x v="1"/>
    <s v="USD"/>
    <x v="157"/>
    <n v="1557723600"/>
    <b v="0"/>
    <b v="0"/>
    <s v="technology"/>
    <x v="8"/>
  </r>
  <r>
    <n v="161"/>
    <s v="Bruce Group"/>
    <s v="Cross-platform methodical process improvement"/>
    <n v="5500"/>
    <n v="4300"/>
    <n v="127.90697674418605"/>
    <x v="0"/>
    <n v="75"/>
    <x v="1"/>
    <s v="USD"/>
    <x v="158"/>
    <n v="1443502800"/>
    <b v="0"/>
    <b v="1"/>
    <s v="technology"/>
    <x v="2"/>
  </r>
  <r>
    <n v="162"/>
    <s v="Keith, Alvarez and Potter"/>
    <s v="Extended bottom-line open architecture"/>
    <n v="6100"/>
    <n v="9134"/>
    <n v="66.783446463761763"/>
    <x v="1"/>
    <n v="157"/>
    <x v="5"/>
    <s v="CHF"/>
    <x v="159"/>
    <n v="1546840800"/>
    <b v="0"/>
    <b v="0"/>
    <s v="music"/>
    <x v="1"/>
  </r>
  <r>
    <n v="163"/>
    <s v="Burton-Watkins"/>
    <s v="Extended reciprocal circuit"/>
    <n v="3500"/>
    <n v="8864"/>
    <n v="39.485559566787003"/>
    <x v="1"/>
    <n v="246"/>
    <x v="1"/>
    <s v="USD"/>
    <x v="160"/>
    <n v="1512712800"/>
    <b v="0"/>
    <b v="1"/>
    <s v="photography"/>
    <x v="14"/>
  </r>
  <r>
    <n v="164"/>
    <s v="Lopez and Sons"/>
    <s v="Polarized human-resource protocol"/>
    <n v="150500"/>
    <n v="150755"/>
    <n v="99.830851381380384"/>
    <x v="1"/>
    <n v="1396"/>
    <x v="1"/>
    <s v="USD"/>
    <x v="161"/>
    <n v="1507525200"/>
    <b v="0"/>
    <b v="0"/>
    <s v="theater"/>
    <x v="3"/>
  </r>
  <r>
    <n v="165"/>
    <s v="Cordova Ltd"/>
    <s v="Synergized radical product"/>
    <n v="90400"/>
    <n v="110279"/>
    <n v="81.973902556243701"/>
    <x v="1"/>
    <n v="2506"/>
    <x v="1"/>
    <s v="USD"/>
    <x v="162"/>
    <n v="1504328400"/>
    <b v="0"/>
    <b v="0"/>
    <s v="technology"/>
    <x v="2"/>
  </r>
  <r>
    <n v="166"/>
    <s v="Brown-Vang"/>
    <s v="Robust heuristic artificial intelligence"/>
    <n v="9800"/>
    <n v="13439"/>
    <n v="72.922092417590591"/>
    <x v="1"/>
    <n v="244"/>
    <x v="1"/>
    <s v="USD"/>
    <x v="163"/>
    <n v="1293343200"/>
    <b v="0"/>
    <b v="0"/>
    <s v="photography"/>
    <x v="14"/>
  </r>
  <r>
    <n v="167"/>
    <s v="Cruz-Ward"/>
    <s v="Robust content-based emulation"/>
    <n v="2600"/>
    <n v="10804"/>
    <n v="24.065161051462422"/>
    <x v="1"/>
    <n v="146"/>
    <x v="2"/>
    <s v="AUD"/>
    <x v="164"/>
    <n v="1371704400"/>
    <b v="0"/>
    <b v="0"/>
    <s v="theater"/>
    <x v="3"/>
  </r>
  <r>
    <n v="168"/>
    <s v="Hernandez Group"/>
    <s v="Ergonomic uniform open system"/>
    <n v="128100"/>
    <n v="40107"/>
    <n v="319.39561672525991"/>
    <x v="0"/>
    <n v="955"/>
    <x v="3"/>
    <s v="DKK"/>
    <x v="165"/>
    <n v="1552798800"/>
    <b v="0"/>
    <b v="1"/>
    <s v="music"/>
    <x v="7"/>
  </r>
  <r>
    <n v="169"/>
    <s v="Tran, Steele and Wilson"/>
    <s v="Profit-focused modular product"/>
    <n v="23300"/>
    <n v="98811"/>
    <n v="23.580370606511423"/>
    <x v="1"/>
    <n v="1267"/>
    <x v="1"/>
    <s v="USD"/>
    <x v="166"/>
    <n v="1342328400"/>
    <b v="0"/>
    <b v="1"/>
    <s v="film &amp; video"/>
    <x v="12"/>
  </r>
  <r>
    <n v="170"/>
    <s v="Summers, Gallegos and Stein"/>
    <s v="Mandatory mobile product"/>
    <n v="188100"/>
    <n v="5528"/>
    <n v="3402.6772793053547"/>
    <x v="0"/>
    <n v="67"/>
    <x v="1"/>
    <s v="USD"/>
    <x v="167"/>
    <n v="1502341200"/>
    <b v="0"/>
    <b v="0"/>
    <s v="music"/>
    <x v="7"/>
  </r>
  <r>
    <n v="171"/>
    <s v="Blair Group"/>
    <s v="Public-key 3rdgeneration budgetary management"/>
    <n v="4900"/>
    <n v="521"/>
    <n v="940.49904030710184"/>
    <x v="0"/>
    <n v="5"/>
    <x v="1"/>
    <s v="USD"/>
    <x v="168"/>
    <n v="1397192400"/>
    <b v="0"/>
    <b v="0"/>
    <s v="publishing"/>
    <x v="18"/>
  </r>
  <r>
    <n v="172"/>
    <s v="Nixon Inc"/>
    <s v="Centralized national firmware"/>
    <n v="800"/>
    <n v="663"/>
    <n v="120.66365007541478"/>
    <x v="0"/>
    <n v="26"/>
    <x v="1"/>
    <s v="USD"/>
    <x v="169"/>
    <n v="1407042000"/>
    <b v="0"/>
    <b v="1"/>
    <s v="film &amp; video"/>
    <x v="4"/>
  </r>
  <r>
    <n v="173"/>
    <s v="White LLC"/>
    <s v="Cross-group 4thgeneration middleware"/>
    <n v="96700"/>
    <n v="157635"/>
    <n v="61.344244615726204"/>
    <x v="1"/>
    <n v="1561"/>
    <x v="1"/>
    <s v="USD"/>
    <x v="170"/>
    <n v="1369371600"/>
    <b v="0"/>
    <b v="0"/>
    <s v="theater"/>
    <x v="3"/>
  </r>
  <r>
    <n v="174"/>
    <s v="Santos, Black and Donovan"/>
    <s v="Pre-emptive scalable access"/>
    <n v="600"/>
    <n v="5368"/>
    <n v="11.177347242921014"/>
    <x v="1"/>
    <n v="48"/>
    <x v="1"/>
    <s v="USD"/>
    <x v="171"/>
    <n v="1444107600"/>
    <b v="0"/>
    <b v="1"/>
    <s v="technology"/>
    <x v="8"/>
  </r>
  <r>
    <n v="175"/>
    <s v="Jones, Contreras and Burnett"/>
    <s v="Sharable intangible migration"/>
    <n v="181200"/>
    <n v="47459"/>
    <n v="381.8032406919657"/>
    <x v="0"/>
    <n v="1130"/>
    <x v="1"/>
    <s v="USD"/>
    <x v="172"/>
    <n v="1474261200"/>
    <b v="0"/>
    <b v="0"/>
    <s v="theater"/>
    <x v="3"/>
  </r>
  <r>
    <n v="176"/>
    <s v="Stone-Orozco"/>
    <s v="Proactive scalable Graphical User Interface"/>
    <n v="115000"/>
    <n v="86060"/>
    <n v="133.62770160353242"/>
    <x v="0"/>
    <n v="782"/>
    <x v="1"/>
    <s v="USD"/>
    <x v="173"/>
    <n v="1473656400"/>
    <b v="0"/>
    <b v="0"/>
    <s v="theater"/>
    <x v="3"/>
  </r>
  <r>
    <n v="177"/>
    <s v="Lee, Gibson and Morgan"/>
    <s v="Digitized solution-oriented product"/>
    <n v="38800"/>
    <n v="161593"/>
    <n v="24.010941067991805"/>
    <x v="1"/>
    <n v="2739"/>
    <x v="1"/>
    <s v="USD"/>
    <x v="174"/>
    <n v="1291960800"/>
    <b v="0"/>
    <b v="0"/>
    <s v="theater"/>
    <x v="3"/>
  </r>
  <r>
    <n v="178"/>
    <s v="Alexander-Williams"/>
    <s v="Triple-buffered cohesive structure"/>
    <n v="7200"/>
    <n v="6927"/>
    <n v="103.94110004330879"/>
    <x v="0"/>
    <n v="210"/>
    <x v="1"/>
    <s v="USD"/>
    <x v="175"/>
    <n v="1506747600"/>
    <b v="0"/>
    <b v="0"/>
    <s v="food"/>
    <x v="0"/>
  </r>
  <r>
    <n v="179"/>
    <s v="Marks Ltd"/>
    <s v="Realigned human-resource orchestration"/>
    <n v="44500"/>
    <n v="159185"/>
    <n v="27.95489524766781"/>
    <x v="1"/>
    <n v="3537"/>
    <x v="0"/>
    <s v="CAD"/>
    <x v="176"/>
    <n v="1363582800"/>
    <b v="0"/>
    <b v="1"/>
    <s v="theater"/>
    <x v="3"/>
  </r>
  <r>
    <n v="180"/>
    <s v="Olsen, Edwards and Reid"/>
    <s v="Optional clear-thinking software"/>
    <n v="56000"/>
    <n v="172736"/>
    <n v="32.419414597999257"/>
    <x v="1"/>
    <n v="2107"/>
    <x v="2"/>
    <s v="AUD"/>
    <x v="177"/>
    <n v="1269666000"/>
    <b v="0"/>
    <b v="0"/>
    <s v="technology"/>
    <x v="8"/>
  </r>
  <r>
    <n v="181"/>
    <s v="Daniels, Rose and Tyler"/>
    <s v="Centralized global approach"/>
    <n v="8600"/>
    <n v="5315"/>
    <n v="161.80620884289746"/>
    <x v="0"/>
    <n v="136"/>
    <x v="1"/>
    <s v="USD"/>
    <x v="178"/>
    <n v="1508648400"/>
    <b v="0"/>
    <b v="0"/>
    <s v="technology"/>
    <x v="2"/>
  </r>
  <r>
    <n v="182"/>
    <s v="Adams Group"/>
    <s v="Reverse-engineered bandwidth-monitored contingency"/>
    <n v="27100"/>
    <n v="195750"/>
    <n v="13.84418901660281"/>
    <x v="1"/>
    <n v="3318"/>
    <x v="3"/>
    <s v="DKK"/>
    <x v="179"/>
    <n v="1561957200"/>
    <b v="0"/>
    <b v="0"/>
    <s v="theater"/>
    <x v="3"/>
  </r>
  <r>
    <n v="183"/>
    <s v="Rogers, Huerta and Medina"/>
    <s v="Pre-emptive bandwidth-monitored instruction set"/>
    <n v="5100"/>
    <n v="3525"/>
    <n v="144.68085106382981"/>
    <x v="0"/>
    <n v="86"/>
    <x v="0"/>
    <s v="CAD"/>
    <x v="180"/>
    <n v="1285131600"/>
    <b v="0"/>
    <b v="0"/>
    <s v="music"/>
    <x v="1"/>
  </r>
  <r>
    <n v="184"/>
    <s v="Howard, Carter and Griffith"/>
    <s v="Adaptive asynchronous emulation"/>
    <n v="3600"/>
    <n v="10550"/>
    <n v="34.123222748815166"/>
    <x v="1"/>
    <n v="340"/>
    <x v="1"/>
    <s v="USD"/>
    <x v="181"/>
    <n v="1556946000"/>
    <b v="0"/>
    <b v="0"/>
    <s v="theater"/>
    <x v="3"/>
  </r>
  <r>
    <n v="185"/>
    <s v="Bailey PLC"/>
    <s v="Innovative actuating conglomeration"/>
    <n v="1000"/>
    <n v="718"/>
    <n v="139.27576601671311"/>
    <x v="0"/>
    <n v="19"/>
    <x v="1"/>
    <s v="USD"/>
    <x v="182"/>
    <n v="1527138000"/>
    <b v="0"/>
    <b v="0"/>
    <s v="film &amp; video"/>
    <x v="19"/>
  </r>
  <r>
    <n v="186"/>
    <s v="Parker Group"/>
    <s v="Grass-roots foreground policy"/>
    <n v="88800"/>
    <n v="28358"/>
    <n v="313.13914944636434"/>
    <x v="0"/>
    <n v="886"/>
    <x v="1"/>
    <s v="USD"/>
    <x v="183"/>
    <n v="1402117200"/>
    <b v="0"/>
    <b v="0"/>
    <s v="theater"/>
    <x v="3"/>
  </r>
  <r>
    <n v="187"/>
    <s v="Fox Group"/>
    <s v="Horizontal transitional paradigm"/>
    <n v="60200"/>
    <n v="138384"/>
    <n v="43.502138975604119"/>
    <x v="1"/>
    <n v="1442"/>
    <x v="0"/>
    <s v="CAD"/>
    <x v="184"/>
    <n v="1364014800"/>
    <b v="0"/>
    <b v="1"/>
    <s v="film &amp; video"/>
    <x v="12"/>
  </r>
  <r>
    <n v="188"/>
    <s v="Walker, Jones and Rodriguez"/>
    <s v="Networked didactic info-mediaries"/>
    <n v="8200"/>
    <n v="2625"/>
    <n v="312.38095238095241"/>
    <x v="0"/>
    <n v="35"/>
    <x v="6"/>
    <s v="EUR"/>
    <x v="185"/>
    <n v="1417586400"/>
    <b v="0"/>
    <b v="0"/>
    <s v="theater"/>
    <x v="3"/>
  </r>
  <r>
    <n v="189"/>
    <s v="Anthony-Shaw"/>
    <s v="Switchable contextually-based access"/>
    <n v="191300"/>
    <n v="45004"/>
    <n v="425.07332681539418"/>
    <x v="3"/>
    <n v="441"/>
    <x v="1"/>
    <s v="USD"/>
    <x v="186"/>
    <n v="1457071200"/>
    <b v="0"/>
    <b v="0"/>
    <s v="theater"/>
    <x v="3"/>
  </r>
  <r>
    <n v="190"/>
    <s v="Cook LLC"/>
    <s v="Up-sized dynamic throughput"/>
    <n v="3700"/>
    <n v="2538"/>
    <n v="145.78408195429472"/>
    <x v="0"/>
    <n v="24"/>
    <x v="1"/>
    <s v="USD"/>
    <x v="187"/>
    <n v="1370408400"/>
    <b v="0"/>
    <b v="1"/>
    <s v="theater"/>
    <x v="3"/>
  </r>
  <r>
    <n v="191"/>
    <s v="Sutton PLC"/>
    <s v="Mandatory reciprocal superstructure"/>
    <n v="8400"/>
    <n v="3188"/>
    <n v="263.48808030112923"/>
    <x v="0"/>
    <n v="86"/>
    <x v="6"/>
    <s v="EUR"/>
    <x v="188"/>
    <n v="1552626000"/>
    <b v="0"/>
    <b v="0"/>
    <s v="theater"/>
    <x v="3"/>
  </r>
  <r>
    <n v="192"/>
    <s v="Long, Morgan and Mitchell"/>
    <s v="Upgradable 4thgeneration productivity"/>
    <n v="42600"/>
    <n v="8517"/>
    <n v="500.17611835153224"/>
    <x v="0"/>
    <n v="243"/>
    <x v="1"/>
    <s v="USD"/>
    <x v="189"/>
    <n v="1404190800"/>
    <b v="0"/>
    <b v="0"/>
    <s v="music"/>
    <x v="1"/>
  </r>
  <r>
    <n v="193"/>
    <s v="Calhoun, Rogers and Long"/>
    <s v="Progressive discrete hub"/>
    <n v="6600"/>
    <n v="3012"/>
    <n v="219.1235059760956"/>
    <x v="0"/>
    <n v="65"/>
    <x v="1"/>
    <s v="USD"/>
    <x v="190"/>
    <n v="1523509200"/>
    <b v="1"/>
    <b v="0"/>
    <s v="music"/>
    <x v="7"/>
  </r>
  <r>
    <n v="194"/>
    <s v="Sandoval Group"/>
    <s v="Assimilated multi-tasking archive"/>
    <n v="7100"/>
    <n v="8716"/>
    <n v="81.459385039008723"/>
    <x v="1"/>
    <n v="126"/>
    <x v="1"/>
    <s v="USD"/>
    <x v="191"/>
    <n v="1443589200"/>
    <b v="0"/>
    <b v="0"/>
    <s v="music"/>
    <x v="16"/>
  </r>
  <r>
    <n v="195"/>
    <s v="Smith and Sons"/>
    <s v="Upgradable high-level solution"/>
    <n v="15800"/>
    <n v="57157"/>
    <n v="27.643158318316218"/>
    <x v="1"/>
    <n v="524"/>
    <x v="1"/>
    <s v="USD"/>
    <x v="192"/>
    <n v="1533445200"/>
    <b v="0"/>
    <b v="0"/>
    <s v="music"/>
    <x v="5"/>
  </r>
  <r>
    <n v="196"/>
    <s v="King Inc"/>
    <s v="Organic bandwidth-monitored frame"/>
    <n v="8200"/>
    <n v="5178"/>
    <n v="158.36230204712245"/>
    <x v="0"/>
    <n v="100"/>
    <x v="3"/>
    <s v="DKK"/>
    <x v="173"/>
    <n v="1474520400"/>
    <b v="0"/>
    <b v="0"/>
    <s v="technology"/>
    <x v="8"/>
  </r>
  <r>
    <n v="197"/>
    <s v="Perry and Sons"/>
    <s v="Business-focused logistical framework"/>
    <n v="54700"/>
    <n v="163118"/>
    <n v="33.534006056964898"/>
    <x v="1"/>
    <n v="1989"/>
    <x v="1"/>
    <s v="USD"/>
    <x v="193"/>
    <n v="1499403600"/>
    <b v="0"/>
    <b v="0"/>
    <s v="film &amp; video"/>
    <x v="6"/>
  </r>
  <r>
    <n v="198"/>
    <s v="Palmer Inc"/>
    <s v="Universal multi-state capability"/>
    <n v="63200"/>
    <n v="6041"/>
    <n v="1046.1844065552061"/>
    <x v="0"/>
    <n v="168"/>
    <x v="1"/>
    <s v="USD"/>
    <x v="194"/>
    <n v="1283576400"/>
    <b v="0"/>
    <b v="0"/>
    <s v="music"/>
    <x v="5"/>
  </r>
  <r>
    <n v="199"/>
    <s v="Hull, Baker and Martinez"/>
    <s v="Digitized reciprocal infrastructure"/>
    <n v="1800"/>
    <n v="968"/>
    <n v="185.95041322314049"/>
    <x v="0"/>
    <n v="13"/>
    <x v="1"/>
    <s v="USD"/>
    <x v="195"/>
    <n v="1436590800"/>
    <b v="0"/>
    <b v="0"/>
    <s v="music"/>
    <x v="1"/>
  </r>
  <r>
    <n v="200"/>
    <s v="Becker, Rice and White"/>
    <s v="Reduced dedicated capability"/>
    <n v="100"/>
    <n v="2"/>
    <n v="5000"/>
    <x v="0"/>
    <n v="1"/>
    <x v="0"/>
    <s v="CAD"/>
    <x v="152"/>
    <n v="1270443600"/>
    <b v="0"/>
    <b v="0"/>
    <s v="theater"/>
    <x v="3"/>
  </r>
  <r>
    <n v="201"/>
    <s v="Osborne, Perkins and Knox"/>
    <s v="Cross-platform bi-directional workforce"/>
    <n v="2100"/>
    <n v="14305"/>
    <n v="14.680181754631247"/>
    <x v="1"/>
    <n v="157"/>
    <x v="1"/>
    <s v="USD"/>
    <x v="196"/>
    <n v="1407819600"/>
    <b v="0"/>
    <b v="0"/>
    <s v="technology"/>
    <x v="2"/>
  </r>
  <r>
    <n v="202"/>
    <s v="Mcknight-Freeman"/>
    <s v="Upgradable scalable methodology"/>
    <n v="8300"/>
    <n v="6543"/>
    <n v="126.85312547760965"/>
    <x v="3"/>
    <n v="82"/>
    <x v="1"/>
    <s v="USD"/>
    <x v="197"/>
    <n v="1317877200"/>
    <b v="0"/>
    <b v="0"/>
    <s v="food"/>
    <x v="0"/>
  </r>
  <r>
    <n v="203"/>
    <s v="Hayden, Shannon and Stein"/>
    <s v="Customer-focused client-server service-desk"/>
    <n v="143900"/>
    <n v="193413"/>
    <n v="74.400376396622775"/>
    <x v="1"/>
    <n v="4498"/>
    <x v="2"/>
    <s v="AUD"/>
    <x v="198"/>
    <n v="1484805600"/>
    <b v="0"/>
    <b v="0"/>
    <s v="theater"/>
    <x v="3"/>
  </r>
  <r>
    <n v="204"/>
    <s v="Daniel-Luna"/>
    <s v="Mandatory multimedia leverage"/>
    <n v="75000"/>
    <n v="2529"/>
    <n v="2965.5990510083038"/>
    <x v="0"/>
    <n v="40"/>
    <x v="1"/>
    <s v="USD"/>
    <x v="199"/>
    <n v="1302670800"/>
    <b v="0"/>
    <b v="0"/>
    <s v="music"/>
    <x v="17"/>
  </r>
  <r>
    <n v="205"/>
    <s v="Weaver-Marquez"/>
    <s v="Focused analyzing circuit"/>
    <n v="1300"/>
    <n v="5614"/>
    <n v="23.156394727467049"/>
    <x v="1"/>
    <n v="80"/>
    <x v="1"/>
    <s v="USD"/>
    <x v="200"/>
    <n v="1540789200"/>
    <b v="1"/>
    <b v="0"/>
    <s v="theater"/>
    <x v="3"/>
  </r>
  <r>
    <n v="206"/>
    <s v="Austin, Baker and Kelley"/>
    <s v="Fundamental grid-enabled strategy"/>
    <n v="9000"/>
    <n v="3496"/>
    <n v="257.43707093821507"/>
    <x v="3"/>
    <n v="57"/>
    <x v="1"/>
    <s v="USD"/>
    <x v="201"/>
    <n v="1268028000"/>
    <b v="0"/>
    <b v="0"/>
    <s v="publishing"/>
    <x v="13"/>
  </r>
  <r>
    <n v="207"/>
    <s v="Carney-Anderson"/>
    <s v="Digitized 5thgeneration knowledgebase"/>
    <n v="1000"/>
    <n v="4257"/>
    <n v="23.490721165139767"/>
    <x v="1"/>
    <n v="43"/>
    <x v="1"/>
    <s v="USD"/>
    <x v="202"/>
    <n v="1537160400"/>
    <b v="0"/>
    <b v="1"/>
    <s v="music"/>
    <x v="1"/>
  </r>
  <r>
    <n v="208"/>
    <s v="Jackson Inc"/>
    <s v="Mandatory multi-tasking encryption"/>
    <n v="196900"/>
    <n v="199110"/>
    <n v="98.890060770428406"/>
    <x v="1"/>
    <n v="2053"/>
    <x v="1"/>
    <s v="USD"/>
    <x v="203"/>
    <n v="1512280800"/>
    <b v="0"/>
    <b v="0"/>
    <s v="film &amp; video"/>
    <x v="4"/>
  </r>
  <r>
    <n v="209"/>
    <s v="Warren Ltd"/>
    <s v="Distributed system-worthy application"/>
    <n v="194500"/>
    <n v="41212"/>
    <n v="471.94991749975736"/>
    <x v="2"/>
    <n v="808"/>
    <x v="2"/>
    <s v="AUD"/>
    <x v="204"/>
    <n v="1463115600"/>
    <b v="0"/>
    <b v="0"/>
    <s v="film &amp; video"/>
    <x v="4"/>
  </r>
  <r>
    <n v="210"/>
    <s v="Schultz Inc"/>
    <s v="Synergistic tertiary time-frame"/>
    <n v="9400"/>
    <n v="6338"/>
    <n v="148.31177027453455"/>
    <x v="0"/>
    <n v="226"/>
    <x v="3"/>
    <s v="DKK"/>
    <x v="205"/>
    <n v="1490850000"/>
    <b v="0"/>
    <b v="0"/>
    <s v="film &amp; video"/>
    <x v="22"/>
  </r>
  <r>
    <n v="211"/>
    <s v="Thompson LLC"/>
    <s v="Customer-focused impactful benchmark"/>
    <n v="104400"/>
    <n v="99100"/>
    <n v="105.3481331987891"/>
    <x v="0"/>
    <n v="1625"/>
    <x v="1"/>
    <s v="USD"/>
    <x v="206"/>
    <n v="1379653200"/>
    <b v="0"/>
    <b v="0"/>
    <s v="theater"/>
    <x v="3"/>
  </r>
  <r>
    <n v="212"/>
    <s v="Johnson Inc"/>
    <s v="Profound next generation infrastructure"/>
    <n v="8100"/>
    <n v="12300"/>
    <n v="65.853658536585371"/>
    <x v="1"/>
    <n v="168"/>
    <x v="1"/>
    <s v="USD"/>
    <x v="207"/>
    <n v="1580364000"/>
    <b v="0"/>
    <b v="0"/>
    <s v="theater"/>
    <x v="3"/>
  </r>
  <r>
    <n v="213"/>
    <s v="Morgan-Warren"/>
    <s v="Face-to-face encompassing info-mediaries"/>
    <n v="87900"/>
    <n v="171549"/>
    <n v="51.239004599269009"/>
    <x v="1"/>
    <n v="4289"/>
    <x v="1"/>
    <s v="USD"/>
    <x v="208"/>
    <n v="1289714400"/>
    <b v="0"/>
    <b v="1"/>
    <s v="music"/>
    <x v="7"/>
  </r>
  <r>
    <n v="214"/>
    <s v="Sullivan Group"/>
    <s v="Open-source fresh-thinking policy"/>
    <n v="1400"/>
    <n v="14324"/>
    <n v="9.7738061993856462"/>
    <x v="1"/>
    <n v="165"/>
    <x v="1"/>
    <s v="USD"/>
    <x v="209"/>
    <n v="1282712400"/>
    <b v="0"/>
    <b v="0"/>
    <s v="music"/>
    <x v="1"/>
  </r>
  <r>
    <n v="215"/>
    <s v="Vargas, Banks and Palmer"/>
    <s v="Extended 24/7 implementation"/>
    <n v="156800"/>
    <n v="6024"/>
    <n v="2602.921646746348"/>
    <x v="0"/>
    <n v="143"/>
    <x v="1"/>
    <s v="USD"/>
    <x v="210"/>
    <n v="1550210400"/>
    <b v="0"/>
    <b v="0"/>
    <s v="theater"/>
    <x v="3"/>
  </r>
  <r>
    <n v="216"/>
    <s v="Johnson, Dixon and Zimmerman"/>
    <s v="Organic dynamic algorithm"/>
    <n v="121700"/>
    <n v="188721"/>
    <n v="64.486729086853074"/>
    <x v="1"/>
    <n v="1815"/>
    <x v="1"/>
    <s v="USD"/>
    <x v="211"/>
    <n v="1322114400"/>
    <b v="0"/>
    <b v="0"/>
    <s v="theater"/>
    <x v="3"/>
  </r>
  <r>
    <n v="217"/>
    <s v="Moore, Dudley and Navarro"/>
    <s v="Organic multi-tasking focus group"/>
    <n v="129400"/>
    <n v="57911"/>
    <n v="223.44632280568456"/>
    <x v="0"/>
    <n v="934"/>
    <x v="1"/>
    <s v="USD"/>
    <x v="212"/>
    <n v="1557205200"/>
    <b v="0"/>
    <b v="0"/>
    <s v="film &amp; video"/>
    <x v="22"/>
  </r>
  <r>
    <n v="218"/>
    <s v="Price-Rodriguez"/>
    <s v="Adaptive logistical initiative"/>
    <n v="5700"/>
    <n v="12309"/>
    <n v="46.307579819644161"/>
    <x v="1"/>
    <n v="397"/>
    <x v="4"/>
    <s v="GBP"/>
    <x v="213"/>
    <n v="1323928800"/>
    <b v="0"/>
    <b v="1"/>
    <s v="film &amp; video"/>
    <x v="12"/>
  </r>
  <r>
    <n v="219"/>
    <s v="Huang-Henderson"/>
    <s v="Stand-alone mobile customer loyalty"/>
    <n v="41700"/>
    <n v="138497"/>
    <n v="30.108955428637447"/>
    <x v="1"/>
    <n v="1539"/>
    <x v="1"/>
    <s v="USD"/>
    <x v="214"/>
    <n v="1346130000"/>
    <b v="0"/>
    <b v="0"/>
    <s v="film &amp; video"/>
    <x v="10"/>
  </r>
  <r>
    <n v="220"/>
    <s v="Owens-Le"/>
    <s v="Focused composite approach"/>
    <n v="7900"/>
    <n v="667"/>
    <n v="1184.4077961019491"/>
    <x v="0"/>
    <n v="17"/>
    <x v="1"/>
    <s v="USD"/>
    <x v="215"/>
    <n v="1311051600"/>
    <b v="1"/>
    <b v="0"/>
    <s v="theater"/>
    <x v="3"/>
  </r>
  <r>
    <n v="221"/>
    <s v="Huff LLC"/>
    <s v="Face-to-face clear-thinking Local Area Network"/>
    <n v="121500"/>
    <n v="119830"/>
    <n v="101.39364099140448"/>
    <x v="0"/>
    <n v="2179"/>
    <x v="1"/>
    <s v="USD"/>
    <x v="216"/>
    <n v="1340427600"/>
    <b v="1"/>
    <b v="0"/>
    <s v="food"/>
    <x v="0"/>
  </r>
  <r>
    <n v="222"/>
    <s v="Johnson LLC"/>
    <s v="Cross-group cohesive circuit"/>
    <n v="4800"/>
    <n v="6623"/>
    <n v="72.474709346217722"/>
    <x v="1"/>
    <n v="138"/>
    <x v="1"/>
    <s v="USD"/>
    <x v="217"/>
    <n v="1412312400"/>
    <b v="0"/>
    <b v="0"/>
    <s v="photography"/>
    <x v="14"/>
  </r>
  <r>
    <n v="223"/>
    <s v="Chavez, Garcia and Cantu"/>
    <s v="Synergistic explicit capability"/>
    <n v="87300"/>
    <n v="81897"/>
    <n v="106.59731125682259"/>
    <x v="0"/>
    <n v="931"/>
    <x v="1"/>
    <s v="USD"/>
    <x v="218"/>
    <n v="1459314000"/>
    <b v="0"/>
    <b v="0"/>
    <s v="theater"/>
    <x v="3"/>
  </r>
  <r>
    <n v="224"/>
    <s v="Lester-Moore"/>
    <s v="Diverse analyzing definition"/>
    <n v="46300"/>
    <n v="186885"/>
    <n v="24.774594001658773"/>
    <x v="1"/>
    <n v="3594"/>
    <x v="1"/>
    <s v="USD"/>
    <x v="219"/>
    <n v="1415426400"/>
    <b v="0"/>
    <b v="0"/>
    <s v="film &amp; video"/>
    <x v="22"/>
  </r>
  <r>
    <n v="225"/>
    <s v="Fox-Quinn"/>
    <s v="Enterprise-wide reciprocal success"/>
    <n v="67800"/>
    <n v="176398"/>
    <n v="38.4358099298178"/>
    <x v="1"/>
    <n v="5880"/>
    <x v="1"/>
    <s v="USD"/>
    <x v="220"/>
    <n v="1399093200"/>
    <b v="1"/>
    <b v="0"/>
    <s v="music"/>
    <x v="1"/>
  </r>
  <r>
    <n v="226"/>
    <s v="Garcia Inc"/>
    <s v="Progressive neutral middleware"/>
    <n v="3000"/>
    <n v="10999"/>
    <n v="27.275206836985184"/>
    <x v="1"/>
    <n v="112"/>
    <x v="1"/>
    <s v="USD"/>
    <x v="221"/>
    <n v="1273899600"/>
    <b v="0"/>
    <b v="0"/>
    <s v="photography"/>
    <x v="14"/>
  </r>
  <r>
    <n v="227"/>
    <s v="Johnson-Lee"/>
    <s v="Intuitive exuding process improvement"/>
    <n v="60900"/>
    <n v="102751"/>
    <n v="59.269496160621301"/>
    <x v="1"/>
    <n v="943"/>
    <x v="1"/>
    <s v="USD"/>
    <x v="222"/>
    <n v="1432184400"/>
    <b v="0"/>
    <b v="0"/>
    <s v="games"/>
    <x v="20"/>
  </r>
  <r>
    <n v="228"/>
    <s v="Pineda Group"/>
    <s v="Exclusive real-time protocol"/>
    <n v="137900"/>
    <n v="165352"/>
    <n v="83.397842179108807"/>
    <x v="1"/>
    <n v="2468"/>
    <x v="1"/>
    <s v="USD"/>
    <x v="172"/>
    <n v="1474779600"/>
    <b v="0"/>
    <b v="0"/>
    <s v="film &amp; video"/>
    <x v="10"/>
  </r>
  <r>
    <n v="229"/>
    <s v="Hoffman-Howard"/>
    <s v="Extended encompassing application"/>
    <n v="85600"/>
    <n v="165798"/>
    <n v="51.629090821360933"/>
    <x v="1"/>
    <n v="2551"/>
    <x v="1"/>
    <s v="USD"/>
    <x v="223"/>
    <n v="1500440400"/>
    <b v="0"/>
    <b v="1"/>
    <s v="games"/>
    <x v="20"/>
  </r>
  <r>
    <n v="230"/>
    <s v="Miranda, Hall and Mcgrath"/>
    <s v="Progressive value-added ability"/>
    <n v="2400"/>
    <n v="10084"/>
    <n v="23.800079333597779"/>
    <x v="1"/>
    <n v="101"/>
    <x v="1"/>
    <s v="USD"/>
    <x v="224"/>
    <n v="1575612000"/>
    <b v="0"/>
    <b v="0"/>
    <s v="games"/>
    <x v="11"/>
  </r>
  <r>
    <n v="231"/>
    <s v="Williams, Carter and Gonzalez"/>
    <s v="Cross-platform uniform hardware"/>
    <n v="7200"/>
    <n v="5523"/>
    <n v="130.36393264530147"/>
    <x v="3"/>
    <n v="67"/>
    <x v="1"/>
    <s v="USD"/>
    <x v="225"/>
    <n v="1374123600"/>
    <b v="0"/>
    <b v="0"/>
    <s v="theater"/>
    <x v="3"/>
  </r>
  <r>
    <n v="232"/>
    <s v="Davis-Rodriguez"/>
    <s v="Progressive secondary portal"/>
    <n v="3400"/>
    <n v="5823"/>
    <n v="58.389146488064569"/>
    <x v="1"/>
    <n v="92"/>
    <x v="1"/>
    <s v="USD"/>
    <x v="226"/>
    <n v="1469509200"/>
    <b v="0"/>
    <b v="0"/>
    <s v="theater"/>
    <x v="3"/>
  </r>
  <r>
    <n v="233"/>
    <s v="Reid, Rivera and Perry"/>
    <s v="Multi-lateral national adapter"/>
    <n v="3800"/>
    <n v="6000"/>
    <n v="63.333333333333329"/>
    <x v="1"/>
    <n v="62"/>
    <x v="1"/>
    <s v="USD"/>
    <x v="227"/>
    <n v="1309237200"/>
    <b v="0"/>
    <b v="0"/>
    <s v="film &amp; video"/>
    <x v="10"/>
  </r>
  <r>
    <n v="234"/>
    <s v="Mendoza-Parker"/>
    <s v="Enterprise-wide motivating matrices"/>
    <n v="7500"/>
    <n v="8181"/>
    <n v="91.675834250091683"/>
    <x v="1"/>
    <n v="149"/>
    <x v="6"/>
    <s v="EUR"/>
    <x v="228"/>
    <n v="1503982800"/>
    <b v="0"/>
    <b v="1"/>
    <s v="games"/>
    <x v="11"/>
  </r>
  <r>
    <n v="235"/>
    <s v="Lee, Ali and Guzman"/>
    <s v="Polarized upward-trending Local Area Network"/>
    <n v="8600"/>
    <n v="3589"/>
    <n v="239.62106436333238"/>
    <x v="0"/>
    <n v="92"/>
    <x v="1"/>
    <s v="USD"/>
    <x v="229"/>
    <n v="1487397600"/>
    <b v="0"/>
    <b v="0"/>
    <s v="film &amp; video"/>
    <x v="10"/>
  </r>
  <r>
    <n v="236"/>
    <s v="Gallegos-Cobb"/>
    <s v="Object-based directional function"/>
    <n v="39500"/>
    <n v="4323"/>
    <n v="913.7173259310664"/>
    <x v="0"/>
    <n v="57"/>
    <x v="2"/>
    <s v="AUD"/>
    <x v="230"/>
    <n v="1562043600"/>
    <b v="0"/>
    <b v="1"/>
    <s v="music"/>
    <x v="1"/>
  </r>
  <r>
    <n v="237"/>
    <s v="Ellison PLC"/>
    <s v="Re-contextualized tangible open architecture"/>
    <n v="9300"/>
    <n v="14822"/>
    <n v="62.744568884091208"/>
    <x v="1"/>
    <n v="329"/>
    <x v="1"/>
    <s v="USD"/>
    <x v="231"/>
    <n v="1398574800"/>
    <b v="0"/>
    <b v="0"/>
    <s v="film &amp; video"/>
    <x v="10"/>
  </r>
  <r>
    <n v="238"/>
    <s v="Bolton, Sanchez and Carrillo"/>
    <s v="Distributed systemic adapter"/>
    <n v="2400"/>
    <n v="10138"/>
    <n v="23.673308344841189"/>
    <x v="1"/>
    <n v="97"/>
    <x v="3"/>
    <s v="DKK"/>
    <x v="232"/>
    <n v="1515391200"/>
    <b v="0"/>
    <b v="1"/>
    <s v="theater"/>
    <x v="3"/>
  </r>
  <r>
    <n v="239"/>
    <s v="Mason-Sanders"/>
    <s v="Networked web-enabled instruction set"/>
    <n v="3200"/>
    <n v="3127"/>
    <n v="102.33450591621363"/>
    <x v="0"/>
    <n v="41"/>
    <x v="1"/>
    <s v="USD"/>
    <x v="233"/>
    <n v="1441170000"/>
    <b v="0"/>
    <b v="0"/>
    <s v="technology"/>
    <x v="8"/>
  </r>
  <r>
    <n v="240"/>
    <s v="Pitts-Reed"/>
    <s v="Vision-oriented dynamic service-desk"/>
    <n v="29400"/>
    <n v="123124"/>
    <n v="23.878366524804264"/>
    <x v="1"/>
    <n v="1784"/>
    <x v="1"/>
    <s v="USD"/>
    <x v="194"/>
    <n v="1281157200"/>
    <b v="0"/>
    <b v="0"/>
    <s v="theater"/>
    <x v="3"/>
  </r>
  <r>
    <n v="241"/>
    <s v="Gonzalez-Martinez"/>
    <s v="Vision-oriented actuating open system"/>
    <n v="168500"/>
    <n v="171729"/>
    <n v="98.119711871611671"/>
    <x v="1"/>
    <n v="1684"/>
    <x v="2"/>
    <s v="AUD"/>
    <x v="234"/>
    <n v="1398229200"/>
    <b v="0"/>
    <b v="1"/>
    <s v="publishing"/>
    <x v="9"/>
  </r>
  <r>
    <n v="242"/>
    <s v="Hill, Martin and Garcia"/>
    <s v="Sharable scalable core"/>
    <n v="8400"/>
    <n v="10729"/>
    <n v="78.292478329760456"/>
    <x v="1"/>
    <n v="250"/>
    <x v="1"/>
    <s v="USD"/>
    <x v="235"/>
    <n v="1495256400"/>
    <b v="0"/>
    <b v="1"/>
    <s v="music"/>
    <x v="1"/>
  </r>
  <r>
    <n v="243"/>
    <s v="Garcia PLC"/>
    <s v="Customer-focused attitude-oriented function"/>
    <n v="2300"/>
    <n v="10240"/>
    <n v="22.4609375"/>
    <x v="1"/>
    <n v="238"/>
    <x v="1"/>
    <s v="USD"/>
    <x v="236"/>
    <n v="1520402400"/>
    <b v="0"/>
    <b v="0"/>
    <s v="theater"/>
    <x v="3"/>
  </r>
  <r>
    <n v="244"/>
    <s v="Herring-Bailey"/>
    <s v="Reverse-engineered system-worthy extranet"/>
    <n v="700"/>
    <n v="3988"/>
    <n v="17.552657973921765"/>
    <x v="1"/>
    <n v="53"/>
    <x v="1"/>
    <s v="USD"/>
    <x v="237"/>
    <n v="1409806800"/>
    <b v="0"/>
    <b v="0"/>
    <s v="theater"/>
    <x v="3"/>
  </r>
  <r>
    <n v="245"/>
    <s v="Russell-Gardner"/>
    <s v="Re-engineered systematic monitoring"/>
    <n v="2900"/>
    <n v="14771"/>
    <n v="19.633064789113806"/>
    <x v="1"/>
    <n v="214"/>
    <x v="1"/>
    <s v="USD"/>
    <x v="238"/>
    <n v="1396933200"/>
    <b v="0"/>
    <b v="0"/>
    <s v="theater"/>
    <x v="3"/>
  </r>
  <r>
    <n v="246"/>
    <s v="Walters-Carter"/>
    <s v="Seamless value-added standardization"/>
    <n v="4500"/>
    <n v="14649"/>
    <n v="30.718820397296742"/>
    <x v="1"/>
    <n v="222"/>
    <x v="1"/>
    <s v="USD"/>
    <x v="239"/>
    <n v="1376024400"/>
    <b v="0"/>
    <b v="0"/>
    <s v="technology"/>
    <x v="2"/>
  </r>
  <r>
    <n v="247"/>
    <s v="Johnson, Patterson and Montoya"/>
    <s v="Triple-buffered fresh-thinking frame"/>
    <n v="19800"/>
    <n v="184658"/>
    <n v="10.722524883839315"/>
    <x v="1"/>
    <n v="1884"/>
    <x v="1"/>
    <s v="USD"/>
    <x v="240"/>
    <n v="1483682400"/>
    <b v="0"/>
    <b v="1"/>
    <s v="publishing"/>
    <x v="13"/>
  </r>
  <r>
    <n v="248"/>
    <s v="Roberts and Sons"/>
    <s v="Streamlined holistic knowledgebase"/>
    <n v="6200"/>
    <n v="13103"/>
    <n v="47.317408227123558"/>
    <x v="1"/>
    <n v="218"/>
    <x v="2"/>
    <s v="AUD"/>
    <x v="241"/>
    <n v="1420437600"/>
    <b v="0"/>
    <b v="0"/>
    <s v="games"/>
    <x v="20"/>
  </r>
  <r>
    <n v="249"/>
    <s v="Avila-Nelson"/>
    <s v="Up-sized intermediate website"/>
    <n v="61500"/>
    <n v="168095"/>
    <n v="36.586454088461885"/>
    <x v="1"/>
    <n v="6465"/>
    <x v="1"/>
    <s v="USD"/>
    <x v="242"/>
    <n v="1420783200"/>
    <b v="0"/>
    <b v="0"/>
    <s v="publishing"/>
    <x v="18"/>
  </r>
  <r>
    <n v="250"/>
    <s v="Robbins and Sons"/>
    <s v="Future-proofed directional synergy"/>
    <n v="100"/>
    <n v="3"/>
    <n v="3333.3333333333335"/>
    <x v="0"/>
    <n v="1"/>
    <x v="1"/>
    <s v="USD"/>
    <x v="67"/>
    <n v="1267423200"/>
    <b v="0"/>
    <b v="0"/>
    <s v="music"/>
    <x v="1"/>
  </r>
  <r>
    <n v="251"/>
    <s v="Singleton Ltd"/>
    <s v="Enhanced user-facing function"/>
    <n v="7100"/>
    <n v="3840"/>
    <n v="184.89583333333331"/>
    <x v="0"/>
    <n v="101"/>
    <x v="1"/>
    <s v="USD"/>
    <x v="243"/>
    <n v="1355205600"/>
    <b v="0"/>
    <b v="0"/>
    <s v="theater"/>
    <x v="3"/>
  </r>
  <r>
    <n v="252"/>
    <s v="Perez PLC"/>
    <s v="Operative bandwidth-monitored interface"/>
    <n v="1000"/>
    <n v="6263"/>
    <n v="15.966789078716271"/>
    <x v="1"/>
    <n v="59"/>
    <x v="1"/>
    <s v="USD"/>
    <x v="244"/>
    <n v="1383109200"/>
    <b v="0"/>
    <b v="0"/>
    <s v="theater"/>
    <x v="3"/>
  </r>
  <r>
    <n v="253"/>
    <s v="Rogers, Jacobs and Jackson"/>
    <s v="Upgradable multi-state instruction set"/>
    <n v="121500"/>
    <n v="108161"/>
    <n v="112.33254130416694"/>
    <x v="0"/>
    <n v="1335"/>
    <x v="0"/>
    <s v="CAD"/>
    <x v="245"/>
    <n v="1303275600"/>
    <b v="0"/>
    <b v="0"/>
    <s v="film &amp; video"/>
    <x v="6"/>
  </r>
  <r>
    <n v="254"/>
    <s v="Barry Group"/>
    <s v="De-engineered static Local Area Network"/>
    <n v="4600"/>
    <n v="8505"/>
    <n v="54.085831863609648"/>
    <x v="1"/>
    <n v="88"/>
    <x v="1"/>
    <s v="USD"/>
    <x v="246"/>
    <n v="1487829600"/>
    <b v="0"/>
    <b v="0"/>
    <s v="publishing"/>
    <x v="9"/>
  </r>
  <r>
    <n v="255"/>
    <s v="Rosales, Branch and Harmon"/>
    <s v="Upgradable grid-enabled superstructure"/>
    <n v="80500"/>
    <n v="96735"/>
    <n v="83.217036233007704"/>
    <x v="1"/>
    <n v="1697"/>
    <x v="1"/>
    <s v="USD"/>
    <x v="247"/>
    <n v="1298268000"/>
    <b v="0"/>
    <b v="1"/>
    <s v="music"/>
    <x v="1"/>
  </r>
  <r>
    <n v="256"/>
    <s v="Smith-Reid"/>
    <s v="Optimized actuating toolset"/>
    <n v="4100"/>
    <n v="959"/>
    <n v="427.52867570385814"/>
    <x v="0"/>
    <n v="15"/>
    <x v="4"/>
    <s v="GBP"/>
    <x v="248"/>
    <n v="1456812000"/>
    <b v="0"/>
    <b v="0"/>
    <s v="music"/>
    <x v="1"/>
  </r>
  <r>
    <n v="257"/>
    <s v="Williams Inc"/>
    <s v="Decentralized exuding strategy"/>
    <n v="5700"/>
    <n v="8322"/>
    <n v="68.493150684931507"/>
    <x v="1"/>
    <n v="92"/>
    <x v="1"/>
    <s v="USD"/>
    <x v="249"/>
    <n v="1363669200"/>
    <b v="0"/>
    <b v="0"/>
    <s v="theater"/>
    <x v="3"/>
  </r>
  <r>
    <n v="258"/>
    <s v="Duncan, Mcdonald and Miller"/>
    <s v="Assimilated coherent hardware"/>
    <n v="5000"/>
    <n v="13424"/>
    <n v="37.246722288438619"/>
    <x v="1"/>
    <n v="186"/>
    <x v="1"/>
    <s v="USD"/>
    <x v="250"/>
    <n v="1482904800"/>
    <b v="0"/>
    <b v="1"/>
    <s v="theater"/>
    <x v="3"/>
  </r>
  <r>
    <n v="259"/>
    <s v="Watkins Ltd"/>
    <s v="Multi-channeled responsive implementation"/>
    <n v="1800"/>
    <n v="10755"/>
    <n v="16.736401673640167"/>
    <x v="1"/>
    <n v="138"/>
    <x v="1"/>
    <s v="USD"/>
    <x v="251"/>
    <n v="1356588000"/>
    <b v="1"/>
    <b v="0"/>
    <s v="photography"/>
    <x v="14"/>
  </r>
  <r>
    <n v="260"/>
    <s v="Allen-Jones"/>
    <s v="Centralized modular initiative"/>
    <n v="6300"/>
    <n v="9935"/>
    <n v="63.412179164569707"/>
    <x v="1"/>
    <n v="261"/>
    <x v="1"/>
    <s v="USD"/>
    <x v="136"/>
    <n v="1349845200"/>
    <b v="0"/>
    <b v="0"/>
    <s v="music"/>
    <x v="1"/>
  </r>
  <r>
    <n v="261"/>
    <s v="Mason-Smith"/>
    <s v="Reverse-engineered cohesive migration"/>
    <n v="84300"/>
    <n v="26303"/>
    <n v="320.49576093981671"/>
    <x v="0"/>
    <n v="454"/>
    <x v="1"/>
    <s v="USD"/>
    <x v="252"/>
    <n v="1283058000"/>
    <b v="0"/>
    <b v="1"/>
    <s v="music"/>
    <x v="1"/>
  </r>
  <r>
    <n v="262"/>
    <s v="Lloyd, Kennedy and Davis"/>
    <s v="Compatible multimedia hub"/>
    <n v="1700"/>
    <n v="5328"/>
    <n v="31.906906906906908"/>
    <x v="1"/>
    <n v="107"/>
    <x v="1"/>
    <s v="USD"/>
    <x v="253"/>
    <n v="1304226000"/>
    <b v="0"/>
    <b v="1"/>
    <s v="music"/>
    <x v="7"/>
  </r>
  <r>
    <n v="263"/>
    <s v="Walker Ltd"/>
    <s v="Organic eco-centric success"/>
    <n v="2900"/>
    <n v="10756"/>
    <n v="26.961695797694311"/>
    <x v="1"/>
    <n v="199"/>
    <x v="1"/>
    <s v="USD"/>
    <x v="254"/>
    <n v="1263016800"/>
    <b v="0"/>
    <b v="0"/>
    <s v="photography"/>
    <x v="14"/>
  </r>
  <r>
    <n v="264"/>
    <s v="Gordon PLC"/>
    <s v="Virtual reciprocal policy"/>
    <n v="45600"/>
    <n v="165375"/>
    <n v="27.573696145124714"/>
    <x v="1"/>
    <n v="5512"/>
    <x v="1"/>
    <s v="USD"/>
    <x v="255"/>
    <n v="1362031200"/>
    <b v="0"/>
    <b v="0"/>
    <s v="theater"/>
    <x v="3"/>
  </r>
  <r>
    <n v="265"/>
    <s v="Lee and Sons"/>
    <s v="Persevering interactive emulation"/>
    <n v="4900"/>
    <n v="6031"/>
    <n v="81.246891062841982"/>
    <x v="1"/>
    <n v="86"/>
    <x v="1"/>
    <s v="USD"/>
    <x v="256"/>
    <n v="1455602400"/>
    <b v="0"/>
    <b v="0"/>
    <s v="theater"/>
    <x v="3"/>
  </r>
  <r>
    <n v="266"/>
    <s v="Cole LLC"/>
    <s v="Proactive responsive emulation"/>
    <n v="111900"/>
    <n v="85902"/>
    <n v="130.26472026262485"/>
    <x v="0"/>
    <n v="3182"/>
    <x v="6"/>
    <s v="EUR"/>
    <x v="257"/>
    <n v="1418191200"/>
    <b v="0"/>
    <b v="1"/>
    <s v="music"/>
    <x v="17"/>
  </r>
  <r>
    <n v="267"/>
    <s v="Acosta PLC"/>
    <s v="Extended eco-centric function"/>
    <n v="61600"/>
    <n v="143910"/>
    <n v="42.804530609408658"/>
    <x v="1"/>
    <n v="2768"/>
    <x v="2"/>
    <s v="AUD"/>
    <x v="258"/>
    <n v="1352440800"/>
    <b v="0"/>
    <b v="0"/>
    <s v="theater"/>
    <x v="3"/>
  </r>
  <r>
    <n v="268"/>
    <s v="Brown-Mckee"/>
    <s v="Networked optimal productivity"/>
    <n v="1500"/>
    <n v="2708"/>
    <n v="55.391432791728214"/>
    <x v="1"/>
    <n v="48"/>
    <x v="1"/>
    <s v="USD"/>
    <x v="259"/>
    <n v="1353304800"/>
    <b v="0"/>
    <b v="0"/>
    <s v="film &amp; video"/>
    <x v="4"/>
  </r>
  <r>
    <n v="269"/>
    <s v="Miles and Sons"/>
    <s v="Persistent attitude-oriented approach"/>
    <n v="3500"/>
    <n v="8842"/>
    <n v="39.583804569102014"/>
    <x v="1"/>
    <n v="87"/>
    <x v="1"/>
    <s v="USD"/>
    <x v="260"/>
    <n v="1550728800"/>
    <b v="0"/>
    <b v="0"/>
    <s v="film &amp; video"/>
    <x v="19"/>
  </r>
  <r>
    <n v="270"/>
    <s v="Sawyer, Horton and Williams"/>
    <s v="Triple-buffered 4thgeneration toolset"/>
    <n v="173900"/>
    <n v="47260"/>
    <n v="367.96445196783753"/>
    <x v="3"/>
    <n v="1890"/>
    <x v="1"/>
    <s v="USD"/>
    <x v="261"/>
    <n v="1291442400"/>
    <b v="0"/>
    <b v="0"/>
    <s v="games"/>
    <x v="11"/>
  </r>
  <r>
    <n v="271"/>
    <s v="Foley-Cox"/>
    <s v="Progressive zero administration leverage"/>
    <n v="153700"/>
    <n v="1953"/>
    <n v="7869.943676395289"/>
    <x v="2"/>
    <n v="61"/>
    <x v="1"/>
    <s v="USD"/>
    <x v="262"/>
    <n v="1452146400"/>
    <b v="0"/>
    <b v="0"/>
    <s v="photography"/>
    <x v="14"/>
  </r>
  <r>
    <n v="272"/>
    <s v="Horton, Morrison and Clark"/>
    <s v="Networked radical neural-net"/>
    <n v="51100"/>
    <n v="155349"/>
    <n v="32.893678105427135"/>
    <x v="1"/>
    <n v="1894"/>
    <x v="1"/>
    <s v="USD"/>
    <x v="263"/>
    <n v="1564894800"/>
    <b v="0"/>
    <b v="1"/>
    <s v="theater"/>
    <x v="3"/>
  </r>
  <r>
    <n v="273"/>
    <s v="Thomas and Sons"/>
    <s v="Re-engineered heuristic forecast"/>
    <n v="7800"/>
    <n v="10704"/>
    <n v="72.869955156950667"/>
    <x v="1"/>
    <n v="282"/>
    <x v="0"/>
    <s v="CAD"/>
    <x v="264"/>
    <n v="1505883600"/>
    <b v="0"/>
    <b v="0"/>
    <s v="theater"/>
    <x v="3"/>
  </r>
  <r>
    <n v="274"/>
    <s v="Morgan-Jenkins"/>
    <s v="Fully-configurable background algorithm"/>
    <n v="2400"/>
    <n v="773"/>
    <n v="310.47865459249675"/>
    <x v="0"/>
    <n v="15"/>
    <x v="1"/>
    <s v="USD"/>
    <x v="265"/>
    <n v="1510380000"/>
    <b v="0"/>
    <b v="0"/>
    <s v="theater"/>
    <x v="3"/>
  </r>
  <r>
    <n v="275"/>
    <s v="Ward, Sanchez and Kemp"/>
    <s v="Stand-alone discrete Graphical User Interface"/>
    <n v="3900"/>
    <n v="9419"/>
    <n v="41.405669391655167"/>
    <x v="1"/>
    <n v="116"/>
    <x v="1"/>
    <s v="USD"/>
    <x v="266"/>
    <n v="1555218000"/>
    <b v="0"/>
    <b v="0"/>
    <s v="publishing"/>
    <x v="18"/>
  </r>
  <r>
    <n v="276"/>
    <s v="Fields Ltd"/>
    <s v="Front-line foreground project"/>
    <n v="5500"/>
    <n v="5324"/>
    <n v="103.30578512396693"/>
    <x v="0"/>
    <n v="133"/>
    <x v="1"/>
    <s v="USD"/>
    <x v="267"/>
    <n v="1335243600"/>
    <b v="0"/>
    <b v="1"/>
    <s v="games"/>
    <x v="11"/>
  </r>
  <r>
    <n v="277"/>
    <s v="Ramos-Mitchell"/>
    <s v="Persevering system-worthy info-mediaries"/>
    <n v="700"/>
    <n v="7465"/>
    <n v="9.377093101138648"/>
    <x v="1"/>
    <n v="83"/>
    <x v="1"/>
    <s v="USD"/>
    <x v="268"/>
    <n v="1279688400"/>
    <b v="0"/>
    <b v="0"/>
    <s v="theater"/>
    <x v="3"/>
  </r>
  <r>
    <n v="278"/>
    <s v="Higgins, Davis and Salazar"/>
    <s v="Distributed multi-tasking strategy"/>
    <n v="2700"/>
    <n v="8799"/>
    <n v="30.68530514831231"/>
    <x v="1"/>
    <n v="91"/>
    <x v="1"/>
    <s v="USD"/>
    <x v="269"/>
    <n v="1356069600"/>
    <b v="0"/>
    <b v="0"/>
    <s v="technology"/>
    <x v="2"/>
  </r>
  <r>
    <n v="279"/>
    <s v="Smith-Jenkins"/>
    <s v="Vision-oriented methodical application"/>
    <n v="8000"/>
    <n v="13656"/>
    <n v="58.582308142940832"/>
    <x v="1"/>
    <n v="546"/>
    <x v="1"/>
    <s v="USD"/>
    <x v="270"/>
    <n v="1536210000"/>
    <b v="0"/>
    <b v="0"/>
    <s v="theater"/>
    <x v="3"/>
  </r>
  <r>
    <n v="280"/>
    <s v="Braun PLC"/>
    <s v="Function-based high-level infrastructure"/>
    <n v="2500"/>
    <n v="14536"/>
    <n v="17.198679141441936"/>
    <x v="1"/>
    <n v="393"/>
    <x v="1"/>
    <s v="USD"/>
    <x v="271"/>
    <n v="1511762400"/>
    <b v="0"/>
    <b v="0"/>
    <s v="film &amp; video"/>
    <x v="10"/>
  </r>
  <r>
    <n v="281"/>
    <s v="Drake PLC"/>
    <s v="Profound object-oriented paradigm"/>
    <n v="164500"/>
    <n v="150552"/>
    <n v="109.26457303788723"/>
    <x v="0"/>
    <n v="2062"/>
    <x v="1"/>
    <s v="USD"/>
    <x v="272"/>
    <n v="1333256400"/>
    <b v="0"/>
    <b v="1"/>
    <s v="theater"/>
    <x v="3"/>
  </r>
  <r>
    <n v="282"/>
    <s v="Ross, Kelly and Brown"/>
    <s v="Virtual contextually-based circuit"/>
    <n v="8400"/>
    <n v="9076"/>
    <n v="92.55178492728075"/>
    <x v="1"/>
    <n v="133"/>
    <x v="1"/>
    <s v="USD"/>
    <x v="73"/>
    <n v="1480744800"/>
    <b v="0"/>
    <b v="1"/>
    <s v="film &amp; video"/>
    <x v="19"/>
  </r>
  <r>
    <n v="283"/>
    <s v="Lucas-Mullins"/>
    <s v="Business-focused dynamic instruction set"/>
    <n v="8100"/>
    <n v="1517"/>
    <n v="533.94858272907049"/>
    <x v="0"/>
    <n v="29"/>
    <x v="3"/>
    <s v="DKK"/>
    <x v="273"/>
    <n v="1465016400"/>
    <b v="0"/>
    <b v="0"/>
    <s v="music"/>
    <x v="1"/>
  </r>
  <r>
    <n v="284"/>
    <s v="Tran LLC"/>
    <s v="Ameliorated fresh-thinking protocol"/>
    <n v="9800"/>
    <n v="8153"/>
    <n v="120.20115294983442"/>
    <x v="0"/>
    <n v="132"/>
    <x v="1"/>
    <s v="USD"/>
    <x v="274"/>
    <n v="1336280400"/>
    <b v="0"/>
    <b v="0"/>
    <s v="technology"/>
    <x v="2"/>
  </r>
  <r>
    <n v="285"/>
    <s v="Dawson, Brady and Gilbert"/>
    <s v="Front-line optimizing emulation"/>
    <n v="900"/>
    <n v="6357"/>
    <n v="14.15762151958471"/>
    <x v="1"/>
    <n v="254"/>
    <x v="1"/>
    <s v="USD"/>
    <x v="275"/>
    <n v="1476766800"/>
    <b v="0"/>
    <b v="0"/>
    <s v="theater"/>
    <x v="3"/>
  </r>
  <r>
    <n v="286"/>
    <s v="Obrien-Aguirre"/>
    <s v="Devolved uniform complexity"/>
    <n v="112100"/>
    <n v="19557"/>
    <n v="573.19629800071584"/>
    <x v="3"/>
    <n v="184"/>
    <x v="1"/>
    <s v="USD"/>
    <x v="276"/>
    <n v="1480485600"/>
    <b v="0"/>
    <b v="0"/>
    <s v="theater"/>
    <x v="3"/>
  </r>
  <r>
    <n v="287"/>
    <s v="Ferguson PLC"/>
    <s v="Public-key intangible superstructure"/>
    <n v="6300"/>
    <n v="13213"/>
    <n v="47.68031484144403"/>
    <x v="1"/>
    <n v="176"/>
    <x v="1"/>
    <s v="USD"/>
    <x v="277"/>
    <n v="1430197200"/>
    <b v="0"/>
    <b v="0"/>
    <s v="music"/>
    <x v="5"/>
  </r>
  <r>
    <n v="288"/>
    <s v="Garcia Ltd"/>
    <s v="Secured global success"/>
    <n v="5600"/>
    <n v="5476"/>
    <n v="102.26442658875092"/>
    <x v="0"/>
    <n v="137"/>
    <x v="3"/>
    <s v="DKK"/>
    <x v="278"/>
    <n v="1331787600"/>
    <b v="0"/>
    <b v="1"/>
    <s v="music"/>
    <x v="16"/>
  </r>
  <r>
    <n v="289"/>
    <s v="Smith, Love and Smith"/>
    <s v="Grass-roots mission-critical capability"/>
    <n v="800"/>
    <n v="13474"/>
    <n v="5.9373608431052398"/>
    <x v="1"/>
    <n v="337"/>
    <x v="0"/>
    <s v="CAD"/>
    <x v="279"/>
    <n v="1438837200"/>
    <b v="0"/>
    <b v="0"/>
    <s v="theater"/>
    <x v="3"/>
  </r>
  <r>
    <n v="290"/>
    <s v="Wilson, Hall and Osborne"/>
    <s v="Advanced global data-warehouse"/>
    <n v="168600"/>
    <n v="91722"/>
    <n v="183.8163145156015"/>
    <x v="0"/>
    <n v="908"/>
    <x v="1"/>
    <s v="USD"/>
    <x v="280"/>
    <n v="1370926800"/>
    <b v="0"/>
    <b v="1"/>
    <s v="film &amp; video"/>
    <x v="4"/>
  </r>
  <r>
    <n v="291"/>
    <s v="Bell, Grimes and Kerr"/>
    <s v="Self-enabling uniform complexity"/>
    <n v="1800"/>
    <n v="8219"/>
    <n v="21.900474510281057"/>
    <x v="1"/>
    <n v="107"/>
    <x v="1"/>
    <s v="USD"/>
    <x v="281"/>
    <n v="1319000400"/>
    <b v="1"/>
    <b v="0"/>
    <s v="technology"/>
    <x v="2"/>
  </r>
  <r>
    <n v="292"/>
    <s v="Ho-Harris"/>
    <s v="Versatile cohesive encoding"/>
    <n v="7300"/>
    <n v="717"/>
    <n v="1018.1311018131101"/>
    <x v="0"/>
    <n v="10"/>
    <x v="1"/>
    <s v="USD"/>
    <x v="282"/>
    <n v="1333429200"/>
    <b v="0"/>
    <b v="0"/>
    <s v="food"/>
    <x v="0"/>
  </r>
  <r>
    <n v="293"/>
    <s v="Ross Group"/>
    <s v="Organized executive solution"/>
    <n v="6500"/>
    <n v="1065"/>
    <n v="610.32863849765261"/>
    <x v="3"/>
    <n v="32"/>
    <x v="6"/>
    <s v="EUR"/>
    <x v="283"/>
    <n v="1287032400"/>
    <b v="0"/>
    <b v="0"/>
    <s v="theater"/>
    <x v="3"/>
  </r>
  <r>
    <n v="294"/>
    <s v="Turner-Davis"/>
    <s v="Automated local emulation"/>
    <n v="600"/>
    <n v="8038"/>
    <n v="7.4645434187608855"/>
    <x v="1"/>
    <n v="183"/>
    <x v="1"/>
    <s v="USD"/>
    <x v="284"/>
    <n v="1541570400"/>
    <b v="0"/>
    <b v="0"/>
    <s v="theater"/>
    <x v="3"/>
  </r>
  <r>
    <n v="295"/>
    <s v="Smith, Jackson and Herrera"/>
    <s v="Enterprise-wide intermediate middleware"/>
    <n v="192900"/>
    <n v="68769"/>
    <n v="280.5042969942852"/>
    <x v="0"/>
    <n v="1910"/>
    <x v="5"/>
    <s v="CHF"/>
    <x v="285"/>
    <n v="1383976800"/>
    <b v="0"/>
    <b v="0"/>
    <s v="theater"/>
    <x v="3"/>
  </r>
  <r>
    <n v="296"/>
    <s v="Smith-Hess"/>
    <s v="Grass-roots real-time Local Area Network"/>
    <n v="6100"/>
    <n v="3352"/>
    <n v="181.98090692124106"/>
    <x v="0"/>
    <n v="38"/>
    <x v="2"/>
    <s v="AUD"/>
    <x v="286"/>
    <n v="1550556000"/>
    <b v="0"/>
    <b v="0"/>
    <s v="theater"/>
    <x v="3"/>
  </r>
  <r>
    <n v="297"/>
    <s v="Brown, Herring and Bass"/>
    <s v="Organized client-driven capacity"/>
    <n v="7200"/>
    <n v="6785"/>
    <n v="106.11643330876934"/>
    <x v="0"/>
    <n v="104"/>
    <x v="2"/>
    <s v="AUD"/>
    <x v="287"/>
    <n v="1390456800"/>
    <b v="0"/>
    <b v="1"/>
    <s v="theater"/>
    <x v="3"/>
  </r>
  <r>
    <n v="298"/>
    <s v="Chase, Garcia and Johnson"/>
    <s v="Adaptive intangible database"/>
    <n v="3500"/>
    <n v="5037"/>
    <n v="69.485805042684134"/>
    <x v="1"/>
    <n v="72"/>
    <x v="1"/>
    <s v="USD"/>
    <x v="288"/>
    <n v="1458018000"/>
    <b v="0"/>
    <b v="1"/>
    <s v="music"/>
    <x v="1"/>
  </r>
  <r>
    <n v="299"/>
    <s v="Ramsey and Sons"/>
    <s v="Grass-roots contextually-based algorithm"/>
    <n v="3800"/>
    <n v="1954"/>
    <n v="194.47287615148414"/>
    <x v="0"/>
    <n v="49"/>
    <x v="1"/>
    <s v="USD"/>
    <x v="289"/>
    <n v="1461819600"/>
    <b v="0"/>
    <b v="0"/>
    <s v="food"/>
    <x v="0"/>
  </r>
  <r>
    <n v="300"/>
    <s v="Cooke PLC"/>
    <s v="Focused executive core"/>
    <n v="100"/>
    <n v="5"/>
    <n v="2000"/>
    <x v="0"/>
    <n v="1"/>
    <x v="3"/>
    <s v="DKK"/>
    <x v="290"/>
    <n v="1504155600"/>
    <b v="0"/>
    <b v="1"/>
    <s v="publishing"/>
    <x v="9"/>
  </r>
  <r>
    <n v="301"/>
    <s v="Wong-Walker"/>
    <s v="Multi-channeled disintermediate policy"/>
    <n v="900"/>
    <n v="12102"/>
    <n v="7.4367873078829945"/>
    <x v="1"/>
    <n v="295"/>
    <x v="1"/>
    <s v="USD"/>
    <x v="291"/>
    <n v="1426395600"/>
    <b v="0"/>
    <b v="0"/>
    <s v="film &amp; video"/>
    <x v="4"/>
  </r>
  <r>
    <n v="302"/>
    <s v="Ferguson, Collins and Mata"/>
    <s v="Customizable bi-directional hardware"/>
    <n v="76100"/>
    <n v="24234"/>
    <n v="314.02162251382356"/>
    <x v="0"/>
    <n v="245"/>
    <x v="1"/>
    <s v="USD"/>
    <x v="292"/>
    <n v="1537074000"/>
    <b v="0"/>
    <b v="0"/>
    <s v="theater"/>
    <x v="3"/>
  </r>
  <r>
    <n v="303"/>
    <s v="Guerrero, Flores and Jenkins"/>
    <s v="Networked optimal architecture"/>
    <n v="3400"/>
    <n v="2809"/>
    <n v="121.03951584193663"/>
    <x v="0"/>
    <n v="32"/>
    <x v="1"/>
    <s v="USD"/>
    <x v="293"/>
    <n v="1452578400"/>
    <b v="0"/>
    <b v="0"/>
    <s v="music"/>
    <x v="7"/>
  </r>
  <r>
    <n v="304"/>
    <s v="Peterson PLC"/>
    <s v="User-friendly discrete benchmark"/>
    <n v="2100"/>
    <n v="11469"/>
    <n v="18.310227569971225"/>
    <x v="1"/>
    <n v="142"/>
    <x v="1"/>
    <s v="USD"/>
    <x v="294"/>
    <n v="1474088400"/>
    <b v="0"/>
    <b v="0"/>
    <s v="film &amp; video"/>
    <x v="4"/>
  </r>
  <r>
    <n v="305"/>
    <s v="Townsend Ltd"/>
    <s v="Grass-roots actuating policy"/>
    <n v="2800"/>
    <n v="8014"/>
    <n v="34.938857000249563"/>
    <x v="1"/>
    <n v="85"/>
    <x v="1"/>
    <s v="USD"/>
    <x v="295"/>
    <n v="1461906000"/>
    <b v="0"/>
    <b v="0"/>
    <s v="theater"/>
    <x v="3"/>
  </r>
  <r>
    <n v="306"/>
    <s v="Rush, Reed and Hall"/>
    <s v="Enterprise-wide 3rdgeneration knowledge user"/>
    <n v="6500"/>
    <n v="514"/>
    <n v="1264.5914396887158"/>
    <x v="0"/>
    <n v="7"/>
    <x v="1"/>
    <s v="USD"/>
    <x v="296"/>
    <n v="1500267600"/>
    <b v="0"/>
    <b v="1"/>
    <s v="theater"/>
    <x v="3"/>
  </r>
  <r>
    <n v="307"/>
    <s v="Salazar-Dodson"/>
    <s v="Face-to-face zero tolerance moderator"/>
    <n v="32900"/>
    <n v="43473"/>
    <n v="75.679157178018542"/>
    <x v="1"/>
    <n v="659"/>
    <x v="3"/>
    <s v="DKK"/>
    <x v="297"/>
    <n v="1340686800"/>
    <b v="0"/>
    <b v="1"/>
    <s v="publishing"/>
    <x v="13"/>
  </r>
  <r>
    <n v="308"/>
    <s v="Davis Ltd"/>
    <s v="Grass-roots optimizing projection"/>
    <n v="118200"/>
    <n v="87560"/>
    <n v="134.99314755596163"/>
    <x v="0"/>
    <n v="803"/>
    <x v="1"/>
    <s v="USD"/>
    <x v="298"/>
    <n v="1303189200"/>
    <b v="0"/>
    <b v="0"/>
    <s v="theater"/>
    <x v="3"/>
  </r>
  <r>
    <n v="309"/>
    <s v="Harris-Perry"/>
    <s v="User-centric 6thgeneration attitude"/>
    <n v="4100"/>
    <n v="3087"/>
    <n v="132.81503077421445"/>
    <x v="3"/>
    <n v="75"/>
    <x v="1"/>
    <s v="USD"/>
    <x v="299"/>
    <n v="1318309200"/>
    <b v="0"/>
    <b v="1"/>
    <s v="music"/>
    <x v="7"/>
  </r>
  <r>
    <n v="310"/>
    <s v="Velazquez, Hunt and Ortiz"/>
    <s v="Switchable zero tolerance website"/>
    <n v="7800"/>
    <n v="1586"/>
    <n v="491.80327868852459"/>
    <x v="0"/>
    <n v="16"/>
    <x v="1"/>
    <s v="USD"/>
    <x v="300"/>
    <n v="1272171600"/>
    <b v="0"/>
    <b v="0"/>
    <s v="games"/>
    <x v="11"/>
  </r>
  <r>
    <n v="311"/>
    <s v="Flores PLC"/>
    <s v="Focused real-time help-desk"/>
    <n v="6300"/>
    <n v="12812"/>
    <n v="49.172650640024976"/>
    <x v="1"/>
    <n v="121"/>
    <x v="1"/>
    <s v="USD"/>
    <x v="247"/>
    <n v="1298872800"/>
    <b v="0"/>
    <b v="0"/>
    <s v="theater"/>
    <x v="3"/>
  </r>
  <r>
    <n v="312"/>
    <s v="Martinez LLC"/>
    <s v="Robust impactful approach"/>
    <n v="59100"/>
    <n v="183345"/>
    <n v="32.234312361940603"/>
    <x v="1"/>
    <n v="3742"/>
    <x v="1"/>
    <s v="USD"/>
    <x v="244"/>
    <n v="1383282000"/>
    <b v="0"/>
    <b v="0"/>
    <s v="theater"/>
    <x v="3"/>
  </r>
  <r>
    <n v="313"/>
    <s v="Miller-Irwin"/>
    <s v="Secured maximized policy"/>
    <n v="2200"/>
    <n v="8697"/>
    <n v="25.296079107738301"/>
    <x v="1"/>
    <n v="223"/>
    <x v="1"/>
    <s v="USD"/>
    <x v="301"/>
    <n v="1330495200"/>
    <b v="0"/>
    <b v="0"/>
    <s v="music"/>
    <x v="1"/>
  </r>
  <r>
    <n v="314"/>
    <s v="Sanchez-Morgan"/>
    <s v="Realigned upward-trending strategy"/>
    <n v="1400"/>
    <n v="4126"/>
    <n v="33.931168201648084"/>
    <x v="1"/>
    <n v="133"/>
    <x v="1"/>
    <s v="USD"/>
    <x v="188"/>
    <n v="1552798800"/>
    <b v="0"/>
    <b v="1"/>
    <s v="film &amp; video"/>
    <x v="4"/>
  </r>
  <r>
    <n v="315"/>
    <s v="Lopez, Adams and Johnson"/>
    <s v="Open-source interactive knowledge user"/>
    <n v="9500"/>
    <n v="3220"/>
    <n v="295.03105590062108"/>
    <x v="0"/>
    <n v="31"/>
    <x v="1"/>
    <s v="USD"/>
    <x v="302"/>
    <n v="1403413200"/>
    <b v="0"/>
    <b v="0"/>
    <s v="theater"/>
    <x v="3"/>
  </r>
  <r>
    <n v="316"/>
    <s v="Martin-Marshall"/>
    <s v="Configurable demand-driven matrix"/>
    <n v="9600"/>
    <n v="6401"/>
    <n v="149.97656616153725"/>
    <x v="0"/>
    <n v="108"/>
    <x v="6"/>
    <s v="EUR"/>
    <x v="303"/>
    <n v="1574229600"/>
    <b v="0"/>
    <b v="1"/>
    <s v="food"/>
    <x v="0"/>
  </r>
  <r>
    <n v="317"/>
    <s v="Summers PLC"/>
    <s v="Cross-group coherent hierarchy"/>
    <n v="6600"/>
    <n v="1269"/>
    <n v="520.09456264775417"/>
    <x v="0"/>
    <n v="30"/>
    <x v="1"/>
    <s v="USD"/>
    <x v="304"/>
    <n v="1495861200"/>
    <b v="0"/>
    <b v="0"/>
    <s v="theater"/>
    <x v="3"/>
  </r>
  <r>
    <n v="318"/>
    <s v="Young, Hart and Ryan"/>
    <s v="Decentralized demand-driven open system"/>
    <n v="5700"/>
    <n v="903"/>
    <n v="631.22923588039862"/>
    <x v="0"/>
    <n v="17"/>
    <x v="1"/>
    <s v="USD"/>
    <x v="305"/>
    <n v="1392530400"/>
    <b v="0"/>
    <b v="0"/>
    <s v="music"/>
    <x v="1"/>
  </r>
  <r>
    <n v="319"/>
    <s v="Mills Group"/>
    <s v="Advanced empowering matrix"/>
    <n v="8400"/>
    <n v="3251"/>
    <n v="258.38203629652418"/>
    <x v="3"/>
    <n v="64"/>
    <x v="1"/>
    <s v="USD"/>
    <x v="306"/>
    <n v="1283662800"/>
    <b v="0"/>
    <b v="0"/>
    <s v="technology"/>
    <x v="2"/>
  </r>
  <r>
    <n v="320"/>
    <s v="Sandoval-Powell"/>
    <s v="Phased holistic implementation"/>
    <n v="84400"/>
    <n v="8092"/>
    <n v="1043.0054374691053"/>
    <x v="0"/>
    <n v="80"/>
    <x v="1"/>
    <s v="USD"/>
    <x v="307"/>
    <n v="1305781200"/>
    <b v="0"/>
    <b v="0"/>
    <s v="publishing"/>
    <x v="13"/>
  </r>
  <r>
    <n v="321"/>
    <s v="Mills, Frazier and Perez"/>
    <s v="Proactive attitude-oriented knowledge user"/>
    <n v="170400"/>
    <n v="160422"/>
    <n v="106.21984515839473"/>
    <x v="0"/>
    <n v="2468"/>
    <x v="1"/>
    <s v="USD"/>
    <x v="308"/>
    <n v="1302325200"/>
    <b v="0"/>
    <b v="0"/>
    <s v="film &amp; video"/>
    <x v="12"/>
  </r>
  <r>
    <n v="322"/>
    <s v="Hebert Group"/>
    <s v="Visionary asymmetric Graphical User Interface"/>
    <n v="117900"/>
    <n v="196377"/>
    <n v="60.037580775752765"/>
    <x v="1"/>
    <n v="5168"/>
    <x v="1"/>
    <s v="USD"/>
    <x v="309"/>
    <n v="1291788000"/>
    <b v="0"/>
    <b v="0"/>
    <s v="theater"/>
    <x v="3"/>
  </r>
  <r>
    <n v="323"/>
    <s v="Cole, Smith and Wood"/>
    <s v="Integrated zero-defect help-desk"/>
    <n v="8900"/>
    <n v="2148"/>
    <n v="414.33891992551207"/>
    <x v="0"/>
    <n v="26"/>
    <x v="4"/>
    <s v="GBP"/>
    <x v="310"/>
    <n v="1396069200"/>
    <b v="0"/>
    <b v="0"/>
    <s v="film &amp; video"/>
    <x v="4"/>
  </r>
  <r>
    <n v="324"/>
    <s v="Harris, Hall and Harris"/>
    <s v="Inverse analyzing matrices"/>
    <n v="7100"/>
    <n v="11648"/>
    <n v="60.954670329670336"/>
    <x v="1"/>
    <n v="307"/>
    <x v="1"/>
    <s v="USD"/>
    <x v="311"/>
    <n v="1435899600"/>
    <b v="0"/>
    <b v="1"/>
    <s v="theater"/>
    <x v="3"/>
  </r>
  <r>
    <n v="325"/>
    <s v="Saunders Group"/>
    <s v="Programmable systemic implementation"/>
    <n v="6500"/>
    <n v="5897"/>
    <n v="110.22553840936069"/>
    <x v="0"/>
    <n v="73"/>
    <x v="1"/>
    <s v="USD"/>
    <x v="79"/>
    <n v="1531112400"/>
    <b v="0"/>
    <b v="1"/>
    <s v="theater"/>
    <x v="3"/>
  </r>
  <r>
    <n v="326"/>
    <s v="Pham, Avila and Nash"/>
    <s v="Multi-channeled next generation architecture"/>
    <n v="7200"/>
    <n v="3326"/>
    <n v="216.47624774503907"/>
    <x v="0"/>
    <n v="128"/>
    <x v="1"/>
    <s v="USD"/>
    <x v="312"/>
    <n v="1451628000"/>
    <b v="0"/>
    <b v="0"/>
    <s v="film &amp; video"/>
    <x v="10"/>
  </r>
  <r>
    <n v="327"/>
    <s v="Patterson, Salinas and Lucas"/>
    <s v="Digitized 3rdgeneration encoding"/>
    <n v="2600"/>
    <n v="1002"/>
    <n v="259.48103792415174"/>
    <x v="0"/>
    <n v="33"/>
    <x v="1"/>
    <s v="USD"/>
    <x v="313"/>
    <n v="1567314000"/>
    <b v="0"/>
    <b v="1"/>
    <s v="theater"/>
    <x v="3"/>
  </r>
  <r>
    <n v="328"/>
    <s v="Young PLC"/>
    <s v="Innovative well-modulated functionalities"/>
    <n v="98700"/>
    <n v="131826"/>
    <n v="74.871421419143417"/>
    <x v="1"/>
    <n v="2441"/>
    <x v="1"/>
    <s v="USD"/>
    <x v="314"/>
    <n v="1544508000"/>
    <b v="0"/>
    <b v="0"/>
    <s v="music"/>
    <x v="1"/>
  </r>
  <r>
    <n v="329"/>
    <s v="Willis and Sons"/>
    <s v="Fundamental incremental database"/>
    <n v="93800"/>
    <n v="21477"/>
    <n v="436.74628672533407"/>
    <x v="2"/>
    <n v="211"/>
    <x v="1"/>
    <s v="USD"/>
    <x v="315"/>
    <n v="1482472800"/>
    <b v="0"/>
    <b v="0"/>
    <s v="games"/>
    <x v="11"/>
  </r>
  <r>
    <n v="330"/>
    <s v="Thompson-Bates"/>
    <s v="Expanded encompassing open architecture"/>
    <n v="33700"/>
    <n v="62330"/>
    <n v="54.067062409754527"/>
    <x v="1"/>
    <n v="1385"/>
    <x v="4"/>
    <s v="GBP"/>
    <x v="316"/>
    <n v="1512799200"/>
    <b v="0"/>
    <b v="0"/>
    <s v="film &amp; video"/>
    <x v="4"/>
  </r>
  <r>
    <n v="331"/>
    <s v="Rose-Silva"/>
    <s v="Intuitive static portal"/>
    <n v="3300"/>
    <n v="14643"/>
    <n v="22.536365498873181"/>
    <x v="1"/>
    <n v="190"/>
    <x v="1"/>
    <s v="USD"/>
    <x v="317"/>
    <n v="1324360800"/>
    <b v="0"/>
    <b v="0"/>
    <s v="food"/>
    <x v="0"/>
  </r>
  <r>
    <n v="332"/>
    <s v="Pacheco, Johnson and Torres"/>
    <s v="Optional bandwidth-monitored definition"/>
    <n v="20700"/>
    <n v="41396"/>
    <n v="50.004831384674851"/>
    <x v="1"/>
    <n v="470"/>
    <x v="1"/>
    <s v="USD"/>
    <x v="318"/>
    <n v="1364533200"/>
    <b v="0"/>
    <b v="0"/>
    <s v="technology"/>
    <x v="8"/>
  </r>
  <r>
    <n v="333"/>
    <s v="Carlson, Dixon and Jones"/>
    <s v="Persistent well-modulated synergy"/>
    <n v="9600"/>
    <n v="11900"/>
    <n v="80.672268907563023"/>
    <x v="1"/>
    <n v="253"/>
    <x v="1"/>
    <s v="USD"/>
    <x v="319"/>
    <n v="1545112800"/>
    <b v="0"/>
    <b v="0"/>
    <s v="theater"/>
    <x v="3"/>
  </r>
  <r>
    <n v="334"/>
    <s v="Mcgee Group"/>
    <s v="Assimilated discrete algorithm"/>
    <n v="66200"/>
    <n v="123538"/>
    <n v="53.586750635432011"/>
    <x v="1"/>
    <n v="1113"/>
    <x v="1"/>
    <s v="USD"/>
    <x v="32"/>
    <n v="1516168800"/>
    <b v="0"/>
    <b v="0"/>
    <s v="music"/>
    <x v="1"/>
  </r>
  <r>
    <n v="335"/>
    <s v="Jordan-Acosta"/>
    <s v="Operative uniform hub"/>
    <n v="173800"/>
    <n v="198628"/>
    <n v="87.500251726846173"/>
    <x v="1"/>
    <n v="2283"/>
    <x v="1"/>
    <s v="USD"/>
    <x v="320"/>
    <n v="1574920800"/>
    <b v="0"/>
    <b v="0"/>
    <s v="music"/>
    <x v="1"/>
  </r>
  <r>
    <n v="336"/>
    <s v="Nunez Inc"/>
    <s v="Customizable intangible capability"/>
    <n v="70700"/>
    <n v="68602"/>
    <n v="103.05821987697152"/>
    <x v="0"/>
    <n v="1072"/>
    <x v="1"/>
    <s v="USD"/>
    <x v="321"/>
    <n v="1292479200"/>
    <b v="0"/>
    <b v="1"/>
    <s v="music"/>
    <x v="1"/>
  </r>
  <r>
    <n v="337"/>
    <s v="Hayden Ltd"/>
    <s v="Innovative didactic analyzer"/>
    <n v="94500"/>
    <n v="116064"/>
    <n v="81.420595533498769"/>
    <x v="1"/>
    <n v="1095"/>
    <x v="1"/>
    <s v="USD"/>
    <x v="322"/>
    <n v="1573538400"/>
    <b v="0"/>
    <b v="0"/>
    <s v="theater"/>
    <x v="3"/>
  </r>
  <r>
    <n v="338"/>
    <s v="Gonzalez-Burton"/>
    <s v="Decentralized intangible encoding"/>
    <n v="69800"/>
    <n v="125042"/>
    <n v="55.821244061995166"/>
    <x v="1"/>
    <n v="1690"/>
    <x v="1"/>
    <s v="USD"/>
    <x v="323"/>
    <n v="1320382800"/>
    <b v="0"/>
    <b v="0"/>
    <s v="theater"/>
    <x v="3"/>
  </r>
  <r>
    <n v="339"/>
    <s v="Lewis, Taylor and Rivers"/>
    <s v="Front-line transitional algorithm"/>
    <n v="136300"/>
    <n v="108974"/>
    <n v="125.07570613173785"/>
    <x v="3"/>
    <n v="1297"/>
    <x v="0"/>
    <s v="CAD"/>
    <x v="324"/>
    <n v="1502859600"/>
    <b v="0"/>
    <b v="0"/>
    <s v="theater"/>
    <x v="3"/>
  </r>
  <r>
    <n v="340"/>
    <s v="Butler, Henry and Espinoza"/>
    <s v="Switchable didactic matrices"/>
    <n v="37100"/>
    <n v="34964"/>
    <n v="106.10914083056859"/>
    <x v="0"/>
    <n v="393"/>
    <x v="1"/>
    <s v="USD"/>
    <x v="325"/>
    <n v="1323756000"/>
    <b v="0"/>
    <b v="0"/>
    <s v="photography"/>
    <x v="14"/>
  </r>
  <r>
    <n v="341"/>
    <s v="Guzman Group"/>
    <s v="Ameliorated disintermediate utilization"/>
    <n v="114300"/>
    <n v="96777"/>
    <n v="118.10657490932763"/>
    <x v="0"/>
    <n v="1257"/>
    <x v="1"/>
    <s v="USD"/>
    <x v="326"/>
    <n v="1441342800"/>
    <b v="0"/>
    <b v="0"/>
    <s v="music"/>
    <x v="7"/>
  </r>
  <r>
    <n v="342"/>
    <s v="Gibson-Hernandez"/>
    <s v="Visionary foreground middleware"/>
    <n v="47900"/>
    <n v="31864"/>
    <n v="150.32638714536782"/>
    <x v="0"/>
    <n v="328"/>
    <x v="1"/>
    <s v="USD"/>
    <x v="327"/>
    <n v="1375333200"/>
    <b v="0"/>
    <b v="0"/>
    <s v="theater"/>
    <x v="3"/>
  </r>
  <r>
    <n v="343"/>
    <s v="Spencer-Weber"/>
    <s v="Optional zero-defect task-force"/>
    <n v="9000"/>
    <n v="4853"/>
    <n v="185.4522975479085"/>
    <x v="0"/>
    <n v="147"/>
    <x v="1"/>
    <s v="USD"/>
    <x v="328"/>
    <n v="1389420000"/>
    <b v="0"/>
    <b v="0"/>
    <s v="theater"/>
    <x v="3"/>
  </r>
  <r>
    <n v="344"/>
    <s v="Berger, Johnson and Marshall"/>
    <s v="Devolved exuding emulation"/>
    <n v="197600"/>
    <n v="82959"/>
    <n v="238.18994925204015"/>
    <x v="0"/>
    <n v="830"/>
    <x v="1"/>
    <s v="USD"/>
    <x v="329"/>
    <n v="1520056800"/>
    <b v="0"/>
    <b v="0"/>
    <s v="games"/>
    <x v="11"/>
  </r>
  <r>
    <n v="345"/>
    <s v="Taylor, Cisneros and Romero"/>
    <s v="Open-source neutral task-force"/>
    <n v="157600"/>
    <n v="23159"/>
    <n v="680.51297551707762"/>
    <x v="0"/>
    <n v="331"/>
    <x v="4"/>
    <s v="GBP"/>
    <x v="330"/>
    <n v="1436504400"/>
    <b v="0"/>
    <b v="0"/>
    <s v="film &amp; video"/>
    <x v="6"/>
  </r>
  <r>
    <n v="346"/>
    <s v="Little-Marsh"/>
    <s v="Virtual attitude-oriented migration"/>
    <n v="8000"/>
    <n v="2758"/>
    <n v="290.06526468455405"/>
    <x v="0"/>
    <n v="25"/>
    <x v="1"/>
    <s v="USD"/>
    <x v="331"/>
    <n v="1508302800"/>
    <b v="0"/>
    <b v="1"/>
    <s v="music"/>
    <x v="7"/>
  </r>
  <r>
    <n v="347"/>
    <s v="Petersen and Sons"/>
    <s v="Open-source full-range portal"/>
    <n v="900"/>
    <n v="12607"/>
    <n v="7.1388910922503364"/>
    <x v="1"/>
    <n v="191"/>
    <x v="1"/>
    <s v="USD"/>
    <x v="332"/>
    <n v="1425708000"/>
    <b v="0"/>
    <b v="0"/>
    <s v="technology"/>
    <x v="2"/>
  </r>
  <r>
    <n v="348"/>
    <s v="Hensley Ltd"/>
    <s v="Versatile cohesive open system"/>
    <n v="199000"/>
    <n v="142823"/>
    <n v="139.33330065885747"/>
    <x v="0"/>
    <n v="3483"/>
    <x v="1"/>
    <s v="USD"/>
    <x v="333"/>
    <n v="1488348000"/>
    <b v="0"/>
    <b v="0"/>
    <s v="food"/>
    <x v="0"/>
  </r>
  <r>
    <n v="349"/>
    <s v="Navarro and Sons"/>
    <s v="Multi-layered bottom-line frame"/>
    <n v="180800"/>
    <n v="95958"/>
    <n v="188.41576523062173"/>
    <x v="0"/>
    <n v="923"/>
    <x v="1"/>
    <s v="USD"/>
    <x v="296"/>
    <n v="1502600400"/>
    <b v="0"/>
    <b v="0"/>
    <s v="theater"/>
    <x v="3"/>
  </r>
  <r>
    <n v="350"/>
    <s v="Shannon Ltd"/>
    <s v="Pre-emptive neutral capacity"/>
    <n v="100"/>
    <n v="5"/>
    <n v="2000"/>
    <x v="0"/>
    <n v="1"/>
    <x v="1"/>
    <s v="USD"/>
    <x v="334"/>
    <n v="1433653200"/>
    <b v="0"/>
    <b v="1"/>
    <s v="music"/>
    <x v="17"/>
  </r>
  <r>
    <n v="351"/>
    <s v="Young LLC"/>
    <s v="Universal maximized methodology"/>
    <n v="74100"/>
    <n v="94631"/>
    <n v="78.304149802918715"/>
    <x v="1"/>
    <n v="2013"/>
    <x v="1"/>
    <s v="USD"/>
    <x v="335"/>
    <n v="1441602000"/>
    <b v="0"/>
    <b v="0"/>
    <s v="music"/>
    <x v="1"/>
  </r>
  <r>
    <n v="352"/>
    <s v="Adams, Willis and Sanchez"/>
    <s v="Expanded hybrid hardware"/>
    <n v="2800"/>
    <n v="977"/>
    <n v="286.59160696008189"/>
    <x v="0"/>
    <n v="33"/>
    <x v="0"/>
    <s v="CAD"/>
    <x v="336"/>
    <n v="1447567200"/>
    <b v="0"/>
    <b v="0"/>
    <s v="theater"/>
    <x v="3"/>
  </r>
  <r>
    <n v="353"/>
    <s v="Mills-Roy"/>
    <s v="Profit-focused multi-tasking access"/>
    <n v="33600"/>
    <n v="137961"/>
    <n v="24.354708939482897"/>
    <x v="1"/>
    <n v="1703"/>
    <x v="1"/>
    <s v="USD"/>
    <x v="337"/>
    <n v="1562389200"/>
    <b v="0"/>
    <b v="0"/>
    <s v="theater"/>
    <x v="3"/>
  </r>
  <r>
    <n v="354"/>
    <s v="Brown Group"/>
    <s v="Profit-focused transitional capability"/>
    <n v="6100"/>
    <n v="7548"/>
    <n v="80.816110227874944"/>
    <x v="1"/>
    <n v="80"/>
    <x v="3"/>
    <s v="DKK"/>
    <x v="338"/>
    <n v="1378789200"/>
    <b v="0"/>
    <b v="0"/>
    <s v="film &amp; video"/>
    <x v="4"/>
  </r>
  <r>
    <n v="355"/>
    <s v="Burns-Burnett"/>
    <s v="Front-line scalable definition"/>
    <n v="3800"/>
    <n v="2241"/>
    <n v="169.56715751896473"/>
    <x v="2"/>
    <n v="86"/>
    <x v="1"/>
    <s v="USD"/>
    <x v="339"/>
    <n v="1488520800"/>
    <b v="0"/>
    <b v="0"/>
    <s v="technology"/>
    <x v="8"/>
  </r>
  <r>
    <n v="356"/>
    <s v="Glass, Nunez and Mcdonald"/>
    <s v="Open-source systematic protocol"/>
    <n v="9300"/>
    <n v="3431"/>
    <n v="271.05800058292044"/>
    <x v="0"/>
    <n v="40"/>
    <x v="6"/>
    <s v="EUR"/>
    <x v="340"/>
    <n v="1327298400"/>
    <b v="0"/>
    <b v="0"/>
    <s v="theater"/>
    <x v="3"/>
  </r>
  <r>
    <n v="357"/>
    <s v="Perez, Davis and Wilson"/>
    <s v="Implemented tangible algorithm"/>
    <n v="2300"/>
    <n v="4253"/>
    <n v="54.079473312955564"/>
    <x v="1"/>
    <n v="41"/>
    <x v="1"/>
    <s v="USD"/>
    <x v="341"/>
    <n v="1443416400"/>
    <b v="0"/>
    <b v="0"/>
    <s v="games"/>
    <x v="11"/>
  </r>
  <r>
    <n v="358"/>
    <s v="Diaz-Garcia"/>
    <s v="Profit-focused 3rdgeneration circuit"/>
    <n v="9700"/>
    <n v="1146"/>
    <n v="846.42233856893552"/>
    <x v="0"/>
    <n v="23"/>
    <x v="0"/>
    <s v="CAD"/>
    <x v="342"/>
    <n v="1534136400"/>
    <b v="1"/>
    <b v="0"/>
    <s v="photography"/>
    <x v="14"/>
  </r>
  <r>
    <n v="359"/>
    <s v="Salazar-Moon"/>
    <s v="Compatible needs-based architecture"/>
    <n v="4000"/>
    <n v="11948"/>
    <n v="33.478406427854033"/>
    <x v="1"/>
    <n v="187"/>
    <x v="1"/>
    <s v="USD"/>
    <x v="343"/>
    <n v="1315026000"/>
    <b v="0"/>
    <b v="0"/>
    <s v="film &amp; video"/>
    <x v="10"/>
  </r>
  <r>
    <n v="360"/>
    <s v="Larsen-Chung"/>
    <s v="Right-sized zero tolerance migration"/>
    <n v="59700"/>
    <n v="135132"/>
    <n v="44.179024953378921"/>
    <x v="1"/>
    <n v="2875"/>
    <x v="4"/>
    <s v="GBP"/>
    <x v="344"/>
    <n v="1295071200"/>
    <b v="0"/>
    <b v="1"/>
    <s v="theater"/>
    <x v="3"/>
  </r>
  <r>
    <n v="361"/>
    <s v="Anderson and Sons"/>
    <s v="Quality-focused reciprocal structure"/>
    <n v="5500"/>
    <n v="9546"/>
    <n v="57.615755290173901"/>
    <x v="1"/>
    <n v="88"/>
    <x v="1"/>
    <s v="USD"/>
    <x v="345"/>
    <n v="1509426000"/>
    <b v="0"/>
    <b v="0"/>
    <s v="theater"/>
    <x v="3"/>
  </r>
  <r>
    <n v="362"/>
    <s v="Lawrence Group"/>
    <s v="Automated actuating conglomeration"/>
    <n v="3700"/>
    <n v="13755"/>
    <n v="26.899309342057432"/>
    <x v="1"/>
    <n v="191"/>
    <x v="1"/>
    <s v="USD"/>
    <x v="65"/>
    <n v="1299391200"/>
    <b v="0"/>
    <b v="0"/>
    <s v="music"/>
    <x v="1"/>
  </r>
  <r>
    <n v="363"/>
    <s v="Gray-Davis"/>
    <s v="Re-contextualized local initiative"/>
    <n v="5200"/>
    <n v="8330"/>
    <n v="62.42496998799519"/>
    <x v="1"/>
    <n v="139"/>
    <x v="1"/>
    <s v="USD"/>
    <x v="346"/>
    <n v="1325052000"/>
    <b v="0"/>
    <b v="0"/>
    <s v="music"/>
    <x v="1"/>
  </r>
  <r>
    <n v="364"/>
    <s v="Ramirez-Myers"/>
    <s v="Switchable intangible definition"/>
    <n v="900"/>
    <n v="14547"/>
    <n v="6.1868426479686534"/>
    <x v="1"/>
    <n v="186"/>
    <x v="1"/>
    <s v="USD"/>
    <x v="347"/>
    <n v="1522818000"/>
    <b v="0"/>
    <b v="0"/>
    <s v="music"/>
    <x v="7"/>
  </r>
  <r>
    <n v="365"/>
    <s v="Lucas, Hall and Bonilla"/>
    <s v="Networked bottom-line initiative"/>
    <n v="1600"/>
    <n v="11735"/>
    <n v="13.634426927993182"/>
    <x v="1"/>
    <n v="112"/>
    <x v="2"/>
    <s v="AUD"/>
    <x v="348"/>
    <n v="1485324000"/>
    <b v="0"/>
    <b v="0"/>
    <s v="theater"/>
    <x v="3"/>
  </r>
  <r>
    <n v="366"/>
    <s v="Williams, Perez and Villegas"/>
    <s v="Robust directional system engine"/>
    <n v="1800"/>
    <n v="10658"/>
    <n v="16.888722086695442"/>
    <x v="1"/>
    <n v="101"/>
    <x v="1"/>
    <s v="USD"/>
    <x v="349"/>
    <n v="1294120800"/>
    <b v="0"/>
    <b v="1"/>
    <s v="theater"/>
    <x v="3"/>
  </r>
  <r>
    <n v="367"/>
    <s v="Brooks, Jones and Ingram"/>
    <s v="Triple-buffered explicit methodology"/>
    <n v="9900"/>
    <n v="1870"/>
    <n v="529.41176470588232"/>
    <x v="0"/>
    <n v="75"/>
    <x v="1"/>
    <s v="USD"/>
    <x v="350"/>
    <n v="1415685600"/>
    <b v="0"/>
    <b v="1"/>
    <s v="theater"/>
    <x v="3"/>
  </r>
  <r>
    <n v="368"/>
    <s v="Whitaker, Wallace and Daniels"/>
    <s v="Reactive directional capacity"/>
    <n v="5200"/>
    <n v="14394"/>
    <n v="36.126163679310821"/>
    <x v="1"/>
    <n v="206"/>
    <x v="4"/>
    <s v="GBP"/>
    <x v="351"/>
    <n v="1288933200"/>
    <b v="0"/>
    <b v="1"/>
    <s v="film &amp; video"/>
    <x v="4"/>
  </r>
  <r>
    <n v="369"/>
    <s v="Smith-Gonzalez"/>
    <s v="Polarized needs-based approach"/>
    <n v="5400"/>
    <n v="14743"/>
    <n v="36.627552058604081"/>
    <x v="1"/>
    <n v="154"/>
    <x v="1"/>
    <s v="USD"/>
    <x v="352"/>
    <n v="1363237200"/>
    <b v="0"/>
    <b v="1"/>
    <s v="film &amp; video"/>
    <x v="19"/>
  </r>
  <r>
    <n v="370"/>
    <s v="Skinner PLC"/>
    <s v="Intuitive well-modulated middleware"/>
    <n v="112300"/>
    <n v="178965"/>
    <n v="62.749699661945066"/>
    <x v="1"/>
    <n v="5966"/>
    <x v="1"/>
    <s v="USD"/>
    <x v="353"/>
    <n v="1555822800"/>
    <b v="0"/>
    <b v="0"/>
    <s v="theater"/>
    <x v="3"/>
  </r>
  <r>
    <n v="371"/>
    <s v="Nolan, Smith and Sanchez"/>
    <s v="Multi-channeled logistical matrices"/>
    <n v="189200"/>
    <n v="128410"/>
    <n v="147.34054980141732"/>
    <x v="0"/>
    <n v="2176"/>
    <x v="1"/>
    <s v="USD"/>
    <x v="354"/>
    <n v="1427778000"/>
    <b v="0"/>
    <b v="0"/>
    <s v="theater"/>
    <x v="3"/>
  </r>
  <r>
    <n v="372"/>
    <s v="Green-Carr"/>
    <s v="Pre-emptive bifurcated artificial intelligence"/>
    <n v="900"/>
    <n v="14324"/>
    <n v="6.283161128176487"/>
    <x v="1"/>
    <n v="169"/>
    <x v="1"/>
    <s v="USD"/>
    <x v="355"/>
    <n v="1422424800"/>
    <b v="0"/>
    <b v="1"/>
    <s v="film &amp; video"/>
    <x v="4"/>
  </r>
  <r>
    <n v="373"/>
    <s v="Brown-Parker"/>
    <s v="Down-sized coherent toolset"/>
    <n v="22500"/>
    <n v="164291"/>
    <n v="13.695211545367671"/>
    <x v="1"/>
    <n v="2106"/>
    <x v="1"/>
    <s v="USD"/>
    <x v="356"/>
    <n v="1503637200"/>
    <b v="0"/>
    <b v="0"/>
    <s v="theater"/>
    <x v="3"/>
  </r>
  <r>
    <n v="374"/>
    <s v="Marshall Inc"/>
    <s v="Open-source multi-tasking data-warehouse"/>
    <n v="167400"/>
    <n v="22073"/>
    <n v="758.39260635165135"/>
    <x v="0"/>
    <n v="441"/>
    <x v="1"/>
    <s v="USD"/>
    <x v="357"/>
    <n v="1547618400"/>
    <b v="0"/>
    <b v="1"/>
    <s v="film &amp; video"/>
    <x v="4"/>
  </r>
  <r>
    <n v="375"/>
    <s v="Leblanc-Pineda"/>
    <s v="Future-proofed upward-trending contingency"/>
    <n v="2700"/>
    <n v="1479"/>
    <n v="182.55578093306289"/>
    <x v="0"/>
    <n v="25"/>
    <x v="1"/>
    <s v="USD"/>
    <x v="358"/>
    <n v="1449900000"/>
    <b v="0"/>
    <b v="0"/>
    <s v="music"/>
    <x v="7"/>
  </r>
  <r>
    <n v="376"/>
    <s v="Perry PLC"/>
    <s v="Mandatory uniform matrix"/>
    <n v="3400"/>
    <n v="12275"/>
    <n v="27.698574338085542"/>
    <x v="1"/>
    <n v="131"/>
    <x v="1"/>
    <s v="USD"/>
    <x v="359"/>
    <n v="1405141200"/>
    <b v="0"/>
    <b v="0"/>
    <s v="music"/>
    <x v="1"/>
  </r>
  <r>
    <n v="377"/>
    <s v="Klein, Stark and Livingston"/>
    <s v="Phased methodical initiative"/>
    <n v="49700"/>
    <n v="5098"/>
    <n v="974.8921145547273"/>
    <x v="0"/>
    <n v="127"/>
    <x v="1"/>
    <s v="USD"/>
    <x v="12"/>
    <n v="1572933600"/>
    <b v="0"/>
    <b v="0"/>
    <s v="theater"/>
    <x v="3"/>
  </r>
  <r>
    <n v="378"/>
    <s v="Fleming-Oliver"/>
    <s v="Managed stable function"/>
    <n v="178200"/>
    <n v="24882"/>
    <n v="716.18037135278519"/>
    <x v="0"/>
    <n v="355"/>
    <x v="1"/>
    <s v="USD"/>
    <x v="360"/>
    <n v="1530162000"/>
    <b v="0"/>
    <b v="0"/>
    <s v="film &amp; video"/>
    <x v="4"/>
  </r>
  <r>
    <n v="379"/>
    <s v="Reilly, Aguirre and Johnson"/>
    <s v="Realigned clear-thinking migration"/>
    <n v="7200"/>
    <n v="2912"/>
    <n v="247.25274725274727"/>
    <x v="0"/>
    <n v="44"/>
    <x v="4"/>
    <s v="GBP"/>
    <x v="361"/>
    <n v="1320904800"/>
    <b v="0"/>
    <b v="0"/>
    <s v="theater"/>
    <x v="3"/>
  </r>
  <r>
    <n v="380"/>
    <s v="Davidson, Wilcox and Lewis"/>
    <s v="Optional clear-thinking process improvement"/>
    <n v="2500"/>
    <n v="4008"/>
    <n v="62.375249500998009"/>
    <x v="1"/>
    <n v="84"/>
    <x v="1"/>
    <s v="USD"/>
    <x v="362"/>
    <n v="1372395600"/>
    <b v="0"/>
    <b v="0"/>
    <s v="theater"/>
    <x v="3"/>
  </r>
  <r>
    <n v="381"/>
    <s v="Michael, Anderson and Vincent"/>
    <s v="Cross-group global moratorium"/>
    <n v="5300"/>
    <n v="9749"/>
    <n v="54.364550210277976"/>
    <x v="1"/>
    <n v="155"/>
    <x v="1"/>
    <s v="USD"/>
    <x v="363"/>
    <n v="1437714000"/>
    <b v="0"/>
    <b v="0"/>
    <s v="theater"/>
    <x v="3"/>
  </r>
  <r>
    <n v="382"/>
    <s v="King Ltd"/>
    <s v="Visionary systemic process improvement"/>
    <n v="9100"/>
    <n v="5803"/>
    <n v="156.81544028950543"/>
    <x v="0"/>
    <n v="67"/>
    <x v="1"/>
    <s v="USD"/>
    <x v="364"/>
    <n v="1509771600"/>
    <b v="0"/>
    <b v="0"/>
    <s v="photography"/>
    <x v="14"/>
  </r>
  <r>
    <n v="383"/>
    <s v="Baker Ltd"/>
    <s v="Progressive intangible flexibility"/>
    <n v="6300"/>
    <n v="14199"/>
    <n v="44.369321783224166"/>
    <x v="1"/>
    <n v="189"/>
    <x v="1"/>
    <s v="USD"/>
    <x v="210"/>
    <n v="1550556000"/>
    <b v="0"/>
    <b v="1"/>
    <s v="food"/>
    <x v="0"/>
  </r>
  <r>
    <n v="384"/>
    <s v="Baker, Collins and Smith"/>
    <s v="Reactive real-time software"/>
    <n v="114400"/>
    <n v="196779"/>
    <n v="58.136284867795851"/>
    <x v="1"/>
    <n v="4799"/>
    <x v="1"/>
    <s v="USD"/>
    <x v="365"/>
    <n v="1489039200"/>
    <b v="1"/>
    <b v="1"/>
    <s v="film &amp; video"/>
    <x v="4"/>
  </r>
  <r>
    <n v="385"/>
    <s v="Warren-Harrison"/>
    <s v="Programmable incremental knowledge user"/>
    <n v="38900"/>
    <n v="56859"/>
    <n v="68.414850771205977"/>
    <x v="1"/>
    <n v="1137"/>
    <x v="1"/>
    <s v="USD"/>
    <x v="366"/>
    <n v="1556600400"/>
    <b v="0"/>
    <b v="0"/>
    <s v="publishing"/>
    <x v="9"/>
  </r>
  <r>
    <n v="386"/>
    <s v="Gardner Group"/>
    <s v="Progressive 5thgeneration customer loyalty"/>
    <n v="135500"/>
    <n v="103554"/>
    <n v="130.84960503698554"/>
    <x v="0"/>
    <n v="1068"/>
    <x v="1"/>
    <s v="USD"/>
    <x v="367"/>
    <n v="1278565200"/>
    <b v="0"/>
    <b v="0"/>
    <s v="theater"/>
    <x v="3"/>
  </r>
  <r>
    <n v="387"/>
    <s v="Flores-Lambert"/>
    <s v="Triple-buffered logistical frame"/>
    <n v="109000"/>
    <n v="42795"/>
    <n v="254.70265217899288"/>
    <x v="0"/>
    <n v="424"/>
    <x v="1"/>
    <s v="USD"/>
    <x v="368"/>
    <n v="1339909200"/>
    <b v="0"/>
    <b v="0"/>
    <s v="technology"/>
    <x v="8"/>
  </r>
  <r>
    <n v="388"/>
    <s v="Cruz Ltd"/>
    <s v="Exclusive dynamic adapter"/>
    <n v="114800"/>
    <n v="12938"/>
    <n v="887.30870304529287"/>
    <x v="3"/>
    <n v="145"/>
    <x v="5"/>
    <s v="CHF"/>
    <x v="369"/>
    <n v="1325829600"/>
    <b v="0"/>
    <b v="0"/>
    <s v="music"/>
    <x v="7"/>
  </r>
  <r>
    <n v="389"/>
    <s v="Knox-Garner"/>
    <s v="Automated systemic hierarchy"/>
    <n v="83000"/>
    <n v="101352"/>
    <n v="81.892809219354334"/>
    <x v="1"/>
    <n v="1152"/>
    <x v="1"/>
    <s v="USD"/>
    <x v="370"/>
    <n v="1290578400"/>
    <b v="0"/>
    <b v="0"/>
    <s v="theater"/>
    <x v="3"/>
  </r>
  <r>
    <n v="390"/>
    <s v="Davis-Allen"/>
    <s v="Digitized eco-centric core"/>
    <n v="2400"/>
    <n v="4477"/>
    <n v="53.607326334599058"/>
    <x v="1"/>
    <n v="50"/>
    <x v="1"/>
    <s v="USD"/>
    <x v="371"/>
    <n v="1380344400"/>
    <b v="0"/>
    <b v="0"/>
    <s v="photography"/>
    <x v="14"/>
  </r>
  <r>
    <n v="391"/>
    <s v="Miller-Patel"/>
    <s v="Mandatory uniform strategy"/>
    <n v="60400"/>
    <n v="4393"/>
    <n v="1374.9146369223765"/>
    <x v="0"/>
    <n v="151"/>
    <x v="1"/>
    <s v="USD"/>
    <x v="287"/>
    <n v="1389852000"/>
    <b v="0"/>
    <b v="0"/>
    <s v="publishing"/>
    <x v="9"/>
  </r>
  <r>
    <n v="392"/>
    <s v="Hernandez-Grimes"/>
    <s v="Profit-focused zero administration forecast"/>
    <n v="102900"/>
    <n v="67546"/>
    <n v="152.34062712817931"/>
    <x v="0"/>
    <n v="1608"/>
    <x v="1"/>
    <s v="USD"/>
    <x v="372"/>
    <n v="1294466400"/>
    <b v="0"/>
    <b v="0"/>
    <s v="technology"/>
    <x v="8"/>
  </r>
  <r>
    <n v="393"/>
    <s v="Owens, Hall and Gonzalez"/>
    <s v="De-engineered static orchestration"/>
    <n v="62800"/>
    <n v="143788"/>
    <n v="43.675411021782068"/>
    <x v="1"/>
    <n v="3059"/>
    <x v="0"/>
    <s v="CAD"/>
    <x v="373"/>
    <n v="1500354000"/>
    <b v="0"/>
    <b v="0"/>
    <s v="music"/>
    <x v="17"/>
  </r>
  <r>
    <n v="394"/>
    <s v="Noble-Bailey"/>
    <s v="Customizable dynamic info-mediaries"/>
    <n v="800"/>
    <n v="3755"/>
    <n v="21.304926764314246"/>
    <x v="1"/>
    <n v="34"/>
    <x v="1"/>
    <s v="USD"/>
    <x v="374"/>
    <n v="1375938000"/>
    <b v="0"/>
    <b v="1"/>
    <s v="film &amp; video"/>
    <x v="4"/>
  </r>
  <r>
    <n v="395"/>
    <s v="Taylor PLC"/>
    <s v="Enhanced incremental budgetary management"/>
    <n v="7100"/>
    <n v="9238"/>
    <n v="76.856462437757088"/>
    <x v="1"/>
    <n v="220"/>
    <x v="1"/>
    <s v="USD"/>
    <x v="375"/>
    <n v="1323410400"/>
    <b v="1"/>
    <b v="0"/>
    <s v="theater"/>
    <x v="3"/>
  </r>
  <r>
    <n v="396"/>
    <s v="Holmes PLC"/>
    <s v="Digitized local info-mediaries"/>
    <n v="46100"/>
    <n v="77012"/>
    <n v="59.860800914143255"/>
    <x v="1"/>
    <n v="1604"/>
    <x v="2"/>
    <s v="AUD"/>
    <x v="376"/>
    <n v="1539406800"/>
    <b v="0"/>
    <b v="0"/>
    <s v="film &amp; video"/>
    <x v="6"/>
  </r>
  <r>
    <n v="397"/>
    <s v="Jones-Martin"/>
    <s v="Virtual systematic monitoring"/>
    <n v="8100"/>
    <n v="14083"/>
    <n v="57.516154228502444"/>
    <x v="1"/>
    <n v="454"/>
    <x v="1"/>
    <s v="USD"/>
    <x v="377"/>
    <n v="1369803600"/>
    <b v="0"/>
    <b v="0"/>
    <s v="music"/>
    <x v="1"/>
  </r>
  <r>
    <n v="398"/>
    <s v="Myers LLC"/>
    <s v="Reactive bottom-line open architecture"/>
    <n v="1700"/>
    <n v="12202"/>
    <n v="13.932142271758726"/>
    <x v="1"/>
    <n v="123"/>
    <x v="6"/>
    <s v="EUR"/>
    <x v="378"/>
    <n v="1525928400"/>
    <b v="0"/>
    <b v="1"/>
    <s v="film &amp; video"/>
    <x v="10"/>
  </r>
  <r>
    <n v="399"/>
    <s v="Acosta, Mullins and Morris"/>
    <s v="Pre-emptive interactive model"/>
    <n v="97300"/>
    <n v="62127"/>
    <n v="156.61467638868768"/>
    <x v="0"/>
    <n v="941"/>
    <x v="1"/>
    <s v="USD"/>
    <x v="379"/>
    <n v="1297231200"/>
    <b v="0"/>
    <b v="0"/>
    <s v="music"/>
    <x v="7"/>
  </r>
  <r>
    <n v="400"/>
    <s v="Bell PLC"/>
    <s v="Ergonomic eco-centric open architecture"/>
    <n v="100"/>
    <n v="2"/>
    <n v="5000"/>
    <x v="0"/>
    <n v="1"/>
    <x v="1"/>
    <s v="USD"/>
    <x v="380"/>
    <n v="1378530000"/>
    <b v="0"/>
    <b v="1"/>
    <s v="photography"/>
    <x v="14"/>
  </r>
  <r>
    <n v="401"/>
    <s v="Smith-Schmidt"/>
    <s v="Inverse radical hierarchy"/>
    <n v="900"/>
    <n v="13772"/>
    <n v="6.534998547778101"/>
    <x v="1"/>
    <n v="299"/>
    <x v="1"/>
    <s v="USD"/>
    <x v="381"/>
    <n v="1572152400"/>
    <b v="0"/>
    <b v="0"/>
    <s v="theater"/>
    <x v="3"/>
  </r>
  <r>
    <n v="402"/>
    <s v="Ruiz, Richardson and Cole"/>
    <s v="Team-oriented static interface"/>
    <n v="7300"/>
    <n v="2946"/>
    <n v="247.79361846571621"/>
    <x v="0"/>
    <n v="40"/>
    <x v="1"/>
    <s v="USD"/>
    <x v="382"/>
    <n v="1329890400"/>
    <b v="0"/>
    <b v="1"/>
    <s v="film &amp; video"/>
    <x v="12"/>
  </r>
  <r>
    <n v="403"/>
    <s v="Leonard-Mcclain"/>
    <s v="Virtual foreground throughput"/>
    <n v="195800"/>
    <n v="168820"/>
    <n v="115.98151877739605"/>
    <x v="0"/>
    <n v="3015"/>
    <x v="0"/>
    <s v="CAD"/>
    <x v="125"/>
    <n v="1276750800"/>
    <b v="0"/>
    <b v="1"/>
    <s v="theater"/>
    <x v="3"/>
  </r>
  <r>
    <n v="404"/>
    <s v="Bailey-Boyer"/>
    <s v="Visionary exuding Internet solution"/>
    <n v="48900"/>
    <n v="154321"/>
    <n v="31.687197465024202"/>
    <x v="1"/>
    <n v="2237"/>
    <x v="1"/>
    <s v="USD"/>
    <x v="383"/>
    <n v="1510898400"/>
    <b v="0"/>
    <b v="0"/>
    <s v="theater"/>
    <x v="3"/>
  </r>
  <r>
    <n v="405"/>
    <s v="Lee LLC"/>
    <s v="Synchronized secondary analyzer"/>
    <n v="29600"/>
    <n v="26527"/>
    <n v="111.58442341764993"/>
    <x v="0"/>
    <n v="435"/>
    <x v="1"/>
    <s v="USD"/>
    <x v="384"/>
    <n v="1532408400"/>
    <b v="0"/>
    <b v="0"/>
    <s v="theater"/>
    <x v="3"/>
  </r>
  <r>
    <n v="406"/>
    <s v="Lyons Inc"/>
    <s v="Balanced attitude-oriented parallelism"/>
    <n v="39300"/>
    <n v="71583"/>
    <n v="54.901303382087931"/>
    <x v="1"/>
    <n v="645"/>
    <x v="1"/>
    <s v="USD"/>
    <x v="385"/>
    <n v="1360562400"/>
    <b v="1"/>
    <b v="0"/>
    <s v="film &amp; video"/>
    <x v="4"/>
  </r>
  <r>
    <n v="407"/>
    <s v="Herrera-Wilson"/>
    <s v="Organized bandwidth-monitored core"/>
    <n v="3400"/>
    <n v="12100"/>
    <n v="28.099173553719009"/>
    <x v="1"/>
    <n v="484"/>
    <x v="3"/>
    <s v="DKK"/>
    <x v="386"/>
    <n v="1571547600"/>
    <b v="0"/>
    <b v="0"/>
    <s v="theater"/>
    <x v="3"/>
  </r>
  <r>
    <n v="408"/>
    <s v="Mahoney, Adams and Lucas"/>
    <s v="Cloned leadingedge utilization"/>
    <n v="9200"/>
    <n v="12129"/>
    <n v="75.851265561876488"/>
    <x v="1"/>
    <n v="154"/>
    <x v="0"/>
    <s v="CAD"/>
    <x v="387"/>
    <n v="1468126800"/>
    <b v="0"/>
    <b v="0"/>
    <s v="film &amp; video"/>
    <x v="4"/>
  </r>
  <r>
    <n v="409"/>
    <s v="Stewart LLC"/>
    <s v="Secured asymmetric projection"/>
    <n v="135600"/>
    <n v="62804"/>
    <n v="215.90981466148654"/>
    <x v="0"/>
    <n v="714"/>
    <x v="1"/>
    <s v="USD"/>
    <x v="388"/>
    <n v="1492837200"/>
    <b v="0"/>
    <b v="0"/>
    <s v="music"/>
    <x v="1"/>
  </r>
  <r>
    <n v="410"/>
    <s v="Mcmillan Group"/>
    <s v="Advanced cohesive Graphic Interface"/>
    <n v="153700"/>
    <n v="55536"/>
    <n v="276.75741861135117"/>
    <x v="2"/>
    <n v="1111"/>
    <x v="1"/>
    <s v="USD"/>
    <x v="277"/>
    <n v="1430197200"/>
    <b v="0"/>
    <b v="0"/>
    <s v="games"/>
    <x v="20"/>
  </r>
  <r>
    <n v="411"/>
    <s v="Beck, Thompson and Martinez"/>
    <s v="Down-sized maximized function"/>
    <n v="7800"/>
    <n v="8161"/>
    <n v="95.576522484989596"/>
    <x v="1"/>
    <n v="82"/>
    <x v="1"/>
    <s v="USD"/>
    <x v="389"/>
    <n v="1496206800"/>
    <b v="0"/>
    <b v="0"/>
    <s v="theater"/>
    <x v="3"/>
  </r>
  <r>
    <n v="412"/>
    <s v="Rodriguez-Scott"/>
    <s v="Realigned zero tolerance software"/>
    <n v="2100"/>
    <n v="14046"/>
    <n v="14.9508756941478"/>
    <x v="1"/>
    <n v="134"/>
    <x v="1"/>
    <s v="USD"/>
    <x v="390"/>
    <n v="1389592800"/>
    <b v="0"/>
    <b v="0"/>
    <s v="publishing"/>
    <x v="13"/>
  </r>
  <r>
    <n v="413"/>
    <s v="Rush-Bowers"/>
    <s v="Persevering analyzing extranet"/>
    <n v="189500"/>
    <n v="117628"/>
    <n v="161.10109837793723"/>
    <x v="2"/>
    <n v="1089"/>
    <x v="1"/>
    <s v="USD"/>
    <x v="391"/>
    <n v="1545631200"/>
    <b v="0"/>
    <b v="0"/>
    <s v="film &amp; video"/>
    <x v="10"/>
  </r>
  <r>
    <n v="414"/>
    <s v="Davis and Sons"/>
    <s v="Innovative human-resource migration"/>
    <n v="188200"/>
    <n v="159405"/>
    <n v="118.06405068849786"/>
    <x v="0"/>
    <n v="5497"/>
    <x v="1"/>
    <s v="USD"/>
    <x v="392"/>
    <n v="1272430800"/>
    <b v="0"/>
    <b v="1"/>
    <s v="food"/>
    <x v="0"/>
  </r>
  <r>
    <n v="415"/>
    <s v="Anderson-Pham"/>
    <s v="Intuitive needs-based monitoring"/>
    <n v="113500"/>
    <n v="12552"/>
    <n v="904.23836838750799"/>
    <x v="0"/>
    <n v="418"/>
    <x v="1"/>
    <s v="USD"/>
    <x v="393"/>
    <n v="1327903200"/>
    <b v="0"/>
    <b v="0"/>
    <s v="theater"/>
    <x v="3"/>
  </r>
  <r>
    <n v="416"/>
    <s v="Stewart-Coleman"/>
    <s v="Customer-focused disintermediate toolset"/>
    <n v="134600"/>
    <n v="59007"/>
    <n v="228.10852949650041"/>
    <x v="0"/>
    <n v="1439"/>
    <x v="1"/>
    <s v="USD"/>
    <x v="394"/>
    <n v="1296021600"/>
    <b v="0"/>
    <b v="1"/>
    <s v="film &amp; video"/>
    <x v="4"/>
  </r>
  <r>
    <n v="417"/>
    <s v="Bradshaw, Smith and Ryan"/>
    <s v="Upgradable 24/7 emulation"/>
    <n v="1700"/>
    <n v="943"/>
    <n v="180.27571580063625"/>
    <x v="0"/>
    <n v="15"/>
    <x v="1"/>
    <s v="USD"/>
    <x v="395"/>
    <n v="1543298400"/>
    <b v="0"/>
    <b v="0"/>
    <s v="theater"/>
    <x v="3"/>
  </r>
  <r>
    <n v="418"/>
    <s v="Jackson PLC"/>
    <s v="Quality-focused client-server core"/>
    <n v="163700"/>
    <n v="93963"/>
    <n v="174.21751114800506"/>
    <x v="0"/>
    <n v="1999"/>
    <x v="0"/>
    <s v="CAD"/>
    <x v="396"/>
    <n v="1336366800"/>
    <b v="0"/>
    <b v="0"/>
    <s v="film &amp; video"/>
    <x v="4"/>
  </r>
  <r>
    <n v="419"/>
    <s v="Ware-Arias"/>
    <s v="Upgradable maximized protocol"/>
    <n v="113800"/>
    <n v="140469"/>
    <n v="81.014316326022112"/>
    <x v="1"/>
    <n v="5203"/>
    <x v="1"/>
    <s v="USD"/>
    <x v="397"/>
    <n v="1325052000"/>
    <b v="0"/>
    <b v="0"/>
    <s v="technology"/>
    <x v="2"/>
  </r>
  <r>
    <n v="420"/>
    <s v="Blair, Reyes and Woods"/>
    <s v="Cross-platform interactive synergy"/>
    <n v="5000"/>
    <n v="6423"/>
    <n v="77.845243655612634"/>
    <x v="1"/>
    <n v="94"/>
    <x v="1"/>
    <s v="USD"/>
    <x v="398"/>
    <n v="1499576400"/>
    <b v="0"/>
    <b v="0"/>
    <s v="theater"/>
    <x v="3"/>
  </r>
  <r>
    <n v="421"/>
    <s v="Thomas-Lopez"/>
    <s v="User-centric fault-tolerant archive"/>
    <n v="9400"/>
    <n v="6015"/>
    <n v="156.27597672485453"/>
    <x v="0"/>
    <n v="118"/>
    <x v="1"/>
    <s v="USD"/>
    <x v="399"/>
    <n v="1501304400"/>
    <b v="0"/>
    <b v="1"/>
    <s v="technology"/>
    <x v="8"/>
  </r>
  <r>
    <n v="422"/>
    <s v="Brown, Davies and Pacheco"/>
    <s v="Reverse-engineered regional knowledge user"/>
    <n v="8700"/>
    <n v="11075"/>
    <n v="78.555304740406314"/>
    <x v="1"/>
    <n v="205"/>
    <x v="1"/>
    <s v="USD"/>
    <x v="400"/>
    <n v="1273208400"/>
    <b v="0"/>
    <b v="1"/>
    <s v="theater"/>
    <x v="3"/>
  </r>
  <r>
    <n v="423"/>
    <s v="Jones-Riddle"/>
    <s v="Self-enabling real-time definition"/>
    <n v="147800"/>
    <n v="15723"/>
    <n v="940.02416841569675"/>
    <x v="0"/>
    <n v="162"/>
    <x v="1"/>
    <s v="USD"/>
    <x v="116"/>
    <n v="1316840400"/>
    <b v="0"/>
    <b v="1"/>
    <s v="food"/>
    <x v="0"/>
  </r>
  <r>
    <n v="424"/>
    <s v="Schmidt-Gomez"/>
    <s v="User-centric impactful projection"/>
    <n v="5100"/>
    <n v="2064"/>
    <n v="247.09302325581396"/>
    <x v="0"/>
    <n v="83"/>
    <x v="1"/>
    <s v="USD"/>
    <x v="401"/>
    <n v="1524546000"/>
    <b v="0"/>
    <b v="0"/>
    <s v="music"/>
    <x v="7"/>
  </r>
  <r>
    <n v="425"/>
    <s v="Sullivan, Davis and Booth"/>
    <s v="Vision-oriented actuating hardware"/>
    <n v="2700"/>
    <n v="7767"/>
    <n v="34.762456546929315"/>
    <x v="1"/>
    <n v="92"/>
    <x v="1"/>
    <s v="USD"/>
    <x v="402"/>
    <n v="1438578000"/>
    <b v="0"/>
    <b v="0"/>
    <s v="photography"/>
    <x v="14"/>
  </r>
  <r>
    <n v="426"/>
    <s v="Edwards-Kane"/>
    <s v="Virtual leadingedge framework"/>
    <n v="1800"/>
    <n v="10313"/>
    <n v="17.453699214583533"/>
    <x v="1"/>
    <n v="219"/>
    <x v="1"/>
    <s v="USD"/>
    <x v="403"/>
    <n v="1362549600"/>
    <b v="0"/>
    <b v="0"/>
    <s v="theater"/>
    <x v="3"/>
  </r>
  <r>
    <n v="427"/>
    <s v="Hicks, Wall and Webb"/>
    <s v="Managed discrete framework"/>
    <n v="174500"/>
    <n v="197018"/>
    <n v="88.570587459013893"/>
    <x v="1"/>
    <n v="2526"/>
    <x v="1"/>
    <s v="USD"/>
    <x v="404"/>
    <n v="1413349200"/>
    <b v="0"/>
    <b v="1"/>
    <s v="theater"/>
    <x v="3"/>
  </r>
  <r>
    <n v="428"/>
    <s v="Mayer-Richmond"/>
    <s v="Progressive zero-defect capability"/>
    <n v="101400"/>
    <n v="47037"/>
    <n v="215.57497289367947"/>
    <x v="0"/>
    <n v="747"/>
    <x v="1"/>
    <s v="USD"/>
    <x v="405"/>
    <n v="1298008800"/>
    <b v="0"/>
    <b v="0"/>
    <s v="film &amp; video"/>
    <x v="10"/>
  </r>
  <r>
    <n v="429"/>
    <s v="Robles Ltd"/>
    <s v="Right-sized demand-driven adapter"/>
    <n v="191000"/>
    <n v="173191"/>
    <n v="110.28286689262143"/>
    <x v="3"/>
    <n v="2138"/>
    <x v="1"/>
    <s v="USD"/>
    <x v="406"/>
    <n v="1394427600"/>
    <b v="0"/>
    <b v="1"/>
    <s v="photography"/>
    <x v="14"/>
  </r>
  <r>
    <n v="430"/>
    <s v="Cochran Ltd"/>
    <s v="Re-engineered attitude-oriented frame"/>
    <n v="8100"/>
    <n v="5487"/>
    <n v="147.62165117550575"/>
    <x v="0"/>
    <n v="84"/>
    <x v="1"/>
    <s v="USD"/>
    <x v="407"/>
    <n v="1572670800"/>
    <b v="0"/>
    <b v="0"/>
    <s v="theater"/>
    <x v="3"/>
  </r>
  <r>
    <n v="431"/>
    <s v="Rosales LLC"/>
    <s v="Compatible multimedia utilization"/>
    <n v="5100"/>
    <n v="9817"/>
    <n v="51.950697769175925"/>
    <x v="1"/>
    <n v="94"/>
    <x v="1"/>
    <s v="USD"/>
    <x v="408"/>
    <n v="1531112400"/>
    <b v="1"/>
    <b v="0"/>
    <s v="theater"/>
    <x v="3"/>
  </r>
  <r>
    <n v="432"/>
    <s v="Harper-Bryan"/>
    <s v="Re-contextualized dedicated hardware"/>
    <n v="7700"/>
    <n v="6369"/>
    <n v="120.89810017271157"/>
    <x v="0"/>
    <n v="91"/>
    <x v="1"/>
    <s v="USD"/>
    <x v="409"/>
    <n v="1400734800"/>
    <b v="0"/>
    <b v="0"/>
    <s v="theater"/>
    <x v="3"/>
  </r>
  <r>
    <n v="433"/>
    <s v="Potter, Harper and Everett"/>
    <s v="Decentralized composite paradigm"/>
    <n v="121400"/>
    <n v="65755"/>
    <n v="184.62474336552353"/>
    <x v="0"/>
    <n v="792"/>
    <x v="1"/>
    <s v="USD"/>
    <x v="410"/>
    <n v="1386741600"/>
    <b v="0"/>
    <b v="1"/>
    <s v="film &amp; video"/>
    <x v="4"/>
  </r>
  <r>
    <n v="434"/>
    <s v="Floyd-Sims"/>
    <s v="Cloned transitional hierarchy"/>
    <n v="5400"/>
    <n v="903"/>
    <n v="598.00664451827242"/>
    <x v="3"/>
    <n v="10"/>
    <x v="0"/>
    <s v="CAD"/>
    <x v="411"/>
    <n v="1481781600"/>
    <b v="1"/>
    <b v="0"/>
    <s v="theater"/>
    <x v="3"/>
  </r>
  <r>
    <n v="435"/>
    <s v="Spence, Jackson and Kelly"/>
    <s v="Advanced discrete leverage"/>
    <n v="152400"/>
    <n v="178120"/>
    <n v="85.560296429373466"/>
    <x v="1"/>
    <n v="1713"/>
    <x v="6"/>
    <s v="EUR"/>
    <x v="412"/>
    <n v="1419660000"/>
    <b v="0"/>
    <b v="1"/>
    <s v="theater"/>
    <x v="3"/>
  </r>
  <r>
    <n v="436"/>
    <s v="King-Nguyen"/>
    <s v="Open-source incremental throughput"/>
    <n v="1300"/>
    <n v="13678"/>
    <n v="9.5043134961251656"/>
    <x v="1"/>
    <n v="249"/>
    <x v="1"/>
    <s v="USD"/>
    <x v="413"/>
    <n v="1555822800"/>
    <b v="0"/>
    <b v="0"/>
    <s v="music"/>
    <x v="17"/>
  </r>
  <r>
    <n v="437"/>
    <s v="Hansen Group"/>
    <s v="Centralized regional interface"/>
    <n v="8100"/>
    <n v="9969"/>
    <n v="81.251880830574791"/>
    <x v="1"/>
    <n v="192"/>
    <x v="1"/>
    <s v="USD"/>
    <x v="414"/>
    <n v="1442379600"/>
    <b v="0"/>
    <b v="1"/>
    <s v="film &amp; video"/>
    <x v="10"/>
  </r>
  <r>
    <n v="438"/>
    <s v="Mathis, Hall and Hansen"/>
    <s v="Streamlined web-enabled knowledgebase"/>
    <n v="8300"/>
    <n v="14827"/>
    <n v="55.978957307614486"/>
    <x v="1"/>
    <n v="247"/>
    <x v="1"/>
    <s v="USD"/>
    <x v="415"/>
    <n v="1364965200"/>
    <b v="0"/>
    <b v="0"/>
    <s v="theater"/>
    <x v="3"/>
  </r>
  <r>
    <n v="439"/>
    <s v="Cummings Inc"/>
    <s v="Digitized transitional monitoring"/>
    <n v="28400"/>
    <n v="100900"/>
    <n v="28.146679881070369"/>
    <x v="1"/>
    <n v="2293"/>
    <x v="1"/>
    <s v="USD"/>
    <x v="416"/>
    <n v="1479016800"/>
    <b v="0"/>
    <b v="0"/>
    <s v="film &amp; video"/>
    <x v="22"/>
  </r>
  <r>
    <n v="440"/>
    <s v="Miller-Poole"/>
    <s v="Networked optimal adapter"/>
    <n v="102500"/>
    <n v="165954"/>
    <n v="61.764103305735333"/>
    <x v="1"/>
    <n v="3131"/>
    <x v="1"/>
    <s v="USD"/>
    <x v="417"/>
    <n v="1499662800"/>
    <b v="0"/>
    <b v="0"/>
    <s v="film &amp; video"/>
    <x v="19"/>
  </r>
  <r>
    <n v="441"/>
    <s v="Rodriguez-West"/>
    <s v="Automated optimal function"/>
    <n v="7000"/>
    <n v="1744"/>
    <n v="401.37614678899081"/>
    <x v="0"/>
    <n v="32"/>
    <x v="1"/>
    <s v="USD"/>
    <x v="418"/>
    <n v="1337835600"/>
    <b v="0"/>
    <b v="0"/>
    <s v="technology"/>
    <x v="8"/>
  </r>
  <r>
    <n v="442"/>
    <s v="Calderon, Bradford and Dean"/>
    <s v="Devolved system-worthy framework"/>
    <n v="5400"/>
    <n v="10731"/>
    <n v="50.321498462398665"/>
    <x v="1"/>
    <n v="143"/>
    <x v="6"/>
    <s v="EUR"/>
    <x v="419"/>
    <n v="1505710800"/>
    <b v="0"/>
    <b v="0"/>
    <s v="theater"/>
    <x v="3"/>
  </r>
  <r>
    <n v="443"/>
    <s v="Clark-Bowman"/>
    <s v="Stand-alone user-facing service-desk"/>
    <n v="9300"/>
    <n v="3232"/>
    <n v="287.74752475247521"/>
    <x v="3"/>
    <n v="90"/>
    <x v="1"/>
    <s v="USD"/>
    <x v="420"/>
    <n v="1287464400"/>
    <b v="0"/>
    <b v="0"/>
    <s v="theater"/>
    <x v="3"/>
  </r>
  <r>
    <n v="444"/>
    <s v="Hensley Ltd"/>
    <s v="Versatile global attitude"/>
    <n v="6200"/>
    <n v="10938"/>
    <n v="56.683123057231668"/>
    <x v="1"/>
    <n v="296"/>
    <x v="1"/>
    <s v="USD"/>
    <x v="421"/>
    <n v="1311656400"/>
    <b v="0"/>
    <b v="1"/>
    <s v="music"/>
    <x v="7"/>
  </r>
  <r>
    <n v="445"/>
    <s v="Anderson-Pearson"/>
    <s v="Intuitive demand-driven Local Area Network"/>
    <n v="2100"/>
    <n v="10739"/>
    <n v="19.554893379271814"/>
    <x v="1"/>
    <n v="170"/>
    <x v="1"/>
    <s v="USD"/>
    <x v="422"/>
    <n v="1293170400"/>
    <b v="0"/>
    <b v="1"/>
    <s v="theater"/>
    <x v="3"/>
  </r>
  <r>
    <n v="446"/>
    <s v="Martin, Martin and Solis"/>
    <s v="Assimilated uniform methodology"/>
    <n v="6800"/>
    <n v="5579"/>
    <n v="121.88564258827748"/>
    <x v="0"/>
    <n v="186"/>
    <x v="1"/>
    <s v="USD"/>
    <x v="423"/>
    <n v="1355983200"/>
    <b v="0"/>
    <b v="0"/>
    <s v="technology"/>
    <x v="8"/>
  </r>
  <r>
    <n v="447"/>
    <s v="Harrington-Harper"/>
    <s v="Self-enabling next generation algorithm"/>
    <n v="155200"/>
    <n v="37754"/>
    <n v="411.08226942840497"/>
    <x v="3"/>
    <n v="439"/>
    <x v="4"/>
    <s v="GBP"/>
    <x v="424"/>
    <n v="1515045600"/>
    <b v="0"/>
    <b v="0"/>
    <s v="film &amp; video"/>
    <x v="19"/>
  </r>
  <r>
    <n v="448"/>
    <s v="Price and Sons"/>
    <s v="Object-based demand-driven strategy"/>
    <n v="89900"/>
    <n v="45384"/>
    <n v="198.08743169398909"/>
    <x v="0"/>
    <n v="605"/>
    <x v="1"/>
    <s v="USD"/>
    <x v="425"/>
    <n v="1366088400"/>
    <b v="0"/>
    <b v="1"/>
    <s v="games"/>
    <x v="11"/>
  </r>
  <r>
    <n v="449"/>
    <s v="Cuevas-Morales"/>
    <s v="Public-key coherent ability"/>
    <n v="900"/>
    <n v="8703"/>
    <n v="10.341261633919338"/>
    <x v="1"/>
    <n v="86"/>
    <x v="3"/>
    <s v="DKK"/>
    <x v="426"/>
    <n v="1553317200"/>
    <b v="0"/>
    <b v="0"/>
    <s v="games"/>
    <x v="11"/>
  </r>
  <r>
    <n v="450"/>
    <s v="Delgado-Hatfield"/>
    <s v="Up-sized composite success"/>
    <n v="100"/>
    <n v="4"/>
    <n v="2500"/>
    <x v="0"/>
    <n v="1"/>
    <x v="0"/>
    <s v="CAD"/>
    <x v="427"/>
    <n v="1542088800"/>
    <b v="0"/>
    <b v="0"/>
    <s v="film &amp; video"/>
    <x v="10"/>
  </r>
  <r>
    <n v="451"/>
    <s v="Padilla-Porter"/>
    <s v="Innovative exuding matrix"/>
    <n v="148400"/>
    <n v="182302"/>
    <n v="81.403385590942506"/>
    <x v="1"/>
    <n v="6286"/>
    <x v="1"/>
    <s v="USD"/>
    <x v="428"/>
    <n v="1503118800"/>
    <b v="0"/>
    <b v="0"/>
    <s v="music"/>
    <x v="1"/>
  </r>
  <r>
    <n v="452"/>
    <s v="Morris Group"/>
    <s v="Realigned impactful artificial intelligence"/>
    <n v="4800"/>
    <n v="3045"/>
    <n v="157.63546798029557"/>
    <x v="0"/>
    <n v="31"/>
    <x v="1"/>
    <s v="USD"/>
    <x v="429"/>
    <n v="1278478800"/>
    <b v="0"/>
    <b v="0"/>
    <s v="film &amp; video"/>
    <x v="6"/>
  </r>
  <r>
    <n v="453"/>
    <s v="Saunders Ltd"/>
    <s v="Multi-layered multi-tasking secured line"/>
    <n v="182400"/>
    <n v="102749"/>
    <n v="177.51997586351206"/>
    <x v="0"/>
    <n v="1181"/>
    <x v="1"/>
    <s v="USD"/>
    <x v="411"/>
    <n v="1484114400"/>
    <b v="0"/>
    <b v="0"/>
    <s v="film &amp; video"/>
    <x v="22"/>
  </r>
  <r>
    <n v="454"/>
    <s v="Woods Inc"/>
    <s v="Upgradable upward-trending portal"/>
    <n v="4000"/>
    <n v="1763"/>
    <n v="226.88598979013045"/>
    <x v="0"/>
    <n v="39"/>
    <x v="1"/>
    <s v="USD"/>
    <x v="430"/>
    <n v="1385445600"/>
    <b v="0"/>
    <b v="1"/>
    <s v="film &amp; video"/>
    <x v="6"/>
  </r>
  <r>
    <n v="455"/>
    <s v="Villanueva, Wright and Richardson"/>
    <s v="Profit-focused global product"/>
    <n v="116500"/>
    <n v="137904"/>
    <n v="84.479057895347481"/>
    <x v="1"/>
    <n v="3727"/>
    <x v="1"/>
    <s v="USD"/>
    <x v="431"/>
    <n v="1318741200"/>
    <b v="0"/>
    <b v="0"/>
    <s v="theater"/>
    <x v="3"/>
  </r>
  <r>
    <n v="456"/>
    <s v="Wilson, Brooks and Clark"/>
    <s v="Operative well-modulated data-warehouse"/>
    <n v="146400"/>
    <n v="152438"/>
    <n v="96.03904538238497"/>
    <x v="1"/>
    <n v="1605"/>
    <x v="1"/>
    <s v="USD"/>
    <x v="432"/>
    <n v="1518242400"/>
    <b v="0"/>
    <b v="1"/>
    <s v="music"/>
    <x v="7"/>
  </r>
  <r>
    <n v="457"/>
    <s v="Sheppard, Smith and Spence"/>
    <s v="Cloned asymmetric functionalities"/>
    <n v="5000"/>
    <n v="1332"/>
    <n v="375.37537537537537"/>
    <x v="0"/>
    <n v="46"/>
    <x v="1"/>
    <s v="USD"/>
    <x v="433"/>
    <n v="1476594000"/>
    <b v="0"/>
    <b v="0"/>
    <s v="theater"/>
    <x v="3"/>
  </r>
  <r>
    <n v="458"/>
    <s v="Wise, Thompson and Allen"/>
    <s v="Pre-emptive neutral portal"/>
    <n v="33800"/>
    <n v="118706"/>
    <n v="28.473708152915606"/>
    <x v="1"/>
    <n v="2120"/>
    <x v="1"/>
    <s v="USD"/>
    <x v="434"/>
    <n v="1273554000"/>
    <b v="0"/>
    <b v="0"/>
    <s v="theater"/>
    <x v="3"/>
  </r>
  <r>
    <n v="459"/>
    <s v="Lane, Ryan and Chapman"/>
    <s v="Switchable demand-driven help-desk"/>
    <n v="6300"/>
    <n v="5674"/>
    <n v="111.03278110680297"/>
    <x v="0"/>
    <n v="105"/>
    <x v="1"/>
    <s v="USD"/>
    <x v="435"/>
    <n v="1421906400"/>
    <b v="0"/>
    <b v="0"/>
    <s v="film &amp; video"/>
    <x v="4"/>
  </r>
  <r>
    <n v="460"/>
    <s v="Rich, Alvarez and King"/>
    <s v="Business-focused static ability"/>
    <n v="2400"/>
    <n v="4119"/>
    <n v="58.26656955571741"/>
    <x v="1"/>
    <n v="50"/>
    <x v="1"/>
    <s v="USD"/>
    <x v="8"/>
    <n v="1281589200"/>
    <b v="0"/>
    <b v="0"/>
    <s v="theater"/>
    <x v="3"/>
  </r>
  <r>
    <n v="461"/>
    <s v="Terry-Salinas"/>
    <s v="Networked secondary structure"/>
    <n v="98800"/>
    <n v="139354"/>
    <n v="70.898574852533841"/>
    <x v="1"/>
    <n v="2080"/>
    <x v="1"/>
    <s v="USD"/>
    <x v="436"/>
    <n v="1400389200"/>
    <b v="0"/>
    <b v="0"/>
    <s v="film &amp; video"/>
    <x v="6"/>
  </r>
  <r>
    <n v="462"/>
    <s v="Wang-Rodriguez"/>
    <s v="Total multimedia website"/>
    <n v="188800"/>
    <n v="57734"/>
    <n v="327.01700904146605"/>
    <x v="0"/>
    <n v="535"/>
    <x v="1"/>
    <s v="USD"/>
    <x v="385"/>
    <n v="1362808800"/>
    <b v="0"/>
    <b v="0"/>
    <s v="games"/>
    <x v="20"/>
  </r>
  <r>
    <n v="463"/>
    <s v="Mckee-Hill"/>
    <s v="Cross-platform upward-trending parallelism"/>
    <n v="134300"/>
    <n v="145265"/>
    <n v="92.451726155646568"/>
    <x v="1"/>
    <n v="2105"/>
    <x v="1"/>
    <s v="USD"/>
    <x v="437"/>
    <n v="1388815200"/>
    <b v="0"/>
    <b v="0"/>
    <s v="film &amp; video"/>
    <x v="10"/>
  </r>
  <r>
    <n v="464"/>
    <s v="Gomez LLC"/>
    <s v="Pre-emptive mission-critical hardware"/>
    <n v="71200"/>
    <n v="95020"/>
    <n v="74.931593348768672"/>
    <x v="1"/>
    <n v="2436"/>
    <x v="1"/>
    <s v="USD"/>
    <x v="438"/>
    <n v="1519538400"/>
    <b v="0"/>
    <b v="0"/>
    <s v="theater"/>
    <x v="3"/>
  </r>
  <r>
    <n v="465"/>
    <s v="Gonzalez-Robbins"/>
    <s v="Up-sized responsive protocol"/>
    <n v="4700"/>
    <n v="8829"/>
    <n v="53.233661796352926"/>
    <x v="1"/>
    <n v="80"/>
    <x v="1"/>
    <s v="USD"/>
    <x v="439"/>
    <n v="1517810400"/>
    <b v="0"/>
    <b v="0"/>
    <s v="publishing"/>
    <x v="18"/>
  </r>
  <r>
    <n v="466"/>
    <s v="Obrien and Sons"/>
    <s v="Pre-emptive transitional frame"/>
    <n v="1200"/>
    <n v="3984"/>
    <n v="30.120481927710845"/>
    <x v="1"/>
    <n v="42"/>
    <x v="1"/>
    <s v="USD"/>
    <x v="440"/>
    <n v="1370581200"/>
    <b v="0"/>
    <b v="1"/>
    <s v="technology"/>
    <x v="8"/>
  </r>
  <r>
    <n v="467"/>
    <s v="Shaw Ltd"/>
    <s v="Profit-focused content-based application"/>
    <n v="1400"/>
    <n v="8053"/>
    <n v="17.384825530858063"/>
    <x v="1"/>
    <n v="139"/>
    <x v="0"/>
    <s v="CAD"/>
    <x v="441"/>
    <n v="1448863200"/>
    <b v="0"/>
    <b v="1"/>
    <s v="technology"/>
    <x v="2"/>
  </r>
  <r>
    <n v="468"/>
    <s v="Hughes Inc"/>
    <s v="Streamlined neutral analyzer"/>
    <n v="4000"/>
    <n v="1620"/>
    <n v="246.91358024691357"/>
    <x v="0"/>
    <n v="16"/>
    <x v="1"/>
    <s v="USD"/>
    <x v="442"/>
    <n v="1556600400"/>
    <b v="0"/>
    <b v="0"/>
    <s v="theater"/>
    <x v="3"/>
  </r>
  <r>
    <n v="469"/>
    <s v="Olsen-Ryan"/>
    <s v="Assimilated neutral utilization"/>
    <n v="5600"/>
    <n v="10328"/>
    <n v="54.221533694810219"/>
    <x v="1"/>
    <n v="159"/>
    <x v="1"/>
    <s v="USD"/>
    <x v="443"/>
    <n v="1432098000"/>
    <b v="0"/>
    <b v="0"/>
    <s v="film &amp; video"/>
    <x v="6"/>
  </r>
  <r>
    <n v="470"/>
    <s v="Grimes, Holland and Sloan"/>
    <s v="Extended dedicated archive"/>
    <n v="3600"/>
    <n v="10289"/>
    <n v="34.988823014870249"/>
    <x v="1"/>
    <n v="381"/>
    <x v="1"/>
    <s v="USD"/>
    <x v="315"/>
    <n v="1482127200"/>
    <b v="0"/>
    <b v="0"/>
    <s v="technology"/>
    <x v="8"/>
  </r>
  <r>
    <n v="471"/>
    <s v="Perry and Sons"/>
    <s v="Configurable static help-desk"/>
    <n v="3100"/>
    <n v="9889"/>
    <n v="31.347962382445143"/>
    <x v="1"/>
    <n v="194"/>
    <x v="4"/>
    <s v="GBP"/>
    <x v="444"/>
    <n v="1335934800"/>
    <b v="0"/>
    <b v="1"/>
    <s v="food"/>
    <x v="0"/>
  </r>
  <r>
    <n v="472"/>
    <s v="Turner, Young and Collins"/>
    <s v="Self-enabling clear-thinking framework"/>
    <n v="153800"/>
    <n v="60342"/>
    <n v="254.88051440124622"/>
    <x v="0"/>
    <n v="575"/>
    <x v="1"/>
    <s v="USD"/>
    <x v="445"/>
    <n v="1556946000"/>
    <b v="0"/>
    <b v="0"/>
    <s v="music"/>
    <x v="1"/>
  </r>
  <r>
    <n v="473"/>
    <s v="Richardson Inc"/>
    <s v="Assimilated fault-tolerant capacity"/>
    <n v="5000"/>
    <n v="8907"/>
    <n v="56.135623666778933"/>
    <x v="1"/>
    <n v="106"/>
    <x v="1"/>
    <s v="USD"/>
    <x v="446"/>
    <n v="1530075600"/>
    <b v="0"/>
    <b v="0"/>
    <s v="music"/>
    <x v="5"/>
  </r>
  <r>
    <n v="474"/>
    <s v="Santos-Young"/>
    <s v="Enhanced neutral ability"/>
    <n v="4000"/>
    <n v="14606"/>
    <n v="27.386005751061209"/>
    <x v="1"/>
    <n v="142"/>
    <x v="1"/>
    <s v="USD"/>
    <x v="447"/>
    <n v="1418796000"/>
    <b v="0"/>
    <b v="0"/>
    <s v="film &amp; video"/>
    <x v="19"/>
  </r>
  <r>
    <n v="475"/>
    <s v="Nichols Ltd"/>
    <s v="Function-based attitude-oriented groupware"/>
    <n v="7400"/>
    <n v="8432"/>
    <n v="87.760910815939269"/>
    <x v="1"/>
    <n v="211"/>
    <x v="1"/>
    <s v="USD"/>
    <x v="448"/>
    <n v="1372482000"/>
    <b v="0"/>
    <b v="1"/>
    <s v="publishing"/>
    <x v="18"/>
  </r>
  <r>
    <n v="476"/>
    <s v="Murphy PLC"/>
    <s v="Optional solution-oriented instruction set"/>
    <n v="191500"/>
    <n v="57122"/>
    <n v="335.24736528833023"/>
    <x v="0"/>
    <n v="1120"/>
    <x v="1"/>
    <s v="USD"/>
    <x v="342"/>
    <n v="1534395600"/>
    <b v="0"/>
    <b v="0"/>
    <s v="publishing"/>
    <x v="13"/>
  </r>
  <r>
    <n v="477"/>
    <s v="Hogan, Porter and Rivera"/>
    <s v="Organic object-oriented core"/>
    <n v="8500"/>
    <n v="4613"/>
    <n v="184.26186863212658"/>
    <x v="0"/>
    <n v="113"/>
    <x v="1"/>
    <s v="USD"/>
    <x v="449"/>
    <n v="1311397200"/>
    <b v="0"/>
    <b v="0"/>
    <s v="film &amp; video"/>
    <x v="22"/>
  </r>
  <r>
    <n v="478"/>
    <s v="Lyons LLC"/>
    <s v="Balanced impactful circuit"/>
    <n v="68800"/>
    <n v="162603"/>
    <n v="42.311642466621159"/>
    <x v="1"/>
    <n v="2756"/>
    <x v="1"/>
    <s v="USD"/>
    <x v="450"/>
    <n v="1426914000"/>
    <b v="0"/>
    <b v="0"/>
    <s v="technology"/>
    <x v="8"/>
  </r>
  <r>
    <n v="479"/>
    <s v="Long-Greene"/>
    <s v="Future-proofed heuristic encryption"/>
    <n v="2400"/>
    <n v="12310"/>
    <n v="19.496344435418358"/>
    <x v="1"/>
    <n v="173"/>
    <x v="4"/>
    <s v="GBP"/>
    <x v="451"/>
    <n v="1501477200"/>
    <b v="0"/>
    <b v="0"/>
    <s v="food"/>
    <x v="0"/>
  </r>
  <r>
    <n v="480"/>
    <s v="Robles-Hudson"/>
    <s v="Balanced bifurcated leverage"/>
    <n v="8600"/>
    <n v="8656"/>
    <n v="99.353049907578566"/>
    <x v="1"/>
    <n v="87"/>
    <x v="1"/>
    <s v="USD"/>
    <x v="452"/>
    <n v="1269061200"/>
    <b v="0"/>
    <b v="1"/>
    <s v="photography"/>
    <x v="14"/>
  </r>
  <r>
    <n v="481"/>
    <s v="Mcclure LLC"/>
    <s v="Sharable discrete budgetary management"/>
    <n v="196600"/>
    <n v="159931"/>
    <n v="122.92801270547923"/>
    <x v="0"/>
    <n v="1538"/>
    <x v="1"/>
    <s v="USD"/>
    <x v="453"/>
    <n v="1415772000"/>
    <b v="0"/>
    <b v="1"/>
    <s v="theater"/>
    <x v="3"/>
  </r>
  <r>
    <n v="482"/>
    <s v="Martin, Russell and Baker"/>
    <s v="Focused solution-oriented instruction set"/>
    <n v="4200"/>
    <n v="689"/>
    <n v="609.57910014513789"/>
    <x v="0"/>
    <n v="9"/>
    <x v="1"/>
    <s v="USD"/>
    <x v="454"/>
    <n v="1331013600"/>
    <b v="0"/>
    <b v="1"/>
    <s v="publishing"/>
    <x v="13"/>
  </r>
  <r>
    <n v="483"/>
    <s v="Rice-Parker"/>
    <s v="Down-sized actuating infrastructure"/>
    <n v="91400"/>
    <n v="48236"/>
    <n v="189.48503192636207"/>
    <x v="0"/>
    <n v="554"/>
    <x v="1"/>
    <s v="USD"/>
    <x v="455"/>
    <n v="1576735200"/>
    <b v="0"/>
    <b v="0"/>
    <s v="theater"/>
    <x v="3"/>
  </r>
  <r>
    <n v="484"/>
    <s v="Landry Inc"/>
    <s v="Synergistic cohesive adapter"/>
    <n v="29600"/>
    <n v="77021"/>
    <n v="38.431077238675165"/>
    <x v="1"/>
    <n v="1572"/>
    <x v="4"/>
    <s v="GBP"/>
    <x v="456"/>
    <n v="1411362000"/>
    <b v="0"/>
    <b v="1"/>
    <s v="food"/>
    <x v="0"/>
  </r>
  <r>
    <n v="485"/>
    <s v="Richards-Davis"/>
    <s v="Quality-focused mission-critical structure"/>
    <n v="90600"/>
    <n v="27844"/>
    <n v="325.38428386726042"/>
    <x v="0"/>
    <n v="648"/>
    <x v="4"/>
    <s v="GBP"/>
    <x v="457"/>
    <n v="1563685200"/>
    <b v="0"/>
    <b v="0"/>
    <s v="theater"/>
    <x v="3"/>
  </r>
  <r>
    <n v="486"/>
    <s v="Davis, Cox and Fox"/>
    <s v="Compatible exuding Graphical User Interface"/>
    <n v="5200"/>
    <n v="702"/>
    <n v="740.74074074074076"/>
    <x v="0"/>
    <n v="21"/>
    <x v="4"/>
    <s v="GBP"/>
    <x v="458"/>
    <n v="1521867600"/>
    <b v="0"/>
    <b v="1"/>
    <s v="publishing"/>
    <x v="18"/>
  </r>
  <r>
    <n v="487"/>
    <s v="Smith-Wallace"/>
    <s v="Monitored 24/7 time-frame"/>
    <n v="110300"/>
    <n v="197024"/>
    <n v="55.983027448432679"/>
    <x v="1"/>
    <n v="2346"/>
    <x v="1"/>
    <s v="USD"/>
    <x v="459"/>
    <n v="1495515600"/>
    <b v="0"/>
    <b v="0"/>
    <s v="theater"/>
    <x v="3"/>
  </r>
  <r>
    <n v="488"/>
    <s v="Cordova, Shaw and Wang"/>
    <s v="Virtual secondary open architecture"/>
    <n v="5300"/>
    <n v="11663"/>
    <n v="45.442853468232876"/>
    <x v="1"/>
    <n v="115"/>
    <x v="1"/>
    <s v="USD"/>
    <x v="460"/>
    <n v="1455948000"/>
    <b v="0"/>
    <b v="0"/>
    <s v="theater"/>
    <x v="3"/>
  </r>
  <r>
    <n v="489"/>
    <s v="Clark Inc"/>
    <s v="Down-sized mobile time-frame"/>
    <n v="9200"/>
    <n v="9339"/>
    <n v="98.511617946246915"/>
    <x v="1"/>
    <n v="85"/>
    <x v="6"/>
    <s v="EUR"/>
    <x v="461"/>
    <n v="1282366800"/>
    <b v="0"/>
    <b v="0"/>
    <s v="technology"/>
    <x v="8"/>
  </r>
  <r>
    <n v="490"/>
    <s v="Young and Sons"/>
    <s v="Innovative disintermediate encryption"/>
    <n v="2400"/>
    <n v="4596"/>
    <n v="52.219321148825074"/>
    <x v="1"/>
    <n v="144"/>
    <x v="1"/>
    <s v="USD"/>
    <x v="462"/>
    <n v="1574575200"/>
    <b v="0"/>
    <b v="0"/>
    <s v="journalism"/>
    <x v="23"/>
  </r>
  <r>
    <n v="491"/>
    <s v="Henson PLC"/>
    <s v="Universal contextually-based knowledgebase"/>
    <n v="56800"/>
    <n v="173437"/>
    <n v="32.749643962937554"/>
    <x v="1"/>
    <n v="2443"/>
    <x v="1"/>
    <s v="USD"/>
    <x v="463"/>
    <n v="1374901200"/>
    <b v="0"/>
    <b v="1"/>
    <s v="food"/>
    <x v="0"/>
  </r>
  <r>
    <n v="492"/>
    <s v="Garcia Group"/>
    <s v="Persevering interactive matrix"/>
    <n v="191000"/>
    <n v="45831"/>
    <n v="416.74848901398616"/>
    <x v="3"/>
    <n v="595"/>
    <x v="1"/>
    <s v="USD"/>
    <x v="464"/>
    <n v="1278910800"/>
    <b v="1"/>
    <b v="1"/>
    <s v="film &amp; video"/>
    <x v="12"/>
  </r>
  <r>
    <n v="493"/>
    <s v="Adams, Walker and Wong"/>
    <s v="Seamless background framework"/>
    <n v="900"/>
    <n v="6514"/>
    <n v="13.81639545594105"/>
    <x v="1"/>
    <n v="64"/>
    <x v="1"/>
    <s v="USD"/>
    <x v="465"/>
    <n v="1562907600"/>
    <b v="0"/>
    <b v="0"/>
    <s v="photography"/>
    <x v="14"/>
  </r>
  <r>
    <n v="494"/>
    <s v="Hopkins-Browning"/>
    <s v="Balanced upward-trending productivity"/>
    <n v="2500"/>
    <n v="13684"/>
    <n v="18.26951183864367"/>
    <x v="1"/>
    <n v="268"/>
    <x v="1"/>
    <s v="USD"/>
    <x v="466"/>
    <n v="1332478800"/>
    <b v="0"/>
    <b v="0"/>
    <s v="technology"/>
    <x v="8"/>
  </r>
  <r>
    <n v="495"/>
    <s v="Bell, Edwards and Andersen"/>
    <s v="Centralized clear-thinking solution"/>
    <n v="3200"/>
    <n v="13264"/>
    <n v="24.125452352231605"/>
    <x v="1"/>
    <n v="195"/>
    <x v="3"/>
    <s v="DKK"/>
    <x v="467"/>
    <n v="1402722000"/>
    <b v="0"/>
    <b v="0"/>
    <s v="theater"/>
    <x v="3"/>
  </r>
  <r>
    <n v="496"/>
    <s v="Morales Group"/>
    <s v="Optimized bi-directional extranet"/>
    <n v="183800"/>
    <n v="1667"/>
    <n v="11025.794841031793"/>
    <x v="0"/>
    <n v="54"/>
    <x v="1"/>
    <s v="USD"/>
    <x v="468"/>
    <n v="1496811600"/>
    <b v="0"/>
    <b v="0"/>
    <s v="film &amp; video"/>
    <x v="10"/>
  </r>
  <r>
    <n v="497"/>
    <s v="Lucero Group"/>
    <s v="Intuitive actuating benchmark"/>
    <n v="9800"/>
    <n v="3349"/>
    <n v="292.62466407882954"/>
    <x v="0"/>
    <n v="120"/>
    <x v="1"/>
    <s v="USD"/>
    <x v="469"/>
    <n v="1482213600"/>
    <b v="0"/>
    <b v="1"/>
    <s v="technology"/>
    <x v="8"/>
  </r>
  <r>
    <n v="498"/>
    <s v="Smith, Brown and Davis"/>
    <s v="Devolved background project"/>
    <n v="193400"/>
    <n v="46317"/>
    <n v="417.55726838957622"/>
    <x v="0"/>
    <n v="579"/>
    <x v="3"/>
    <s v="DKK"/>
    <x v="470"/>
    <n v="1420264800"/>
    <b v="0"/>
    <b v="0"/>
    <s v="technology"/>
    <x v="2"/>
  </r>
  <r>
    <n v="499"/>
    <s v="Hunt Group"/>
    <s v="Reverse-engineered executive emulation"/>
    <n v="163800"/>
    <n v="78743"/>
    <n v="208.01849053249177"/>
    <x v="0"/>
    <n v="2072"/>
    <x v="1"/>
    <s v="USD"/>
    <x v="471"/>
    <n v="1458450000"/>
    <b v="0"/>
    <b v="1"/>
    <s v="film &amp; video"/>
    <x v="4"/>
  </r>
  <r>
    <n v="500"/>
    <s v="Valdez Ltd"/>
    <s v="Team-oriented clear-thinking matrix"/>
    <n v="100"/>
    <n v="0"/>
    <e v="#DIV/0!"/>
    <x v="0"/>
    <n v="0"/>
    <x v="1"/>
    <s v="USD"/>
    <x v="472"/>
    <n v="1369803600"/>
    <b v="0"/>
    <b v="1"/>
    <s v="theater"/>
    <x v="3"/>
  </r>
  <r>
    <n v="501"/>
    <s v="Mccann-Le"/>
    <s v="Focused coherent methodology"/>
    <n v="153600"/>
    <n v="107743"/>
    <n v="142.56146571006934"/>
    <x v="0"/>
    <n v="1796"/>
    <x v="1"/>
    <s v="USD"/>
    <x v="473"/>
    <n v="1363237200"/>
    <b v="0"/>
    <b v="0"/>
    <s v="film &amp; video"/>
    <x v="4"/>
  </r>
  <r>
    <n v="502"/>
    <s v="Johnson Inc"/>
    <s v="Reduced context-sensitive complexity"/>
    <n v="1300"/>
    <n v="6889"/>
    <n v="18.870663376397154"/>
    <x v="1"/>
    <n v="186"/>
    <x v="2"/>
    <s v="AUD"/>
    <x v="474"/>
    <n v="1345870800"/>
    <b v="0"/>
    <b v="1"/>
    <s v="games"/>
    <x v="11"/>
  </r>
  <r>
    <n v="503"/>
    <s v="Collins LLC"/>
    <s v="Decentralized 4thgeneration time-frame"/>
    <n v="25500"/>
    <n v="45983"/>
    <n v="55.455276950177236"/>
    <x v="1"/>
    <n v="460"/>
    <x v="1"/>
    <s v="USD"/>
    <x v="72"/>
    <n v="1437454800"/>
    <b v="0"/>
    <b v="0"/>
    <s v="film &amp; video"/>
    <x v="6"/>
  </r>
  <r>
    <n v="504"/>
    <s v="Smith-Miller"/>
    <s v="De-engineered cohesive moderator"/>
    <n v="7500"/>
    <n v="6924"/>
    <n v="108.31889081455806"/>
    <x v="0"/>
    <n v="62"/>
    <x v="6"/>
    <s v="EUR"/>
    <x v="443"/>
    <n v="1432011600"/>
    <b v="0"/>
    <b v="0"/>
    <s v="music"/>
    <x v="1"/>
  </r>
  <r>
    <n v="505"/>
    <s v="Jensen-Vargas"/>
    <s v="Ameliorated explicit parallelism"/>
    <n v="89900"/>
    <n v="12497"/>
    <n v="719.37264943586467"/>
    <x v="0"/>
    <n v="347"/>
    <x v="1"/>
    <s v="USD"/>
    <x v="475"/>
    <n v="1366347600"/>
    <b v="0"/>
    <b v="1"/>
    <s v="publishing"/>
    <x v="15"/>
  </r>
  <r>
    <n v="506"/>
    <s v="Robles, Bell and Gonzalez"/>
    <s v="Customizable background monitoring"/>
    <n v="18000"/>
    <n v="166874"/>
    <n v="10.786581492623176"/>
    <x v="1"/>
    <n v="2528"/>
    <x v="1"/>
    <s v="USD"/>
    <x v="81"/>
    <n v="1512885600"/>
    <b v="0"/>
    <b v="1"/>
    <s v="theater"/>
    <x v="3"/>
  </r>
  <r>
    <n v="507"/>
    <s v="Turner, Miller and Francis"/>
    <s v="Compatible well-modulated budgetary management"/>
    <n v="2100"/>
    <n v="837"/>
    <n v="250.89605734767025"/>
    <x v="0"/>
    <n v="19"/>
    <x v="1"/>
    <s v="USD"/>
    <x v="476"/>
    <n v="1369717200"/>
    <b v="0"/>
    <b v="1"/>
    <s v="technology"/>
    <x v="2"/>
  </r>
  <r>
    <n v="508"/>
    <s v="Roberts Group"/>
    <s v="Up-sized radical pricing structure"/>
    <n v="172700"/>
    <n v="193820"/>
    <n v="89.103291713961411"/>
    <x v="1"/>
    <n v="3657"/>
    <x v="1"/>
    <s v="USD"/>
    <x v="192"/>
    <n v="1534654800"/>
    <b v="0"/>
    <b v="0"/>
    <s v="theater"/>
    <x v="3"/>
  </r>
  <r>
    <n v="509"/>
    <s v="White LLC"/>
    <s v="Robust zero-defect project"/>
    <n v="168500"/>
    <n v="119510"/>
    <n v="140.99238557442894"/>
    <x v="0"/>
    <n v="1258"/>
    <x v="1"/>
    <s v="USD"/>
    <x v="477"/>
    <n v="1337058000"/>
    <b v="0"/>
    <b v="0"/>
    <s v="theater"/>
    <x v="3"/>
  </r>
  <r>
    <n v="510"/>
    <s v="Best, Miller and Thomas"/>
    <s v="Re-engineered mobile task-force"/>
    <n v="7800"/>
    <n v="9289"/>
    <n v="83.970287436753139"/>
    <x v="1"/>
    <n v="131"/>
    <x v="2"/>
    <s v="AUD"/>
    <x v="478"/>
    <n v="1529816400"/>
    <b v="0"/>
    <b v="0"/>
    <s v="film &amp; video"/>
    <x v="6"/>
  </r>
  <r>
    <n v="511"/>
    <s v="Smith-Mullins"/>
    <s v="User-centric intangible neural-net"/>
    <n v="147800"/>
    <n v="35498"/>
    <n v="416.3614851540932"/>
    <x v="0"/>
    <n v="362"/>
    <x v="1"/>
    <s v="USD"/>
    <x v="479"/>
    <n v="1564894800"/>
    <b v="0"/>
    <b v="0"/>
    <s v="theater"/>
    <x v="3"/>
  </r>
  <r>
    <n v="512"/>
    <s v="Williams-Walsh"/>
    <s v="Organized explicit core"/>
    <n v="9100"/>
    <n v="12678"/>
    <n v="71.777882946837053"/>
    <x v="1"/>
    <n v="239"/>
    <x v="1"/>
    <s v="USD"/>
    <x v="480"/>
    <n v="1404622800"/>
    <b v="0"/>
    <b v="1"/>
    <s v="games"/>
    <x v="11"/>
  </r>
  <r>
    <n v="513"/>
    <s v="Harrison, Blackwell and Mendez"/>
    <s v="Synchronized 6thgeneration adapter"/>
    <n v="8300"/>
    <n v="3260"/>
    <n v="254.60122699386503"/>
    <x v="3"/>
    <n v="35"/>
    <x v="1"/>
    <s v="USD"/>
    <x v="180"/>
    <n v="1284181200"/>
    <b v="0"/>
    <b v="0"/>
    <s v="film &amp; video"/>
    <x v="19"/>
  </r>
  <r>
    <n v="514"/>
    <s v="Sanchez, Bradley and Flores"/>
    <s v="Centralized motivating capacity"/>
    <n v="138700"/>
    <n v="31123"/>
    <n v="445.65112617678244"/>
    <x v="3"/>
    <n v="528"/>
    <x v="5"/>
    <s v="CHF"/>
    <x v="481"/>
    <n v="1386741600"/>
    <b v="0"/>
    <b v="1"/>
    <s v="music"/>
    <x v="1"/>
  </r>
  <r>
    <n v="515"/>
    <s v="Cox LLC"/>
    <s v="Phased 24hour flexibility"/>
    <n v="8600"/>
    <n v="4797"/>
    <n v="179.27871586408173"/>
    <x v="0"/>
    <n v="133"/>
    <x v="0"/>
    <s v="CAD"/>
    <x v="482"/>
    <n v="1324792800"/>
    <b v="0"/>
    <b v="1"/>
    <s v="theater"/>
    <x v="3"/>
  </r>
  <r>
    <n v="516"/>
    <s v="Morales-Odonnell"/>
    <s v="Exclusive 5thgeneration structure"/>
    <n v="125400"/>
    <n v="53324"/>
    <n v="235.16615407696349"/>
    <x v="0"/>
    <n v="846"/>
    <x v="1"/>
    <s v="USD"/>
    <x v="194"/>
    <n v="1284354000"/>
    <b v="0"/>
    <b v="0"/>
    <s v="publishing"/>
    <x v="9"/>
  </r>
  <r>
    <n v="517"/>
    <s v="Ramirez LLC"/>
    <s v="Multi-tiered maximized orchestration"/>
    <n v="5900"/>
    <n v="6608"/>
    <n v="89.285714285714292"/>
    <x v="1"/>
    <n v="78"/>
    <x v="1"/>
    <s v="USD"/>
    <x v="483"/>
    <n v="1494392400"/>
    <b v="0"/>
    <b v="0"/>
    <s v="food"/>
    <x v="0"/>
  </r>
  <r>
    <n v="518"/>
    <s v="Ramirez Group"/>
    <s v="Open-architected uniform instruction set"/>
    <n v="8800"/>
    <n v="622"/>
    <n v="1414.790996784566"/>
    <x v="0"/>
    <n v="10"/>
    <x v="1"/>
    <s v="USD"/>
    <x v="484"/>
    <n v="1519538400"/>
    <b v="0"/>
    <b v="1"/>
    <s v="film &amp; video"/>
    <x v="10"/>
  </r>
  <r>
    <n v="519"/>
    <s v="Marsh-Coleman"/>
    <s v="Exclusive asymmetric analyzer"/>
    <n v="177700"/>
    <n v="180802"/>
    <n v="98.284311014258691"/>
    <x v="1"/>
    <n v="1773"/>
    <x v="1"/>
    <s v="USD"/>
    <x v="355"/>
    <n v="1421906400"/>
    <b v="0"/>
    <b v="1"/>
    <s v="music"/>
    <x v="1"/>
  </r>
  <r>
    <n v="520"/>
    <s v="Frederick, Jenkins and Collins"/>
    <s v="Organic radical collaboration"/>
    <n v="800"/>
    <n v="3406"/>
    <n v="23.487962419260132"/>
    <x v="1"/>
    <n v="32"/>
    <x v="1"/>
    <s v="USD"/>
    <x v="485"/>
    <n v="1555909200"/>
    <b v="0"/>
    <b v="0"/>
    <s v="theater"/>
    <x v="3"/>
  </r>
  <r>
    <n v="521"/>
    <s v="Wilson Ltd"/>
    <s v="Function-based multi-state software"/>
    <n v="7600"/>
    <n v="11061"/>
    <n v="68.709881565862048"/>
    <x v="1"/>
    <n v="369"/>
    <x v="1"/>
    <s v="USD"/>
    <x v="486"/>
    <n v="1472446800"/>
    <b v="0"/>
    <b v="1"/>
    <s v="film &amp; video"/>
    <x v="6"/>
  </r>
  <r>
    <n v="522"/>
    <s v="Cline, Peterson and Lowery"/>
    <s v="Innovative static budgetary management"/>
    <n v="50500"/>
    <n v="16389"/>
    <n v="308.13350417963272"/>
    <x v="0"/>
    <n v="191"/>
    <x v="1"/>
    <s v="USD"/>
    <x v="487"/>
    <n v="1342328400"/>
    <b v="0"/>
    <b v="0"/>
    <s v="film &amp; video"/>
    <x v="12"/>
  </r>
  <r>
    <n v="523"/>
    <s v="Underwood, James and Jones"/>
    <s v="Triple-buffered holistic ability"/>
    <n v="900"/>
    <n v="6303"/>
    <n v="14.278914802475013"/>
    <x v="1"/>
    <n v="89"/>
    <x v="1"/>
    <s v="USD"/>
    <x v="488"/>
    <n v="1268114400"/>
    <b v="0"/>
    <b v="0"/>
    <s v="film &amp; video"/>
    <x v="12"/>
  </r>
  <r>
    <n v="524"/>
    <s v="Johnson-Contreras"/>
    <s v="Diverse scalable superstructure"/>
    <n v="96700"/>
    <n v="81136"/>
    <n v="119.18260698087163"/>
    <x v="0"/>
    <n v="1979"/>
    <x v="1"/>
    <s v="USD"/>
    <x v="489"/>
    <n v="1273381200"/>
    <b v="0"/>
    <b v="0"/>
    <s v="theater"/>
    <x v="3"/>
  </r>
  <r>
    <n v="525"/>
    <s v="Greene, Lloyd and Sims"/>
    <s v="Balanced leadingedge data-warehouse"/>
    <n v="2100"/>
    <n v="1768"/>
    <n v="118.77828054298642"/>
    <x v="0"/>
    <n v="63"/>
    <x v="1"/>
    <s v="USD"/>
    <x v="490"/>
    <n v="1290837600"/>
    <b v="0"/>
    <b v="0"/>
    <s v="technology"/>
    <x v="8"/>
  </r>
  <r>
    <n v="526"/>
    <s v="Smith-Sparks"/>
    <s v="Digitized bandwidth-monitored open architecture"/>
    <n v="8300"/>
    <n v="12944"/>
    <n v="64.122373300370825"/>
    <x v="1"/>
    <n v="147"/>
    <x v="1"/>
    <s v="USD"/>
    <x v="312"/>
    <n v="1454306400"/>
    <b v="0"/>
    <b v="1"/>
    <s v="theater"/>
    <x v="3"/>
  </r>
  <r>
    <n v="527"/>
    <s v="Rosario-Smith"/>
    <s v="Enterprise-wide intermediate portal"/>
    <n v="189200"/>
    <n v="188480"/>
    <n v="100.38200339558574"/>
    <x v="0"/>
    <n v="6080"/>
    <x v="0"/>
    <s v="CAD"/>
    <x v="491"/>
    <n v="1457762400"/>
    <b v="0"/>
    <b v="0"/>
    <s v="film &amp; video"/>
    <x v="10"/>
  </r>
  <r>
    <n v="528"/>
    <s v="Avila, Ford and Welch"/>
    <s v="Focused leadingedge matrix"/>
    <n v="9000"/>
    <n v="7227"/>
    <n v="124.53300124533003"/>
    <x v="0"/>
    <n v="80"/>
    <x v="4"/>
    <s v="GBP"/>
    <x v="492"/>
    <n v="1389074400"/>
    <b v="0"/>
    <b v="0"/>
    <s v="music"/>
    <x v="7"/>
  </r>
  <r>
    <n v="529"/>
    <s v="Gallegos Inc"/>
    <s v="Seamless logistical encryption"/>
    <n v="5100"/>
    <n v="574"/>
    <n v="888.50174216027881"/>
    <x v="0"/>
    <n v="9"/>
    <x v="1"/>
    <s v="USD"/>
    <x v="493"/>
    <n v="1402117200"/>
    <b v="0"/>
    <b v="0"/>
    <s v="games"/>
    <x v="11"/>
  </r>
  <r>
    <n v="530"/>
    <s v="Morrow, Santiago and Soto"/>
    <s v="Stand-alone human-resource workforce"/>
    <n v="105000"/>
    <n v="96328"/>
    <n v="109.00257453699859"/>
    <x v="0"/>
    <n v="1784"/>
    <x v="1"/>
    <s v="USD"/>
    <x v="494"/>
    <n v="1284440400"/>
    <b v="0"/>
    <b v="1"/>
    <s v="publishing"/>
    <x v="13"/>
  </r>
  <r>
    <n v="531"/>
    <s v="Berry-Richardson"/>
    <s v="Automated zero tolerance implementation"/>
    <n v="186700"/>
    <n v="178338"/>
    <n v="104.68884926375759"/>
    <x v="2"/>
    <n v="3640"/>
    <x v="5"/>
    <s v="CHF"/>
    <x v="495"/>
    <n v="1388988000"/>
    <b v="0"/>
    <b v="0"/>
    <s v="games"/>
    <x v="11"/>
  </r>
  <r>
    <n v="532"/>
    <s v="Cordova-Torres"/>
    <s v="Pre-emptive grid-enabled contingency"/>
    <n v="1600"/>
    <n v="8046"/>
    <n v="19.885657469550086"/>
    <x v="1"/>
    <n v="126"/>
    <x v="0"/>
    <s v="CAD"/>
    <x v="496"/>
    <n v="1516946400"/>
    <b v="0"/>
    <b v="0"/>
    <s v="theater"/>
    <x v="3"/>
  </r>
  <r>
    <n v="533"/>
    <s v="Holt, Bernard and Johnson"/>
    <s v="Multi-lateral didactic encoding"/>
    <n v="115600"/>
    <n v="184086"/>
    <n v="62.796736308029942"/>
    <x v="1"/>
    <n v="2218"/>
    <x v="4"/>
    <s v="GBP"/>
    <x v="497"/>
    <n v="1377752400"/>
    <b v="0"/>
    <b v="0"/>
    <s v="music"/>
    <x v="7"/>
  </r>
  <r>
    <n v="534"/>
    <s v="Clark, Mccormick and Mendoza"/>
    <s v="Self-enabling didactic orchestration"/>
    <n v="89100"/>
    <n v="13385"/>
    <n v="665.67052670900262"/>
    <x v="0"/>
    <n v="243"/>
    <x v="1"/>
    <s v="USD"/>
    <x v="498"/>
    <n v="1534568400"/>
    <b v="0"/>
    <b v="1"/>
    <s v="film &amp; video"/>
    <x v="6"/>
  </r>
  <r>
    <n v="535"/>
    <s v="Garrison LLC"/>
    <s v="Profit-focused 24/7 data-warehouse"/>
    <n v="2600"/>
    <n v="12533"/>
    <n v="20.745232585973032"/>
    <x v="1"/>
    <n v="202"/>
    <x v="6"/>
    <s v="EUR"/>
    <x v="499"/>
    <n v="1528606800"/>
    <b v="0"/>
    <b v="1"/>
    <s v="theater"/>
    <x v="3"/>
  </r>
  <r>
    <n v="536"/>
    <s v="Shannon-Olson"/>
    <s v="Enhanced methodical middleware"/>
    <n v="9800"/>
    <n v="14697"/>
    <n v="66.680274886031171"/>
    <x v="1"/>
    <n v="140"/>
    <x v="6"/>
    <s v="EUR"/>
    <x v="500"/>
    <n v="1284872400"/>
    <b v="0"/>
    <b v="0"/>
    <s v="publishing"/>
    <x v="13"/>
  </r>
  <r>
    <n v="537"/>
    <s v="Murillo-Mcfarland"/>
    <s v="Synchronized client-driven projection"/>
    <n v="84400"/>
    <n v="98935"/>
    <n v="85.308535907413969"/>
    <x v="1"/>
    <n v="1052"/>
    <x v="3"/>
    <s v="DKK"/>
    <x v="501"/>
    <n v="1537592400"/>
    <b v="1"/>
    <b v="1"/>
    <s v="film &amp; video"/>
    <x v="4"/>
  </r>
  <r>
    <n v="538"/>
    <s v="Young, Gilbert and Escobar"/>
    <s v="Networked didactic time-frame"/>
    <n v="151300"/>
    <n v="57034"/>
    <n v="265.28035908405514"/>
    <x v="0"/>
    <n v="1296"/>
    <x v="1"/>
    <s v="USD"/>
    <x v="502"/>
    <n v="1381208400"/>
    <b v="0"/>
    <b v="0"/>
    <s v="games"/>
    <x v="20"/>
  </r>
  <r>
    <n v="539"/>
    <s v="Thomas, Welch and Santana"/>
    <s v="Assimilated exuding toolset"/>
    <n v="9800"/>
    <n v="7120"/>
    <n v="137.64044943820224"/>
    <x v="0"/>
    <n v="77"/>
    <x v="1"/>
    <s v="USD"/>
    <x v="503"/>
    <n v="1562475600"/>
    <b v="0"/>
    <b v="1"/>
    <s v="food"/>
    <x v="0"/>
  </r>
  <r>
    <n v="540"/>
    <s v="Brown-Pena"/>
    <s v="Front-line client-server secured line"/>
    <n v="5300"/>
    <n v="14097"/>
    <n v="37.596651769880118"/>
    <x v="1"/>
    <n v="247"/>
    <x v="1"/>
    <s v="USD"/>
    <x v="504"/>
    <n v="1527397200"/>
    <b v="0"/>
    <b v="0"/>
    <s v="photography"/>
    <x v="14"/>
  </r>
  <r>
    <n v="541"/>
    <s v="Holder, Caldwell and Vance"/>
    <s v="Polarized systemic Internet solution"/>
    <n v="178000"/>
    <n v="43086"/>
    <n v="413.12723390428448"/>
    <x v="0"/>
    <n v="395"/>
    <x v="6"/>
    <s v="EUR"/>
    <x v="505"/>
    <n v="1436158800"/>
    <b v="0"/>
    <b v="0"/>
    <s v="games"/>
    <x v="20"/>
  </r>
  <r>
    <n v="542"/>
    <s v="Harrison-Bridges"/>
    <s v="Profit-focused exuding moderator"/>
    <n v="77000"/>
    <n v="1930"/>
    <n v="3989.6373056994817"/>
    <x v="0"/>
    <n v="49"/>
    <x v="4"/>
    <s v="GBP"/>
    <x v="506"/>
    <n v="1456034400"/>
    <b v="0"/>
    <b v="0"/>
    <s v="music"/>
    <x v="7"/>
  </r>
  <r>
    <n v="543"/>
    <s v="Johnson, Murphy and Peterson"/>
    <s v="Cross-group high-level moderator"/>
    <n v="84900"/>
    <n v="13864"/>
    <n v="612.37738026543559"/>
    <x v="0"/>
    <n v="180"/>
    <x v="1"/>
    <s v="USD"/>
    <x v="507"/>
    <n v="1380171600"/>
    <b v="0"/>
    <b v="0"/>
    <s v="games"/>
    <x v="11"/>
  </r>
  <r>
    <n v="544"/>
    <s v="Taylor Inc"/>
    <s v="Public-key 3rdgeneration system engine"/>
    <n v="2800"/>
    <n v="7742"/>
    <n v="36.166365280289334"/>
    <x v="1"/>
    <n v="84"/>
    <x v="1"/>
    <s v="USD"/>
    <x v="508"/>
    <n v="1453356000"/>
    <b v="0"/>
    <b v="0"/>
    <s v="music"/>
    <x v="1"/>
  </r>
  <r>
    <n v="545"/>
    <s v="Deleon and Sons"/>
    <s v="Organized value-added access"/>
    <n v="184800"/>
    <n v="164109"/>
    <n v="112.60808365171928"/>
    <x v="0"/>
    <n v="2690"/>
    <x v="1"/>
    <s v="USD"/>
    <x v="509"/>
    <n v="1578981600"/>
    <b v="0"/>
    <b v="0"/>
    <s v="theater"/>
    <x v="3"/>
  </r>
  <r>
    <n v="546"/>
    <s v="Benjamin, Paul and Ferguson"/>
    <s v="Cloned global Graphical User Interface"/>
    <n v="4200"/>
    <n v="6870"/>
    <n v="61.135371179039296"/>
    <x v="1"/>
    <n v="88"/>
    <x v="1"/>
    <s v="USD"/>
    <x v="510"/>
    <n v="1537419600"/>
    <b v="0"/>
    <b v="1"/>
    <s v="theater"/>
    <x v="3"/>
  </r>
  <r>
    <n v="547"/>
    <s v="Hardin-Dixon"/>
    <s v="Focused solution-oriented matrix"/>
    <n v="1300"/>
    <n v="12597"/>
    <n v="10.319917440660474"/>
    <x v="1"/>
    <n v="156"/>
    <x v="1"/>
    <s v="USD"/>
    <x v="511"/>
    <n v="1423202400"/>
    <b v="0"/>
    <b v="0"/>
    <s v="film &amp; video"/>
    <x v="6"/>
  </r>
  <r>
    <n v="548"/>
    <s v="York-Pitts"/>
    <s v="Monitored discrete toolset"/>
    <n v="66100"/>
    <n v="179074"/>
    <n v="36.912114544825045"/>
    <x v="1"/>
    <n v="2985"/>
    <x v="1"/>
    <s v="USD"/>
    <x v="512"/>
    <n v="1460610000"/>
    <b v="0"/>
    <b v="0"/>
    <s v="theater"/>
    <x v="3"/>
  </r>
  <r>
    <n v="549"/>
    <s v="Jarvis and Sons"/>
    <s v="Business-focused intermediate system engine"/>
    <n v="29500"/>
    <n v="83843"/>
    <n v="35.184809703851244"/>
    <x v="1"/>
    <n v="762"/>
    <x v="1"/>
    <s v="USD"/>
    <x v="513"/>
    <n v="1370494800"/>
    <b v="0"/>
    <b v="0"/>
    <s v="technology"/>
    <x v="8"/>
  </r>
  <r>
    <n v="550"/>
    <s v="Morrison-Henderson"/>
    <s v="De-engineered disintermediate encoding"/>
    <n v="100"/>
    <n v="4"/>
    <n v="2500"/>
    <x v="3"/>
    <n v="1"/>
    <x v="5"/>
    <s v="CHF"/>
    <x v="514"/>
    <n v="1332306000"/>
    <b v="0"/>
    <b v="0"/>
    <s v="music"/>
    <x v="7"/>
  </r>
  <r>
    <n v="551"/>
    <s v="Martin-James"/>
    <s v="Streamlined upward-trending analyzer"/>
    <n v="180100"/>
    <n v="105598"/>
    <n v="170.55247258470806"/>
    <x v="0"/>
    <n v="2779"/>
    <x v="2"/>
    <s v="AUD"/>
    <x v="515"/>
    <n v="1422511200"/>
    <b v="0"/>
    <b v="1"/>
    <s v="technology"/>
    <x v="2"/>
  </r>
  <r>
    <n v="552"/>
    <s v="Mercer, Solomon and Singleton"/>
    <s v="Distributed human-resource policy"/>
    <n v="9000"/>
    <n v="8866"/>
    <n v="101.51139183397248"/>
    <x v="0"/>
    <n v="92"/>
    <x v="1"/>
    <s v="USD"/>
    <x v="516"/>
    <n v="1480312800"/>
    <b v="0"/>
    <b v="0"/>
    <s v="theater"/>
    <x v="3"/>
  </r>
  <r>
    <n v="553"/>
    <s v="Dougherty, Austin and Mills"/>
    <s v="De-engineered 5thgeneration contingency"/>
    <n v="170600"/>
    <n v="75022"/>
    <n v="227.39996267761455"/>
    <x v="0"/>
    <n v="1028"/>
    <x v="1"/>
    <s v="USD"/>
    <x v="517"/>
    <n v="1294034400"/>
    <b v="0"/>
    <b v="0"/>
    <s v="music"/>
    <x v="1"/>
  </r>
  <r>
    <n v="554"/>
    <s v="Ritter PLC"/>
    <s v="Multi-channeled upward-trending application"/>
    <n v="9500"/>
    <n v="14408"/>
    <n v="65.935591338145471"/>
    <x v="1"/>
    <n v="554"/>
    <x v="0"/>
    <s v="CAD"/>
    <x v="518"/>
    <n v="1482645600"/>
    <b v="0"/>
    <b v="0"/>
    <s v="music"/>
    <x v="7"/>
  </r>
  <r>
    <n v="555"/>
    <s v="Anderson Group"/>
    <s v="Organic maximized database"/>
    <n v="6300"/>
    <n v="14089"/>
    <n v="44.715735680317984"/>
    <x v="1"/>
    <n v="135"/>
    <x v="3"/>
    <s v="DKK"/>
    <x v="519"/>
    <n v="1399093200"/>
    <b v="0"/>
    <b v="0"/>
    <s v="music"/>
    <x v="1"/>
  </r>
  <r>
    <n v="556"/>
    <s v="Smith and Sons"/>
    <s v="Grass-roots 24/7 attitude"/>
    <n v="5200"/>
    <n v="12467"/>
    <n v="41.710114702815432"/>
    <x v="1"/>
    <n v="122"/>
    <x v="1"/>
    <s v="USD"/>
    <x v="520"/>
    <n v="1315890000"/>
    <b v="0"/>
    <b v="1"/>
    <s v="publishing"/>
    <x v="18"/>
  </r>
  <r>
    <n v="557"/>
    <s v="Lam-Hamilton"/>
    <s v="Team-oriented global strategy"/>
    <n v="6000"/>
    <n v="11960"/>
    <n v="50.167224080267559"/>
    <x v="1"/>
    <n v="221"/>
    <x v="1"/>
    <s v="USD"/>
    <x v="521"/>
    <n v="1444021200"/>
    <b v="0"/>
    <b v="1"/>
    <s v="film &amp; video"/>
    <x v="22"/>
  </r>
  <r>
    <n v="558"/>
    <s v="Ho Ltd"/>
    <s v="Enhanced client-driven capacity"/>
    <n v="5800"/>
    <n v="7966"/>
    <n v="72.809440120512178"/>
    <x v="1"/>
    <n v="126"/>
    <x v="1"/>
    <s v="USD"/>
    <x v="522"/>
    <n v="1460005200"/>
    <b v="0"/>
    <b v="0"/>
    <s v="theater"/>
    <x v="3"/>
  </r>
  <r>
    <n v="559"/>
    <s v="Brown, Estrada and Jensen"/>
    <s v="Exclusive systematic productivity"/>
    <n v="105300"/>
    <n v="106321"/>
    <n v="99.039700529528503"/>
    <x v="1"/>
    <n v="1022"/>
    <x v="1"/>
    <s v="USD"/>
    <x v="523"/>
    <n v="1470718800"/>
    <b v="0"/>
    <b v="0"/>
    <s v="theater"/>
    <x v="3"/>
  </r>
  <r>
    <n v="560"/>
    <s v="Hunt LLC"/>
    <s v="Re-engineered radical policy"/>
    <n v="20000"/>
    <n v="158832"/>
    <n v="12.591921023471341"/>
    <x v="1"/>
    <n v="3177"/>
    <x v="1"/>
    <s v="USD"/>
    <x v="524"/>
    <n v="1325052000"/>
    <b v="0"/>
    <b v="0"/>
    <s v="film &amp; video"/>
    <x v="10"/>
  </r>
  <r>
    <n v="561"/>
    <s v="Fowler-Smith"/>
    <s v="Down-sized logistical adapter"/>
    <n v="3000"/>
    <n v="11091"/>
    <n v="27.048958615093323"/>
    <x v="1"/>
    <n v="198"/>
    <x v="5"/>
    <s v="CHF"/>
    <x v="525"/>
    <n v="1319000400"/>
    <b v="0"/>
    <b v="0"/>
    <s v="theater"/>
    <x v="3"/>
  </r>
  <r>
    <n v="562"/>
    <s v="Blair Inc"/>
    <s v="Configurable bandwidth-monitored throughput"/>
    <n v="9900"/>
    <n v="1269"/>
    <n v="780.14184397163126"/>
    <x v="0"/>
    <n v="26"/>
    <x v="5"/>
    <s v="CHF"/>
    <x v="188"/>
    <n v="1552539600"/>
    <b v="0"/>
    <b v="0"/>
    <s v="music"/>
    <x v="1"/>
  </r>
  <r>
    <n v="563"/>
    <s v="Kelley, Stanton and Sanchez"/>
    <s v="Optional tangible pricing structure"/>
    <n v="3700"/>
    <n v="5107"/>
    <n v="72.449579009203063"/>
    <x v="1"/>
    <n v="85"/>
    <x v="2"/>
    <s v="AUD"/>
    <x v="526"/>
    <n v="1543816800"/>
    <b v="0"/>
    <b v="0"/>
    <s v="film &amp; video"/>
    <x v="4"/>
  </r>
  <r>
    <n v="564"/>
    <s v="Hernandez-Macdonald"/>
    <s v="Organic high-level implementation"/>
    <n v="168700"/>
    <n v="141393"/>
    <n v="119.31283726917175"/>
    <x v="0"/>
    <n v="1790"/>
    <x v="1"/>
    <s v="USD"/>
    <x v="527"/>
    <n v="1427086800"/>
    <b v="0"/>
    <b v="0"/>
    <s v="theater"/>
    <x v="3"/>
  </r>
  <r>
    <n v="565"/>
    <s v="Joseph LLC"/>
    <s v="Decentralized logistical collaboration"/>
    <n v="94900"/>
    <n v="194166"/>
    <n v="48.87570429426367"/>
    <x v="1"/>
    <n v="3596"/>
    <x v="1"/>
    <s v="USD"/>
    <x v="528"/>
    <n v="1323064800"/>
    <b v="0"/>
    <b v="0"/>
    <s v="theater"/>
    <x v="3"/>
  </r>
  <r>
    <n v="566"/>
    <s v="Webb-Smith"/>
    <s v="Advanced content-based installation"/>
    <n v="9300"/>
    <n v="4124"/>
    <n v="225.50921435499512"/>
    <x v="0"/>
    <n v="37"/>
    <x v="1"/>
    <s v="USD"/>
    <x v="522"/>
    <n v="1458277200"/>
    <b v="0"/>
    <b v="1"/>
    <s v="music"/>
    <x v="5"/>
  </r>
  <r>
    <n v="567"/>
    <s v="Johns PLC"/>
    <s v="Distributed high-level open architecture"/>
    <n v="6800"/>
    <n v="14865"/>
    <n v="45.745038681466532"/>
    <x v="1"/>
    <n v="244"/>
    <x v="1"/>
    <s v="USD"/>
    <x v="529"/>
    <n v="1405141200"/>
    <b v="0"/>
    <b v="0"/>
    <s v="music"/>
    <x v="1"/>
  </r>
  <r>
    <n v="568"/>
    <s v="Hardin-Foley"/>
    <s v="Synergized zero tolerance help-desk"/>
    <n v="72400"/>
    <n v="134688"/>
    <n v="53.753860774530771"/>
    <x v="1"/>
    <n v="5180"/>
    <x v="1"/>
    <s v="USD"/>
    <x v="530"/>
    <n v="1283058000"/>
    <b v="0"/>
    <b v="0"/>
    <s v="theater"/>
    <x v="3"/>
  </r>
  <r>
    <n v="569"/>
    <s v="Fischer, Fowler and Arnold"/>
    <s v="Extended multi-tasking definition"/>
    <n v="20100"/>
    <n v="47705"/>
    <n v="42.133948223456663"/>
    <x v="1"/>
    <n v="589"/>
    <x v="6"/>
    <s v="EUR"/>
    <x v="531"/>
    <n v="1295762400"/>
    <b v="0"/>
    <b v="0"/>
    <s v="film &amp; video"/>
    <x v="10"/>
  </r>
  <r>
    <n v="570"/>
    <s v="Martinez-Juarez"/>
    <s v="Realigned uniform knowledge user"/>
    <n v="31200"/>
    <n v="95364"/>
    <n v="32.716748458537815"/>
    <x v="1"/>
    <n v="2725"/>
    <x v="1"/>
    <s v="USD"/>
    <x v="515"/>
    <n v="1419573600"/>
    <b v="0"/>
    <b v="1"/>
    <s v="music"/>
    <x v="1"/>
  </r>
  <r>
    <n v="571"/>
    <s v="Wilson and Sons"/>
    <s v="Monitored grid-enabled model"/>
    <n v="3500"/>
    <n v="3295"/>
    <n v="106.22154779969651"/>
    <x v="0"/>
    <n v="35"/>
    <x v="6"/>
    <s v="EUR"/>
    <x v="532"/>
    <n v="1438750800"/>
    <b v="0"/>
    <b v="0"/>
    <s v="film &amp; video"/>
    <x v="12"/>
  </r>
  <r>
    <n v="572"/>
    <s v="Clements Group"/>
    <s v="Assimilated actuating policy"/>
    <n v="9000"/>
    <n v="4896"/>
    <n v="183.8235294117647"/>
    <x v="3"/>
    <n v="94"/>
    <x v="1"/>
    <s v="USD"/>
    <x v="533"/>
    <n v="1444798800"/>
    <b v="0"/>
    <b v="1"/>
    <s v="music"/>
    <x v="1"/>
  </r>
  <r>
    <n v="573"/>
    <s v="Valenzuela-Cook"/>
    <s v="Total incremental productivity"/>
    <n v="6700"/>
    <n v="7496"/>
    <n v="89.381003201707571"/>
    <x v="1"/>
    <n v="300"/>
    <x v="1"/>
    <s v="USD"/>
    <x v="409"/>
    <n v="1399179600"/>
    <b v="0"/>
    <b v="0"/>
    <s v="journalism"/>
    <x v="23"/>
  </r>
  <r>
    <n v="574"/>
    <s v="Parker, Haley and Foster"/>
    <s v="Adaptive local task-force"/>
    <n v="2700"/>
    <n v="9967"/>
    <n v="27.089395003511591"/>
    <x v="1"/>
    <n v="144"/>
    <x v="1"/>
    <s v="USD"/>
    <x v="534"/>
    <n v="1576562400"/>
    <b v="0"/>
    <b v="1"/>
    <s v="food"/>
    <x v="0"/>
  </r>
  <r>
    <n v="575"/>
    <s v="Fuentes LLC"/>
    <s v="Universal zero-defect concept"/>
    <n v="83300"/>
    <n v="52421"/>
    <n v="158.90578203391769"/>
    <x v="0"/>
    <n v="558"/>
    <x v="1"/>
    <s v="USD"/>
    <x v="53"/>
    <n v="1400821200"/>
    <b v="0"/>
    <b v="1"/>
    <s v="theater"/>
    <x v="3"/>
  </r>
  <r>
    <n v="576"/>
    <s v="Moran and Sons"/>
    <s v="Object-based bottom-line superstructure"/>
    <n v="9700"/>
    <n v="6298"/>
    <n v="154.01714830104797"/>
    <x v="0"/>
    <n v="64"/>
    <x v="1"/>
    <s v="USD"/>
    <x v="535"/>
    <n v="1510984800"/>
    <b v="0"/>
    <b v="0"/>
    <s v="theater"/>
    <x v="3"/>
  </r>
  <r>
    <n v="577"/>
    <s v="Stevens Inc"/>
    <s v="Adaptive 24hour projection"/>
    <n v="8200"/>
    <n v="1546"/>
    <n v="530.40103492884862"/>
    <x v="3"/>
    <n v="37"/>
    <x v="1"/>
    <s v="USD"/>
    <x v="536"/>
    <n v="1302066000"/>
    <b v="0"/>
    <b v="0"/>
    <s v="music"/>
    <x v="17"/>
  </r>
  <r>
    <n v="578"/>
    <s v="Martinez-Johnson"/>
    <s v="Sharable radical toolset"/>
    <n v="96500"/>
    <n v="16168"/>
    <n v="596.85799109351808"/>
    <x v="0"/>
    <n v="245"/>
    <x v="1"/>
    <s v="USD"/>
    <x v="537"/>
    <n v="1322978400"/>
    <b v="0"/>
    <b v="0"/>
    <s v="film &amp; video"/>
    <x v="22"/>
  </r>
  <r>
    <n v="579"/>
    <s v="Franklin Inc"/>
    <s v="Focused multimedia knowledgebase"/>
    <n v="6200"/>
    <n v="6269"/>
    <n v="98.89934598819589"/>
    <x v="1"/>
    <n v="87"/>
    <x v="1"/>
    <s v="USD"/>
    <x v="538"/>
    <n v="1313730000"/>
    <b v="0"/>
    <b v="0"/>
    <s v="music"/>
    <x v="17"/>
  </r>
  <r>
    <n v="580"/>
    <s v="Perez PLC"/>
    <s v="Seamless 6thgeneration extranet"/>
    <n v="43800"/>
    <n v="149578"/>
    <n v="29.282381098824693"/>
    <x v="1"/>
    <n v="3116"/>
    <x v="1"/>
    <s v="USD"/>
    <x v="539"/>
    <n v="1394085600"/>
    <b v="0"/>
    <b v="0"/>
    <s v="theater"/>
    <x v="3"/>
  </r>
  <r>
    <n v="581"/>
    <s v="Sanchez, Cross and Savage"/>
    <s v="Sharable mobile knowledgebase"/>
    <n v="6000"/>
    <n v="3841"/>
    <n v="156.20932048945585"/>
    <x v="0"/>
    <n v="71"/>
    <x v="1"/>
    <s v="USD"/>
    <x v="540"/>
    <n v="1305349200"/>
    <b v="0"/>
    <b v="0"/>
    <s v="technology"/>
    <x v="2"/>
  </r>
  <r>
    <n v="582"/>
    <s v="Pineda Ltd"/>
    <s v="Cross-group global system engine"/>
    <n v="8700"/>
    <n v="4531"/>
    <n v="192.01059368792761"/>
    <x v="0"/>
    <n v="42"/>
    <x v="1"/>
    <s v="USD"/>
    <x v="505"/>
    <n v="1434344400"/>
    <b v="0"/>
    <b v="1"/>
    <s v="games"/>
    <x v="11"/>
  </r>
  <r>
    <n v="583"/>
    <s v="Powell and Sons"/>
    <s v="Centralized clear-thinking conglomeration"/>
    <n v="18900"/>
    <n v="60934"/>
    <n v="31.017166114156304"/>
    <x v="1"/>
    <n v="909"/>
    <x v="1"/>
    <s v="USD"/>
    <x v="541"/>
    <n v="1331186400"/>
    <b v="0"/>
    <b v="0"/>
    <s v="film &amp; video"/>
    <x v="4"/>
  </r>
  <r>
    <n v="584"/>
    <s v="Nunez-Richards"/>
    <s v="De-engineered cohesive system engine"/>
    <n v="86400"/>
    <n v="103255"/>
    <n v="83.676335286426806"/>
    <x v="1"/>
    <n v="1613"/>
    <x v="1"/>
    <s v="USD"/>
    <x v="542"/>
    <n v="1336539600"/>
    <b v="0"/>
    <b v="0"/>
    <s v="technology"/>
    <x v="2"/>
  </r>
  <r>
    <n v="585"/>
    <s v="Pugh LLC"/>
    <s v="Reactive analyzing function"/>
    <n v="8900"/>
    <n v="13065"/>
    <n v="68.120933792575585"/>
    <x v="1"/>
    <n v="136"/>
    <x v="1"/>
    <s v="USD"/>
    <x v="543"/>
    <n v="1269752400"/>
    <b v="0"/>
    <b v="0"/>
    <s v="publishing"/>
    <x v="18"/>
  </r>
  <r>
    <n v="586"/>
    <s v="Rowe-Wong"/>
    <s v="Robust hybrid budgetary management"/>
    <n v="700"/>
    <n v="6654"/>
    <n v="10.519987977156598"/>
    <x v="1"/>
    <n v="130"/>
    <x v="1"/>
    <s v="USD"/>
    <x v="544"/>
    <n v="1291615200"/>
    <b v="0"/>
    <b v="0"/>
    <s v="music"/>
    <x v="1"/>
  </r>
  <r>
    <n v="587"/>
    <s v="Williams-Santos"/>
    <s v="Open-source analyzing monitoring"/>
    <n v="9400"/>
    <n v="6852"/>
    <n v="137.18622300058377"/>
    <x v="0"/>
    <n v="156"/>
    <x v="0"/>
    <s v="CAD"/>
    <x v="35"/>
    <n v="1552366800"/>
    <b v="0"/>
    <b v="1"/>
    <s v="food"/>
    <x v="0"/>
  </r>
  <r>
    <n v="588"/>
    <s v="Weber Inc"/>
    <s v="Up-sized discrete firmware"/>
    <n v="157600"/>
    <n v="124517"/>
    <n v="126.56906285888674"/>
    <x v="0"/>
    <n v="1368"/>
    <x v="4"/>
    <s v="GBP"/>
    <x v="152"/>
    <n v="1272171600"/>
    <b v="0"/>
    <b v="0"/>
    <s v="theater"/>
    <x v="3"/>
  </r>
  <r>
    <n v="589"/>
    <s v="Avery, Brown and Parker"/>
    <s v="Exclusive intangible extranet"/>
    <n v="7900"/>
    <n v="5113"/>
    <n v="154.50811656561706"/>
    <x v="0"/>
    <n v="102"/>
    <x v="1"/>
    <s v="USD"/>
    <x v="545"/>
    <n v="1436677200"/>
    <b v="0"/>
    <b v="0"/>
    <s v="film &amp; video"/>
    <x v="4"/>
  </r>
  <r>
    <n v="590"/>
    <s v="Cox Group"/>
    <s v="Synergized analyzing process improvement"/>
    <n v="7100"/>
    <n v="5824"/>
    <n v="121.90934065934067"/>
    <x v="0"/>
    <n v="86"/>
    <x v="2"/>
    <s v="AUD"/>
    <x v="546"/>
    <n v="1420092000"/>
    <b v="0"/>
    <b v="0"/>
    <s v="publishing"/>
    <x v="15"/>
  </r>
  <r>
    <n v="591"/>
    <s v="Jensen LLC"/>
    <s v="Realigned dedicated system engine"/>
    <n v="600"/>
    <n v="6226"/>
    <n v="9.6370061034371979"/>
    <x v="1"/>
    <n v="102"/>
    <x v="1"/>
    <s v="USD"/>
    <x v="547"/>
    <n v="1279947600"/>
    <b v="0"/>
    <b v="0"/>
    <s v="games"/>
    <x v="11"/>
  </r>
  <r>
    <n v="592"/>
    <s v="Brown Inc"/>
    <s v="Object-based bandwidth-monitored concept"/>
    <n v="156800"/>
    <n v="20243"/>
    <n v="774.5887467272637"/>
    <x v="0"/>
    <n v="253"/>
    <x v="1"/>
    <s v="USD"/>
    <x v="548"/>
    <n v="1402203600"/>
    <b v="0"/>
    <b v="0"/>
    <s v="theater"/>
    <x v="3"/>
  </r>
  <r>
    <n v="593"/>
    <s v="Hale-Hayes"/>
    <s v="Ameliorated client-driven open system"/>
    <n v="121600"/>
    <n v="188288"/>
    <n v="64.581917063222292"/>
    <x v="1"/>
    <n v="4006"/>
    <x v="1"/>
    <s v="USD"/>
    <x v="549"/>
    <n v="1396933200"/>
    <b v="0"/>
    <b v="0"/>
    <s v="film &amp; video"/>
    <x v="10"/>
  </r>
  <r>
    <n v="594"/>
    <s v="Mcbride PLC"/>
    <s v="Upgradable leadingedge Local Area Network"/>
    <n v="157300"/>
    <n v="11167"/>
    <n v="1408.6146682188592"/>
    <x v="0"/>
    <n v="157"/>
    <x v="1"/>
    <s v="USD"/>
    <x v="550"/>
    <n v="1467262800"/>
    <b v="0"/>
    <b v="1"/>
    <s v="theater"/>
    <x v="3"/>
  </r>
  <r>
    <n v="595"/>
    <s v="Harris-Jennings"/>
    <s v="Customizable intermediate data-warehouse"/>
    <n v="70300"/>
    <n v="146595"/>
    <n v="47.955250861216278"/>
    <x v="1"/>
    <n v="1629"/>
    <x v="1"/>
    <s v="USD"/>
    <x v="551"/>
    <n v="1270530000"/>
    <b v="0"/>
    <b v="1"/>
    <s v="theater"/>
    <x v="3"/>
  </r>
  <r>
    <n v="596"/>
    <s v="Becker-Scott"/>
    <s v="Managed optimizing archive"/>
    <n v="7900"/>
    <n v="7875"/>
    <n v="100.31746031746032"/>
    <x v="0"/>
    <n v="183"/>
    <x v="1"/>
    <s v="USD"/>
    <x v="552"/>
    <n v="1457762400"/>
    <b v="0"/>
    <b v="1"/>
    <s v="film &amp; video"/>
    <x v="6"/>
  </r>
  <r>
    <n v="597"/>
    <s v="Todd, Freeman and Henry"/>
    <s v="Diverse systematic projection"/>
    <n v="73800"/>
    <n v="148779"/>
    <n v="49.603774726271851"/>
    <x v="1"/>
    <n v="2188"/>
    <x v="1"/>
    <s v="USD"/>
    <x v="462"/>
    <n v="1575525600"/>
    <b v="0"/>
    <b v="0"/>
    <s v="theater"/>
    <x v="3"/>
  </r>
  <r>
    <n v="598"/>
    <s v="Martinez, Garza and Young"/>
    <s v="Up-sized web-enabled info-mediaries"/>
    <n v="108500"/>
    <n v="175868"/>
    <n v="61.693997771055564"/>
    <x v="1"/>
    <n v="2409"/>
    <x v="6"/>
    <s v="EUR"/>
    <x v="553"/>
    <n v="1279083600"/>
    <b v="0"/>
    <b v="0"/>
    <s v="music"/>
    <x v="1"/>
  </r>
  <r>
    <n v="599"/>
    <s v="Smith-Ramos"/>
    <s v="Persevering optimizing Graphical User Interface"/>
    <n v="140300"/>
    <n v="5112"/>
    <n v="2744.5226917057903"/>
    <x v="0"/>
    <n v="82"/>
    <x v="3"/>
    <s v="DKK"/>
    <x v="554"/>
    <n v="1424412000"/>
    <b v="0"/>
    <b v="0"/>
    <s v="film &amp; video"/>
    <x v="4"/>
  </r>
  <r>
    <n v="600"/>
    <s v="Brown-George"/>
    <s v="Cross-platform tertiary array"/>
    <n v="100"/>
    <n v="5"/>
    <n v="2000"/>
    <x v="0"/>
    <n v="1"/>
    <x v="4"/>
    <s v="GBP"/>
    <x v="555"/>
    <n v="1376197200"/>
    <b v="0"/>
    <b v="0"/>
    <s v="food"/>
    <x v="0"/>
  </r>
  <r>
    <n v="601"/>
    <s v="Waters and Sons"/>
    <s v="Inverse neutral structure"/>
    <n v="6300"/>
    <n v="13018"/>
    <n v="48.394530649869409"/>
    <x v="1"/>
    <n v="194"/>
    <x v="1"/>
    <s v="USD"/>
    <x v="548"/>
    <n v="1402894800"/>
    <b v="1"/>
    <b v="0"/>
    <s v="technology"/>
    <x v="8"/>
  </r>
  <r>
    <n v="602"/>
    <s v="Brown Ltd"/>
    <s v="Quality-focused system-worthy support"/>
    <n v="71100"/>
    <n v="91176"/>
    <n v="77.98104764411687"/>
    <x v="1"/>
    <n v="1140"/>
    <x v="1"/>
    <s v="USD"/>
    <x v="62"/>
    <n v="1434430800"/>
    <b v="0"/>
    <b v="0"/>
    <s v="theater"/>
    <x v="3"/>
  </r>
  <r>
    <n v="603"/>
    <s v="Christian, Yates and Greer"/>
    <s v="Vision-oriented 5thgeneration array"/>
    <n v="5300"/>
    <n v="6342"/>
    <n v="83.569851781772314"/>
    <x v="1"/>
    <n v="102"/>
    <x v="1"/>
    <s v="USD"/>
    <x v="556"/>
    <n v="1557896400"/>
    <b v="0"/>
    <b v="0"/>
    <s v="theater"/>
    <x v="3"/>
  </r>
  <r>
    <n v="604"/>
    <s v="Cole, Hernandez and Rodriguez"/>
    <s v="Cross-platform logistical circuit"/>
    <n v="88700"/>
    <n v="151438"/>
    <n v="58.571824773174498"/>
    <x v="1"/>
    <n v="2857"/>
    <x v="1"/>
    <s v="USD"/>
    <x v="557"/>
    <n v="1297490400"/>
    <b v="0"/>
    <b v="0"/>
    <s v="theater"/>
    <x v="3"/>
  </r>
  <r>
    <n v="605"/>
    <s v="Ortiz, Valenzuela and Collins"/>
    <s v="Profound solution-oriented matrix"/>
    <n v="3300"/>
    <n v="6178"/>
    <n v="53.415344771770798"/>
    <x v="1"/>
    <n v="107"/>
    <x v="1"/>
    <s v="USD"/>
    <x v="27"/>
    <n v="1447394400"/>
    <b v="0"/>
    <b v="0"/>
    <s v="publishing"/>
    <x v="9"/>
  </r>
  <r>
    <n v="606"/>
    <s v="Valencia PLC"/>
    <s v="Extended asynchronous initiative"/>
    <n v="3400"/>
    <n v="6405"/>
    <n v="53.083528493364561"/>
    <x v="1"/>
    <n v="160"/>
    <x v="4"/>
    <s v="GBP"/>
    <x v="558"/>
    <n v="1458277200"/>
    <b v="0"/>
    <b v="0"/>
    <s v="music"/>
    <x v="1"/>
  </r>
  <r>
    <n v="607"/>
    <s v="Gordon, Mendez and Johnson"/>
    <s v="Fundamental needs-based frame"/>
    <n v="137600"/>
    <n v="180667"/>
    <n v="76.162221102913094"/>
    <x v="1"/>
    <n v="2230"/>
    <x v="1"/>
    <s v="USD"/>
    <x v="559"/>
    <n v="1395723600"/>
    <b v="0"/>
    <b v="0"/>
    <s v="food"/>
    <x v="0"/>
  </r>
  <r>
    <n v="608"/>
    <s v="Johnson Group"/>
    <s v="Compatible full-range leverage"/>
    <n v="3900"/>
    <n v="11075"/>
    <n v="35.214446952595935"/>
    <x v="1"/>
    <n v="316"/>
    <x v="1"/>
    <s v="USD"/>
    <x v="426"/>
    <n v="1552197600"/>
    <b v="0"/>
    <b v="1"/>
    <s v="music"/>
    <x v="17"/>
  </r>
  <r>
    <n v="609"/>
    <s v="Rose-Fuller"/>
    <s v="Upgradable holistic system engine"/>
    <n v="10000"/>
    <n v="12042"/>
    <n v="83.042683939544929"/>
    <x v="1"/>
    <n v="117"/>
    <x v="1"/>
    <s v="USD"/>
    <x v="560"/>
    <n v="1549087200"/>
    <b v="0"/>
    <b v="0"/>
    <s v="film &amp; video"/>
    <x v="22"/>
  </r>
  <r>
    <n v="610"/>
    <s v="Hughes, Mendez and Patterson"/>
    <s v="Stand-alone multi-state data-warehouse"/>
    <n v="42800"/>
    <n v="179356"/>
    <n v="23.863154842882313"/>
    <x v="1"/>
    <n v="6406"/>
    <x v="1"/>
    <s v="USD"/>
    <x v="561"/>
    <n v="1356847200"/>
    <b v="0"/>
    <b v="0"/>
    <s v="theater"/>
    <x v="3"/>
  </r>
  <r>
    <n v="611"/>
    <s v="Brady, Cortez and Rodriguez"/>
    <s v="Multi-lateral maximized core"/>
    <n v="8200"/>
    <n v="1136"/>
    <n v="721.83098591549299"/>
    <x v="3"/>
    <n v="15"/>
    <x v="1"/>
    <s v="USD"/>
    <x v="562"/>
    <n v="1375765200"/>
    <b v="0"/>
    <b v="0"/>
    <s v="theater"/>
    <x v="3"/>
  </r>
  <r>
    <n v="612"/>
    <s v="Wang, Nguyen and Horton"/>
    <s v="Innovative holistic hub"/>
    <n v="6200"/>
    <n v="8645"/>
    <n v="71.717755928282244"/>
    <x v="1"/>
    <n v="192"/>
    <x v="1"/>
    <s v="USD"/>
    <x v="563"/>
    <n v="1289800800"/>
    <b v="0"/>
    <b v="0"/>
    <s v="music"/>
    <x v="5"/>
  </r>
  <r>
    <n v="613"/>
    <s v="Santos, Williams and Brown"/>
    <s v="Reverse-engineered 24/7 methodology"/>
    <n v="1100"/>
    <n v="1914"/>
    <n v="57.47126436781609"/>
    <x v="1"/>
    <n v="26"/>
    <x v="0"/>
    <s v="CAD"/>
    <x v="564"/>
    <n v="1504501200"/>
    <b v="0"/>
    <b v="0"/>
    <s v="theater"/>
    <x v="3"/>
  </r>
  <r>
    <n v="614"/>
    <s v="Barnett and Sons"/>
    <s v="Business-focused dynamic info-mediaries"/>
    <n v="26500"/>
    <n v="41205"/>
    <n v="64.31258342434171"/>
    <x v="1"/>
    <n v="723"/>
    <x v="1"/>
    <s v="USD"/>
    <x v="565"/>
    <n v="1485669600"/>
    <b v="0"/>
    <b v="0"/>
    <s v="theater"/>
    <x v="3"/>
  </r>
  <r>
    <n v="615"/>
    <s v="Petersen-Rodriguez"/>
    <s v="Digitized clear-thinking installation"/>
    <n v="8500"/>
    <n v="14488"/>
    <n v="58.66924351187189"/>
    <x v="1"/>
    <n v="170"/>
    <x v="6"/>
    <s v="EUR"/>
    <x v="566"/>
    <n v="1462770000"/>
    <b v="0"/>
    <b v="0"/>
    <s v="theater"/>
    <x v="3"/>
  </r>
  <r>
    <n v="616"/>
    <s v="Burnett-Mora"/>
    <s v="Quality-focused 24/7 superstructure"/>
    <n v="6400"/>
    <n v="12129"/>
    <n v="52.766097782174946"/>
    <x v="1"/>
    <n v="238"/>
    <x v="4"/>
    <s v="GBP"/>
    <x v="567"/>
    <n v="1379739600"/>
    <b v="0"/>
    <b v="1"/>
    <s v="music"/>
    <x v="7"/>
  </r>
  <r>
    <n v="617"/>
    <s v="King LLC"/>
    <s v="Multi-channeled local intranet"/>
    <n v="1400"/>
    <n v="3496"/>
    <n v="40.045766590389015"/>
    <x v="1"/>
    <n v="55"/>
    <x v="1"/>
    <s v="USD"/>
    <x v="568"/>
    <n v="1402722000"/>
    <b v="0"/>
    <b v="0"/>
    <s v="theater"/>
    <x v="3"/>
  </r>
  <r>
    <n v="618"/>
    <s v="Miller Ltd"/>
    <s v="Open-architected mobile emulation"/>
    <n v="198600"/>
    <n v="97037"/>
    <n v="204.66420025351155"/>
    <x v="0"/>
    <n v="1198"/>
    <x v="1"/>
    <s v="USD"/>
    <x v="569"/>
    <n v="1369285200"/>
    <b v="0"/>
    <b v="0"/>
    <s v="publishing"/>
    <x v="9"/>
  </r>
  <r>
    <n v="619"/>
    <s v="Case LLC"/>
    <s v="Ameliorated foreground methodology"/>
    <n v="195900"/>
    <n v="55757"/>
    <n v="351.3460193338953"/>
    <x v="0"/>
    <n v="648"/>
    <x v="1"/>
    <s v="USD"/>
    <x v="570"/>
    <n v="1304744400"/>
    <b v="1"/>
    <b v="1"/>
    <s v="theater"/>
    <x v="3"/>
  </r>
  <r>
    <n v="620"/>
    <s v="Swanson, Wilson and Baker"/>
    <s v="Synergized well-modulated project"/>
    <n v="4300"/>
    <n v="11525"/>
    <n v="37.310195227765725"/>
    <x v="1"/>
    <n v="128"/>
    <x v="2"/>
    <s v="AUD"/>
    <x v="571"/>
    <n v="1468299600"/>
    <b v="0"/>
    <b v="0"/>
    <s v="photography"/>
    <x v="14"/>
  </r>
  <r>
    <n v="621"/>
    <s v="Dean, Fox and Phillips"/>
    <s v="Extended context-sensitive forecast"/>
    <n v="25600"/>
    <n v="158669"/>
    <n v="16.134216513622697"/>
    <x v="1"/>
    <n v="2144"/>
    <x v="1"/>
    <s v="USD"/>
    <x v="572"/>
    <n v="1474174800"/>
    <b v="0"/>
    <b v="0"/>
    <s v="theater"/>
    <x v="3"/>
  </r>
  <r>
    <n v="622"/>
    <s v="Smith-Smith"/>
    <s v="Total leadingedge neural-net"/>
    <n v="189000"/>
    <n v="5916"/>
    <n v="3194.7261663286004"/>
    <x v="0"/>
    <n v="64"/>
    <x v="1"/>
    <s v="USD"/>
    <x v="573"/>
    <n v="1526014800"/>
    <b v="0"/>
    <b v="0"/>
    <s v="music"/>
    <x v="7"/>
  </r>
  <r>
    <n v="623"/>
    <s v="Smith, Scott and Rodriguez"/>
    <s v="Organic actuating protocol"/>
    <n v="94300"/>
    <n v="150806"/>
    <n v="62.530668541039482"/>
    <x v="1"/>
    <n v="2693"/>
    <x v="4"/>
    <s v="GBP"/>
    <x v="574"/>
    <n v="1437454800"/>
    <b v="0"/>
    <b v="0"/>
    <s v="theater"/>
    <x v="3"/>
  </r>
  <r>
    <n v="624"/>
    <s v="White, Robertson and Roberts"/>
    <s v="Down-sized national software"/>
    <n v="5100"/>
    <n v="14249"/>
    <n v="35.791985402484386"/>
    <x v="1"/>
    <n v="432"/>
    <x v="1"/>
    <s v="USD"/>
    <x v="511"/>
    <n v="1422684000"/>
    <b v="0"/>
    <b v="0"/>
    <s v="photography"/>
    <x v="14"/>
  </r>
  <r>
    <n v="625"/>
    <s v="Martinez Inc"/>
    <s v="Organic upward-trending Graphical User Interface"/>
    <n v="7500"/>
    <n v="5803"/>
    <n v="129.24349474409789"/>
    <x v="0"/>
    <n v="62"/>
    <x v="1"/>
    <s v="USD"/>
    <x v="575"/>
    <n v="1581314400"/>
    <b v="0"/>
    <b v="0"/>
    <s v="theater"/>
    <x v="3"/>
  </r>
  <r>
    <n v="626"/>
    <s v="Tucker, Mccoy and Marquez"/>
    <s v="Synergistic tertiary budgetary management"/>
    <n v="6400"/>
    <n v="13205"/>
    <n v="48.466489965922001"/>
    <x v="1"/>
    <n v="189"/>
    <x v="1"/>
    <s v="USD"/>
    <x v="576"/>
    <n v="1286427600"/>
    <b v="0"/>
    <b v="1"/>
    <s v="theater"/>
    <x v="3"/>
  </r>
  <r>
    <n v="627"/>
    <s v="Martin, Lee and Armstrong"/>
    <s v="Open-architected incremental ability"/>
    <n v="1600"/>
    <n v="11108"/>
    <n v="14.404033129276197"/>
    <x v="1"/>
    <n v="154"/>
    <x v="4"/>
    <s v="GBP"/>
    <x v="577"/>
    <n v="1278738000"/>
    <b v="1"/>
    <b v="0"/>
    <s v="food"/>
    <x v="0"/>
  </r>
  <r>
    <n v="628"/>
    <s v="Dunn, Moreno and Green"/>
    <s v="Intuitive object-oriented task-force"/>
    <n v="1900"/>
    <n v="2884"/>
    <n v="65.88072122052705"/>
    <x v="1"/>
    <n v="96"/>
    <x v="1"/>
    <s v="USD"/>
    <x v="578"/>
    <n v="1286427600"/>
    <b v="0"/>
    <b v="0"/>
    <s v="music"/>
    <x v="7"/>
  </r>
  <r>
    <n v="629"/>
    <s v="Jackson, Martinez and Ray"/>
    <s v="Multi-tiered executive toolset"/>
    <n v="85900"/>
    <n v="55476"/>
    <n v="154.84173336217464"/>
    <x v="0"/>
    <n v="750"/>
    <x v="1"/>
    <s v="USD"/>
    <x v="579"/>
    <n v="1467954000"/>
    <b v="0"/>
    <b v="1"/>
    <s v="theater"/>
    <x v="3"/>
  </r>
  <r>
    <n v="630"/>
    <s v="Patterson-Johnson"/>
    <s v="Grass-roots directional workforce"/>
    <n v="9500"/>
    <n v="5973"/>
    <n v="159.04905407667837"/>
    <x v="3"/>
    <n v="87"/>
    <x v="1"/>
    <s v="USD"/>
    <x v="580"/>
    <n v="1557637200"/>
    <b v="0"/>
    <b v="1"/>
    <s v="theater"/>
    <x v="3"/>
  </r>
  <r>
    <n v="631"/>
    <s v="Carlson-Hernandez"/>
    <s v="Quality-focused real-time solution"/>
    <n v="59200"/>
    <n v="183756"/>
    <n v="32.216635103071468"/>
    <x v="1"/>
    <n v="3063"/>
    <x v="1"/>
    <s v="USD"/>
    <x v="581"/>
    <n v="1553922000"/>
    <b v="0"/>
    <b v="0"/>
    <s v="theater"/>
    <x v="3"/>
  </r>
  <r>
    <n v="632"/>
    <s v="Parker PLC"/>
    <s v="Reduced interactive matrix"/>
    <n v="72100"/>
    <n v="30902"/>
    <n v="233.31823182965502"/>
    <x v="2"/>
    <n v="278"/>
    <x v="1"/>
    <s v="USD"/>
    <x v="582"/>
    <n v="1416463200"/>
    <b v="0"/>
    <b v="0"/>
    <s v="theater"/>
    <x v="3"/>
  </r>
  <r>
    <n v="633"/>
    <s v="Yu and Sons"/>
    <s v="Adaptive context-sensitive architecture"/>
    <n v="6700"/>
    <n v="5569"/>
    <n v="120.30885257676422"/>
    <x v="0"/>
    <n v="105"/>
    <x v="1"/>
    <s v="USD"/>
    <x v="336"/>
    <n v="1447221600"/>
    <b v="0"/>
    <b v="0"/>
    <s v="film &amp; video"/>
    <x v="10"/>
  </r>
  <r>
    <n v="634"/>
    <s v="Taylor, Johnson and Hernandez"/>
    <s v="Polarized incremental portal"/>
    <n v="118200"/>
    <n v="92824"/>
    <n v="127.3377574765147"/>
    <x v="3"/>
    <n v="1658"/>
    <x v="1"/>
    <s v="USD"/>
    <x v="583"/>
    <n v="1491627600"/>
    <b v="0"/>
    <b v="0"/>
    <s v="film &amp; video"/>
    <x v="19"/>
  </r>
  <r>
    <n v="635"/>
    <s v="Mack Ltd"/>
    <s v="Reactive regional access"/>
    <n v="139000"/>
    <n v="158590"/>
    <n v="87.647392647707917"/>
    <x v="1"/>
    <n v="2266"/>
    <x v="1"/>
    <s v="USD"/>
    <x v="584"/>
    <n v="1363150800"/>
    <b v="0"/>
    <b v="0"/>
    <s v="film &amp; video"/>
    <x v="19"/>
  </r>
  <r>
    <n v="636"/>
    <s v="Lamb-Sanders"/>
    <s v="Stand-alone reciprocal frame"/>
    <n v="197700"/>
    <n v="127591"/>
    <n v="154.94823302584038"/>
    <x v="0"/>
    <n v="2604"/>
    <x v="3"/>
    <s v="DKK"/>
    <x v="585"/>
    <n v="1330754400"/>
    <b v="0"/>
    <b v="1"/>
    <s v="film &amp; video"/>
    <x v="10"/>
  </r>
  <r>
    <n v="637"/>
    <s v="Williams-Ramirez"/>
    <s v="Open-architected 24/7 throughput"/>
    <n v="8500"/>
    <n v="6750"/>
    <n v="125.92592592592592"/>
    <x v="0"/>
    <n v="65"/>
    <x v="1"/>
    <s v="USD"/>
    <x v="586"/>
    <n v="1479794400"/>
    <b v="0"/>
    <b v="0"/>
    <s v="theater"/>
    <x v="3"/>
  </r>
  <r>
    <n v="638"/>
    <s v="Weaver Ltd"/>
    <s v="Monitored 24/7 approach"/>
    <n v="81600"/>
    <n v="9318"/>
    <n v="875.72440437862213"/>
    <x v="0"/>
    <n v="94"/>
    <x v="1"/>
    <s v="USD"/>
    <x v="587"/>
    <n v="1281243600"/>
    <b v="0"/>
    <b v="1"/>
    <s v="theater"/>
    <x v="3"/>
  </r>
  <r>
    <n v="639"/>
    <s v="Barnes-Williams"/>
    <s v="Upgradable explicit forecast"/>
    <n v="8600"/>
    <n v="4832"/>
    <n v="177.98013245033113"/>
    <x v="2"/>
    <n v="45"/>
    <x v="1"/>
    <s v="USD"/>
    <x v="588"/>
    <n v="1532754000"/>
    <b v="0"/>
    <b v="1"/>
    <s v="film &amp; video"/>
    <x v="6"/>
  </r>
  <r>
    <n v="640"/>
    <s v="Richardson, Woodward and Hansen"/>
    <s v="Pre-emptive context-sensitive support"/>
    <n v="119800"/>
    <n v="19769"/>
    <n v="605.99929182052711"/>
    <x v="0"/>
    <n v="257"/>
    <x v="1"/>
    <s v="USD"/>
    <x v="589"/>
    <n v="1453356000"/>
    <b v="0"/>
    <b v="0"/>
    <s v="theater"/>
    <x v="3"/>
  </r>
  <r>
    <n v="641"/>
    <s v="Hunt, Barker and Baker"/>
    <s v="Business-focused leadingedge instruction set"/>
    <n v="9400"/>
    <n v="11277"/>
    <n v="83.355502349915753"/>
    <x v="1"/>
    <n v="194"/>
    <x v="5"/>
    <s v="CHF"/>
    <x v="590"/>
    <n v="1489986000"/>
    <b v="0"/>
    <b v="0"/>
    <s v="theater"/>
    <x v="3"/>
  </r>
  <r>
    <n v="642"/>
    <s v="Ramos, Moreno and Lewis"/>
    <s v="Extended multi-state knowledge user"/>
    <n v="9200"/>
    <n v="13382"/>
    <n v="68.74906590943057"/>
    <x v="1"/>
    <n v="129"/>
    <x v="0"/>
    <s v="CAD"/>
    <x v="591"/>
    <n v="1545804000"/>
    <b v="0"/>
    <b v="0"/>
    <s v="technology"/>
    <x v="8"/>
  </r>
  <r>
    <n v="643"/>
    <s v="Harris Inc"/>
    <s v="Future-proofed modular groupware"/>
    <n v="14900"/>
    <n v="32986"/>
    <n v="45.170678469653794"/>
    <x v="1"/>
    <n v="375"/>
    <x v="1"/>
    <s v="USD"/>
    <x v="592"/>
    <n v="1489899600"/>
    <b v="0"/>
    <b v="0"/>
    <s v="theater"/>
    <x v="3"/>
  </r>
  <r>
    <n v="644"/>
    <s v="Peters-Nelson"/>
    <s v="Distributed real-time algorithm"/>
    <n v="169400"/>
    <n v="81984"/>
    <n v="206.62568306010928"/>
    <x v="0"/>
    <n v="2928"/>
    <x v="0"/>
    <s v="CAD"/>
    <x v="593"/>
    <n v="1546495200"/>
    <b v="0"/>
    <b v="0"/>
    <s v="theater"/>
    <x v="3"/>
  </r>
  <r>
    <n v="645"/>
    <s v="Ferguson, Murphy and Bright"/>
    <s v="Multi-lateral heuristic throughput"/>
    <n v="192100"/>
    <n v="178483"/>
    <n v="107.62929802838366"/>
    <x v="0"/>
    <n v="4697"/>
    <x v="1"/>
    <s v="USD"/>
    <x v="594"/>
    <n v="1539752400"/>
    <b v="0"/>
    <b v="1"/>
    <s v="music"/>
    <x v="1"/>
  </r>
  <r>
    <n v="646"/>
    <s v="Robinson Group"/>
    <s v="Switchable reciprocal middleware"/>
    <n v="98700"/>
    <n v="87448"/>
    <n v="112.86707529045832"/>
    <x v="0"/>
    <n v="2915"/>
    <x v="1"/>
    <s v="USD"/>
    <x v="595"/>
    <n v="1364101200"/>
    <b v="0"/>
    <b v="0"/>
    <s v="games"/>
    <x v="11"/>
  </r>
  <r>
    <n v="647"/>
    <s v="Jordan-Wolfe"/>
    <s v="Inverse multimedia Graphic Interface"/>
    <n v="4500"/>
    <n v="1863"/>
    <n v="241.54589371980677"/>
    <x v="0"/>
    <n v="18"/>
    <x v="1"/>
    <s v="USD"/>
    <x v="596"/>
    <n v="1525323600"/>
    <b v="0"/>
    <b v="0"/>
    <s v="publishing"/>
    <x v="18"/>
  </r>
  <r>
    <n v="648"/>
    <s v="Vargas-Cox"/>
    <s v="Vision-oriented local contingency"/>
    <n v="98600"/>
    <n v="62174"/>
    <n v="158.58719078714577"/>
    <x v="3"/>
    <n v="723"/>
    <x v="1"/>
    <s v="USD"/>
    <x v="597"/>
    <n v="1500872400"/>
    <b v="1"/>
    <b v="0"/>
    <s v="food"/>
    <x v="0"/>
  </r>
  <r>
    <n v="649"/>
    <s v="Yang and Sons"/>
    <s v="Reactive 6thgeneration hub"/>
    <n v="121700"/>
    <n v="59003"/>
    <n v="206.26069860854534"/>
    <x v="0"/>
    <n v="602"/>
    <x v="5"/>
    <s v="CHF"/>
    <x v="598"/>
    <n v="1288501200"/>
    <b v="1"/>
    <b v="1"/>
    <s v="theater"/>
    <x v="3"/>
  </r>
  <r>
    <n v="650"/>
    <s v="Wilson, Wilson and Mathis"/>
    <s v="Optional asymmetric success"/>
    <n v="100"/>
    <n v="2"/>
    <n v="5000"/>
    <x v="0"/>
    <n v="1"/>
    <x v="1"/>
    <s v="USD"/>
    <x v="599"/>
    <n v="1407128400"/>
    <b v="0"/>
    <b v="0"/>
    <s v="music"/>
    <x v="17"/>
  </r>
  <r>
    <n v="651"/>
    <s v="Wang, Koch and Weaver"/>
    <s v="Digitized analyzing capacity"/>
    <n v="196700"/>
    <n v="174039"/>
    <n v="113.02064479800504"/>
    <x v="0"/>
    <n v="3868"/>
    <x v="6"/>
    <s v="EUR"/>
    <x v="600"/>
    <n v="1394344800"/>
    <b v="0"/>
    <b v="0"/>
    <s v="film &amp; video"/>
    <x v="12"/>
  </r>
  <r>
    <n v="652"/>
    <s v="Cisneros Ltd"/>
    <s v="Vision-oriented regional hub"/>
    <n v="10000"/>
    <n v="12684"/>
    <n v="78.839482812992742"/>
    <x v="1"/>
    <n v="409"/>
    <x v="1"/>
    <s v="USD"/>
    <x v="601"/>
    <n v="1474088400"/>
    <b v="0"/>
    <b v="0"/>
    <s v="technology"/>
    <x v="2"/>
  </r>
  <r>
    <n v="653"/>
    <s v="Williams-Jones"/>
    <s v="Monitored incremental info-mediaries"/>
    <n v="600"/>
    <n v="14033"/>
    <n v="4.2756360008551271"/>
    <x v="1"/>
    <n v="234"/>
    <x v="1"/>
    <s v="USD"/>
    <x v="602"/>
    <n v="1460264400"/>
    <b v="0"/>
    <b v="0"/>
    <s v="technology"/>
    <x v="2"/>
  </r>
  <r>
    <n v="654"/>
    <s v="Roberts, Hinton and Williams"/>
    <s v="Programmable static middleware"/>
    <n v="35000"/>
    <n v="177936"/>
    <n v="19.669993705602014"/>
    <x v="1"/>
    <n v="3016"/>
    <x v="1"/>
    <s v="USD"/>
    <x v="335"/>
    <n v="1440824400"/>
    <b v="0"/>
    <b v="0"/>
    <s v="music"/>
    <x v="16"/>
  </r>
  <r>
    <n v="655"/>
    <s v="Gonzalez, Williams and Benson"/>
    <s v="Multi-layered bottom-line encryption"/>
    <n v="6900"/>
    <n v="13212"/>
    <n v="52.225249772933701"/>
    <x v="1"/>
    <n v="264"/>
    <x v="1"/>
    <s v="USD"/>
    <x v="603"/>
    <n v="1489554000"/>
    <b v="1"/>
    <b v="0"/>
    <s v="photography"/>
    <x v="14"/>
  </r>
  <r>
    <n v="656"/>
    <s v="Hobbs, Brown and Lee"/>
    <s v="Vision-oriented systematic Graphical User Interface"/>
    <n v="118400"/>
    <n v="49879"/>
    <n v="237.37444615970648"/>
    <x v="0"/>
    <n v="504"/>
    <x v="2"/>
    <s v="AUD"/>
    <x v="604"/>
    <n v="1514872800"/>
    <b v="0"/>
    <b v="0"/>
    <s v="food"/>
    <x v="0"/>
  </r>
  <r>
    <n v="657"/>
    <s v="Russo, Kim and Mccoy"/>
    <s v="Balanced optimal hardware"/>
    <n v="10000"/>
    <n v="824"/>
    <n v="1213.5922330097087"/>
    <x v="0"/>
    <n v="14"/>
    <x v="1"/>
    <s v="USD"/>
    <x v="605"/>
    <n v="1515736800"/>
    <b v="0"/>
    <b v="0"/>
    <s v="film &amp; video"/>
    <x v="22"/>
  </r>
  <r>
    <n v="658"/>
    <s v="Howell, Myers and Olson"/>
    <s v="Self-enabling mission-critical success"/>
    <n v="52600"/>
    <n v="31594"/>
    <n v="166.48730771665504"/>
    <x v="3"/>
    <n v="390"/>
    <x v="1"/>
    <s v="USD"/>
    <x v="606"/>
    <n v="1442898000"/>
    <b v="0"/>
    <b v="0"/>
    <s v="music"/>
    <x v="1"/>
  </r>
  <r>
    <n v="659"/>
    <s v="Bailey and Sons"/>
    <s v="Grass-roots dynamic emulation"/>
    <n v="120700"/>
    <n v="57010"/>
    <n v="211.71724258901946"/>
    <x v="0"/>
    <n v="750"/>
    <x v="4"/>
    <s v="GBP"/>
    <x v="65"/>
    <n v="1296194400"/>
    <b v="0"/>
    <b v="0"/>
    <s v="film &amp; video"/>
    <x v="4"/>
  </r>
  <r>
    <n v="660"/>
    <s v="Jensen-Brown"/>
    <s v="Fundamental disintermediate matrix"/>
    <n v="9100"/>
    <n v="7438"/>
    <n v="122.34471632159183"/>
    <x v="0"/>
    <n v="77"/>
    <x v="1"/>
    <s v="USD"/>
    <x v="607"/>
    <n v="1440910800"/>
    <b v="1"/>
    <b v="0"/>
    <s v="theater"/>
    <x v="3"/>
  </r>
  <r>
    <n v="661"/>
    <s v="Smith Group"/>
    <s v="Right-sized secondary challenge"/>
    <n v="106800"/>
    <n v="57872"/>
    <n v="184.54520320707769"/>
    <x v="0"/>
    <n v="752"/>
    <x v="3"/>
    <s v="DKK"/>
    <x v="608"/>
    <n v="1335502800"/>
    <b v="0"/>
    <b v="0"/>
    <s v="music"/>
    <x v="17"/>
  </r>
  <r>
    <n v="662"/>
    <s v="Murphy-Farrell"/>
    <s v="Implemented exuding software"/>
    <n v="9100"/>
    <n v="8906"/>
    <n v="102.17830675948798"/>
    <x v="0"/>
    <n v="131"/>
    <x v="1"/>
    <s v="USD"/>
    <x v="609"/>
    <n v="1544680800"/>
    <b v="0"/>
    <b v="0"/>
    <s v="theater"/>
    <x v="3"/>
  </r>
  <r>
    <n v="663"/>
    <s v="Everett-Wolfe"/>
    <s v="Total optimizing software"/>
    <n v="10000"/>
    <n v="7724"/>
    <n v="129.46659761781461"/>
    <x v="0"/>
    <n v="87"/>
    <x v="1"/>
    <s v="USD"/>
    <x v="610"/>
    <n v="1288414800"/>
    <b v="0"/>
    <b v="0"/>
    <s v="theater"/>
    <x v="3"/>
  </r>
  <r>
    <n v="664"/>
    <s v="Young PLC"/>
    <s v="Optional maximized attitude"/>
    <n v="79400"/>
    <n v="26571"/>
    <n v="298.82202401114"/>
    <x v="0"/>
    <n v="1063"/>
    <x v="1"/>
    <s v="USD"/>
    <x v="541"/>
    <n v="1330581600"/>
    <b v="0"/>
    <b v="0"/>
    <s v="music"/>
    <x v="17"/>
  </r>
  <r>
    <n v="665"/>
    <s v="Park-Goodman"/>
    <s v="Customer-focused impactful extranet"/>
    <n v="5100"/>
    <n v="12219"/>
    <n v="41.738276454701698"/>
    <x v="1"/>
    <n v="272"/>
    <x v="1"/>
    <s v="USD"/>
    <x v="611"/>
    <n v="1311397200"/>
    <b v="0"/>
    <b v="1"/>
    <s v="film &amp; video"/>
    <x v="4"/>
  </r>
  <r>
    <n v="666"/>
    <s v="York, Barr and Grant"/>
    <s v="Cloned bottom-line success"/>
    <n v="3100"/>
    <n v="1985"/>
    <n v="156.1712846347607"/>
    <x v="3"/>
    <n v="25"/>
    <x v="1"/>
    <s v="USD"/>
    <x v="612"/>
    <n v="1378357200"/>
    <b v="0"/>
    <b v="1"/>
    <s v="theater"/>
    <x v="3"/>
  </r>
  <r>
    <n v="667"/>
    <s v="Little Ltd"/>
    <s v="Decentralized bandwidth-monitored ability"/>
    <n v="6900"/>
    <n v="12155"/>
    <n v="56.766762649115584"/>
    <x v="1"/>
    <n v="419"/>
    <x v="1"/>
    <s v="USD"/>
    <x v="613"/>
    <n v="1411102800"/>
    <b v="0"/>
    <b v="0"/>
    <s v="journalism"/>
    <x v="23"/>
  </r>
  <r>
    <n v="668"/>
    <s v="Brown and Sons"/>
    <s v="Programmable leadingedge budgetary management"/>
    <n v="27500"/>
    <n v="5593"/>
    <n v="491.68603611657431"/>
    <x v="0"/>
    <n v="76"/>
    <x v="1"/>
    <s v="USD"/>
    <x v="614"/>
    <n v="1344834000"/>
    <b v="0"/>
    <b v="0"/>
    <s v="theater"/>
    <x v="3"/>
  </r>
  <r>
    <n v="669"/>
    <s v="Payne, Garrett and Thomas"/>
    <s v="Upgradable bi-directional concept"/>
    <n v="48800"/>
    <n v="175020"/>
    <n v="27.882527711118733"/>
    <x v="1"/>
    <n v="1621"/>
    <x v="6"/>
    <s v="EUR"/>
    <x v="615"/>
    <n v="1499230800"/>
    <b v="0"/>
    <b v="0"/>
    <s v="theater"/>
    <x v="3"/>
  </r>
  <r>
    <n v="670"/>
    <s v="Robinson Group"/>
    <s v="Re-contextualized homogeneous flexibility"/>
    <n v="16200"/>
    <n v="75955"/>
    <n v="21.328418142321112"/>
    <x v="1"/>
    <n v="1101"/>
    <x v="1"/>
    <s v="USD"/>
    <x v="90"/>
    <n v="1457416800"/>
    <b v="0"/>
    <b v="0"/>
    <s v="music"/>
    <x v="7"/>
  </r>
  <r>
    <n v="671"/>
    <s v="Robinson-Kelly"/>
    <s v="Monitored bi-directional standardization"/>
    <n v="97600"/>
    <n v="119127"/>
    <n v="81.929369496419795"/>
    <x v="1"/>
    <n v="1073"/>
    <x v="1"/>
    <s v="USD"/>
    <x v="616"/>
    <n v="1280898000"/>
    <b v="0"/>
    <b v="1"/>
    <s v="theater"/>
    <x v="3"/>
  </r>
  <r>
    <n v="672"/>
    <s v="Kelly-Colon"/>
    <s v="Stand-alone grid-enabled leverage"/>
    <n v="197900"/>
    <n v="110689"/>
    <n v="178.78922024772109"/>
    <x v="0"/>
    <n v="4428"/>
    <x v="2"/>
    <s v="AUD"/>
    <x v="617"/>
    <n v="1522472400"/>
    <b v="0"/>
    <b v="0"/>
    <s v="theater"/>
    <x v="3"/>
  </r>
  <r>
    <n v="673"/>
    <s v="Turner, Scott and Gentry"/>
    <s v="Assimilated regional groupware"/>
    <n v="5600"/>
    <n v="2445"/>
    <n v="229.03885480572598"/>
    <x v="0"/>
    <n v="58"/>
    <x v="6"/>
    <s v="EUR"/>
    <x v="618"/>
    <n v="1462510800"/>
    <b v="0"/>
    <b v="0"/>
    <s v="music"/>
    <x v="7"/>
  </r>
  <r>
    <n v="674"/>
    <s v="Sanchez Ltd"/>
    <s v="Up-sized 24hour instruction set"/>
    <n v="170700"/>
    <n v="57250"/>
    <n v="298.1659388646288"/>
    <x v="3"/>
    <n v="1218"/>
    <x v="1"/>
    <s v="USD"/>
    <x v="619"/>
    <n v="1317790800"/>
    <b v="0"/>
    <b v="0"/>
    <s v="photography"/>
    <x v="14"/>
  </r>
  <r>
    <n v="675"/>
    <s v="Giles-Smith"/>
    <s v="Right-sized web-enabled intranet"/>
    <n v="9700"/>
    <n v="11929"/>
    <n v="81.314443792438595"/>
    <x v="1"/>
    <n v="331"/>
    <x v="1"/>
    <s v="USD"/>
    <x v="620"/>
    <n v="1568782800"/>
    <b v="0"/>
    <b v="0"/>
    <s v="journalism"/>
    <x v="23"/>
  </r>
  <r>
    <n v="676"/>
    <s v="Thompson-Moreno"/>
    <s v="Expanded needs-based orchestration"/>
    <n v="62300"/>
    <n v="118214"/>
    <n v="52.701033718510494"/>
    <x v="1"/>
    <n v="1170"/>
    <x v="1"/>
    <s v="USD"/>
    <x v="621"/>
    <n v="1349413200"/>
    <b v="0"/>
    <b v="0"/>
    <s v="photography"/>
    <x v="14"/>
  </r>
  <r>
    <n v="677"/>
    <s v="Murphy-Fox"/>
    <s v="Organic system-worthy orchestration"/>
    <n v="5300"/>
    <n v="4432"/>
    <n v="119.58483754512635"/>
    <x v="0"/>
    <n v="111"/>
    <x v="1"/>
    <s v="USD"/>
    <x v="622"/>
    <n v="1472446800"/>
    <b v="0"/>
    <b v="0"/>
    <s v="publishing"/>
    <x v="13"/>
  </r>
  <r>
    <n v="678"/>
    <s v="Rodriguez-Patterson"/>
    <s v="Inverse static standardization"/>
    <n v="99500"/>
    <n v="17879"/>
    <n v="556.51882096314114"/>
    <x v="3"/>
    <n v="215"/>
    <x v="1"/>
    <s v="USD"/>
    <x v="35"/>
    <n v="1548050400"/>
    <b v="0"/>
    <b v="0"/>
    <s v="film &amp; video"/>
    <x v="6"/>
  </r>
  <r>
    <n v="679"/>
    <s v="Davis Ltd"/>
    <s v="Synchronized motivating solution"/>
    <n v="1400"/>
    <n v="14511"/>
    <n v="9.6478533526290402"/>
    <x v="1"/>
    <n v="363"/>
    <x v="1"/>
    <s v="USD"/>
    <x v="623"/>
    <n v="1571806800"/>
    <b v="0"/>
    <b v="1"/>
    <s v="food"/>
    <x v="0"/>
  </r>
  <r>
    <n v="680"/>
    <s v="Nelson-Valdez"/>
    <s v="Open-source 4thgeneration open system"/>
    <n v="145600"/>
    <n v="141822"/>
    <n v="102.66390263851871"/>
    <x v="0"/>
    <n v="2955"/>
    <x v="1"/>
    <s v="USD"/>
    <x v="624"/>
    <n v="1576476000"/>
    <b v="0"/>
    <b v="1"/>
    <s v="games"/>
    <x v="20"/>
  </r>
  <r>
    <n v="681"/>
    <s v="Kelly PLC"/>
    <s v="Decentralized context-sensitive superstructure"/>
    <n v="184100"/>
    <n v="159037"/>
    <n v="115.75922584052766"/>
    <x v="0"/>
    <n v="1657"/>
    <x v="1"/>
    <s v="USD"/>
    <x v="625"/>
    <n v="1324965600"/>
    <b v="0"/>
    <b v="0"/>
    <s v="theater"/>
    <x v="3"/>
  </r>
  <r>
    <n v="682"/>
    <s v="Nguyen and Sons"/>
    <s v="Compatible 5thgeneration concept"/>
    <n v="5400"/>
    <n v="8109"/>
    <n v="66.592674805771367"/>
    <x v="1"/>
    <n v="103"/>
    <x v="1"/>
    <s v="USD"/>
    <x v="626"/>
    <n v="1387519200"/>
    <b v="0"/>
    <b v="0"/>
    <s v="theater"/>
    <x v="3"/>
  </r>
  <r>
    <n v="683"/>
    <s v="Jones PLC"/>
    <s v="Virtual systemic intranet"/>
    <n v="2300"/>
    <n v="8244"/>
    <n v="27.899078117418728"/>
    <x v="1"/>
    <n v="147"/>
    <x v="1"/>
    <s v="USD"/>
    <x v="627"/>
    <n v="1537246800"/>
    <b v="0"/>
    <b v="0"/>
    <s v="theater"/>
    <x v="3"/>
  </r>
  <r>
    <n v="684"/>
    <s v="Gilmore LLC"/>
    <s v="Optimized systemic algorithm"/>
    <n v="1400"/>
    <n v="7600"/>
    <n v="18.421052631578945"/>
    <x v="1"/>
    <n v="110"/>
    <x v="0"/>
    <s v="CAD"/>
    <x v="628"/>
    <n v="1279515600"/>
    <b v="0"/>
    <b v="0"/>
    <s v="publishing"/>
    <x v="9"/>
  </r>
  <r>
    <n v="685"/>
    <s v="Lee-Cobb"/>
    <s v="Customizable homogeneous firmware"/>
    <n v="140000"/>
    <n v="94501"/>
    <n v="148.14658045946604"/>
    <x v="0"/>
    <n v="926"/>
    <x v="0"/>
    <s v="CAD"/>
    <x v="629"/>
    <n v="1442379600"/>
    <b v="0"/>
    <b v="0"/>
    <s v="theater"/>
    <x v="3"/>
  </r>
  <r>
    <n v="686"/>
    <s v="Jones, Wiley and Robbins"/>
    <s v="Front-line cohesive extranet"/>
    <n v="7500"/>
    <n v="14381"/>
    <n v="52.15214519157221"/>
    <x v="1"/>
    <n v="134"/>
    <x v="1"/>
    <s v="USD"/>
    <x v="630"/>
    <n v="1523077200"/>
    <b v="0"/>
    <b v="0"/>
    <s v="technology"/>
    <x v="8"/>
  </r>
  <r>
    <n v="687"/>
    <s v="Martin, Gates and Holt"/>
    <s v="Distributed holistic neural-net"/>
    <n v="1500"/>
    <n v="13980"/>
    <n v="10.72961373390558"/>
    <x v="1"/>
    <n v="269"/>
    <x v="1"/>
    <s v="USD"/>
    <x v="631"/>
    <n v="1489554000"/>
    <b v="0"/>
    <b v="0"/>
    <s v="theater"/>
    <x v="3"/>
  </r>
  <r>
    <n v="688"/>
    <s v="Bowen, Davies and Burns"/>
    <s v="Devolved client-server monitoring"/>
    <n v="2900"/>
    <n v="12449"/>
    <n v="23.295043778616755"/>
    <x v="1"/>
    <n v="175"/>
    <x v="1"/>
    <s v="USD"/>
    <x v="632"/>
    <n v="1548482400"/>
    <b v="0"/>
    <b v="1"/>
    <s v="film &amp; video"/>
    <x v="19"/>
  </r>
  <r>
    <n v="689"/>
    <s v="Nguyen Inc"/>
    <s v="Seamless directional capacity"/>
    <n v="7300"/>
    <n v="7348"/>
    <n v="99.346761023407723"/>
    <x v="1"/>
    <n v="69"/>
    <x v="1"/>
    <s v="USD"/>
    <x v="633"/>
    <n v="1384063200"/>
    <b v="0"/>
    <b v="0"/>
    <s v="technology"/>
    <x v="2"/>
  </r>
  <r>
    <n v="690"/>
    <s v="Walsh-Watts"/>
    <s v="Polarized actuating implementation"/>
    <n v="3600"/>
    <n v="8158"/>
    <n v="44.128462858543763"/>
    <x v="1"/>
    <n v="190"/>
    <x v="1"/>
    <s v="USD"/>
    <x v="634"/>
    <n v="1322892000"/>
    <b v="0"/>
    <b v="1"/>
    <s v="film &amp; video"/>
    <x v="4"/>
  </r>
  <r>
    <n v="691"/>
    <s v="Ray, Li and Li"/>
    <s v="Front-line disintermediate hub"/>
    <n v="5000"/>
    <n v="7119"/>
    <n v="70.234583508919783"/>
    <x v="1"/>
    <n v="237"/>
    <x v="1"/>
    <s v="USD"/>
    <x v="635"/>
    <n v="1350709200"/>
    <b v="1"/>
    <b v="1"/>
    <s v="film &amp; video"/>
    <x v="4"/>
  </r>
  <r>
    <n v="692"/>
    <s v="Murray Ltd"/>
    <s v="Decentralized 4thgeneration challenge"/>
    <n v="6000"/>
    <n v="5438"/>
    <n v="110.33468186833394"/>
    <x v="0"/>
    <n v="77"/>
    <x v="4"/>
    <s v="GBP"/>
    <x v="636"/>
    <n v="1564203600"/>
    <b v="0"/>
    <b v="0"/>
    <s v="music"/>
    <x v="1"/>
  </r>
  <r>
    <n v="693"/>
    <s v="Bradford-Silva"/>
    <s v="Reverse-engineered composite hierarchy"/>
    <n v="180400"/>
    <n v="115396"/>
    <n v="156.33124198412423"/>
    <x v="0"/>
    <n v="1748"/>
    <x v="1"/>
    <s v="USD"/>
    <x v="637"/>
    <n v="1509685200"/>
    <b v="0"/>
    <b v="0"/>
    <s v="theater"/>
    <x v="3"/>
  </r>
  <r>
    <n v="694"/>
    <s v="Mora-Bradley"/>
    <s v="Programmable tangible ability"/>
    <n v="9100"/>
    <n v="7656"/>
    <n v="118.86102403343783"/>
    <x v="0"/>
    <n v="79"/>
    <x v="1"/>
    <s v="USD"/>
    <x v="638"/>
    <n v="1514959200"/>
    <b v="0"/>
    <b v="0"/>
    <s v="theater"/>
    <x v="3"/>
  </r>
  <r>
    <n v="695"/>
    <s v="Cardenas, Thompson and Carey"/>
    <s v="Configurable full-range emulation"/>
    <n v="9200"/>
    <n v="12322"/>
    <n v="74.663204025320567"/>
    <x v="1"/>
    <n v="196"/>
    <x v="6"/>
    <s v="EUR"/>
    <x v="639"/>
    <n v="1448863200"/>
    <b v="1"/>
    <b v="0"/>
    <s v="music"/>
    <x v="1"/>
  </r>
  <r>
    <n v="696"/>
    <s v="Lopez, Reid and Johnson"/>
    <s v="Total real-time hardware"/>
    <n v="164100"/>
    <n v="96888"/>
    <n v="169.37081991577904"/>
    <x v="0"/>
    <n v="889"/>
    <x v="1"/>
    <s v="USD"/>
    <x v="640"/>
    <n v="1429592400"/>
    <b v="0"/>
    <b v="1"/>
    <s v="theater"/>
    <x v="3"/>
  </r>
  <r>
    <n v="697"/>
    <s v="Fox-Williams"/>
    <s v="Profound system-worthy functionalities"/>
    <n v="128900"/>
    <n v="196960"/>
    <n v="65.444760357432983"/>
    <x v="1"/>
    <n v="7295"/>
    <x v="1"/>
    <s v="USD"/>
    <x v="641"/>
    <n v="1522645200"/>
    <b v="0"/>
    <b v="0"/>
    <s v="music"/>
    <x v="5"/>
  </r>
  <r>
    <n v="698"/>
    <s v="Taylor, Wood and Taylor"/>
    <s v="Cloned hybrid focus group"/>
    <n v="42100"/>
    <n v="188057"/>
    <n v="22.386829525090796"/>
    <x v="1"/>
    <n v="2893"/>
    <x v="0"/>
    <s v="CAD"/>
    <x v="642"/>
    <n v="1323324000"/>
    <b v="0"/>
    <b v="0"/>
    <s v="technology"/>
    <x v="8"/>
  </r>
  <r>
    <n v="699"/>
    <s v="King Inc"/>
    <s v="Ergonomic dedicated focus group"/>
    <n v="7400"/>
    <n v="6245"/>
    <n v="118.49479583666933"/>
    <x v="0"/>
    <n v="56"/>
    <x v="1"/>
    <s v="USD"/>
    <x v="230"/>
    <n v="1561525200"/>
    <b v="0"/>
    <b v="0"/>
    <s v="film &amp; video"/>
    <x v="6"/>
  </r>
  <r>
    <n v="700"/>
    <s v="Cole, Petty and Cameron"/>
    <s v="Realigned zero administration paradigm"/>
    <n v="100"/>
    <n v="3"/>
    <n v="3333.3333333333335"/>
    <x v="0"/>
    <n v="1"/>
    <x v="1"/>
    <s v="USD"/>
    <x v="67"/>
    <n v="1265695200"/>
    <b v="0"/>
    <b v="0"/>
    <s v="technology"/>
    <x v="8"/>
  </r>
  <r>
    <n v="701"/>
    <s v="Mcclain LLC"/>
    <s v="Open-source multi-tasking methodology"/>
    <n v="52000"/>
    <n v="91014"/>
    <n v="57.134067286351552"/>
    <x v="1"/>
    <n v="820"/>
    <x v="1"/>
    <s v="USD"/>
    <x v="643"/>
    <n v="1301806800"/>
    <b v="1"/>
    <b v="0"/>
    <s v="theater"/>
    <x v="3"/>
  </r>
  <r>
    <n v="702"/>
    <s v="Sims-Gross"/>
    <s v="Object-based attitude-oriented analyzer"/>
    <n v="8700"/>
    <n v="4710"/>
    <n v="184.71337579617835"/>
    <x v="0"/>
    <n v="83"/>
    <x v="1"/>
    <s v="USD"/>
    <x v="644"/>
    <n v="1374901200"/>
    <b v="0"/>
    <b v="0"/>
    <s v="technology"/>
    <x v="8"/>
  </r>
  <r>
    <n v="703"/>
    <s v="Perez Group"/>
    <s v="Cross-platform tertiary hub"/>
    <n v="63400"/>
    <n v="197728"/>
    <n v="32.064249878621141"/>
    <x v="1"/>
    <n v="2038"/>
    <x v="1"/>
    <s v="USD"/>
    <x v="645"/>
    <n v="1336453200"/>
    <b v="1"/>
    <b v="1"/>
    <s v="publishing"/>
    <x v="18"/>
  </r>
  <r>
    <n v="704"/>
    <s v="Haynes-Williams"/>
    <s v="Seamless clear-thinking artificial intelligence"/>
    <n v="8700"/>
    <n v="10682"/>
    <n v="81.445422205579476"/>
    <x v="1"/>
    <n v="116"/>
    <x v="1"/>
    <s v="USD"/>
    <x v="646"/>
    <n v="1468904400"/>
    <b v="0"/>
    <b v="0"/>
    <s v="film &amp; video"/>
    <x v="10"/>
  </r>
  <r>
    <n v="705"/>
    <s v="Ford LLC"/>
    <s v="Centralized tangible success"/>
    <n v="169700"/>
    <n v="168048"/>
    <n v="100.98305246120157"/>
    <x v="0"/>
    <n v="2025"/>
    <x v="4"/>
    <s v="GBP"/>
    <x v="626"/>
    <n v="1387087200"/>
    <b v="0"/>
    <b v="0"/>
    <s v="publishing"/>
    <x v="9"/>
  </r>
  <r>
    <n v="706"/>
    <s v="Moreno Ltd"/>
    <s v="Customer-focused multimedia methodology"/>
    <n v="108400"/>
    <n v="138586"/>
    <n v="78.218579077251675"/>
    <x v="1"/>
    <n v="1345"/>
    <x v="2"/>
    <s v="AUD"/>
    <x v="647"/>
    <n v="1547445600"/>
    <b v="0"/>
    <b v="1"/>
    <s v="technology"/>
    <x v="2"/>
  </r>
  <r>
    <n v="707"/>
    <s v="Moore, Cook and Wright"/>
    <s v="Visionary maximized Local Area Network"/>
    <n v="7300"/>
    <n v="11579"/>
    <n v="63.045167976509198"/>
    <x v="1"/>
    <n v="168"/>
    <x v="1"/>
    <s v="USD"/>
    <x v="159"/>
    <n v="1547359200"/>
    <b v="0"/>
    <b v="0"/>
    <s v="film &amp; video"/>
    <x v="6"/>
  </r>
  <r>
    <n v="708"/>
    <s v="Ortega LLC"/>
    <s v="Secured bifurcated intranet"/>
    <n v="1700"/>
    <n v="12020"/>
    <n v="14.143094841930118"/>
    <x v="1"/>
    <n v="137"/>
    <x v="5"/>
    <s v="CHF"/>
    <x v="648"/>
    <n v="1496293200"/>
    <b v="0"/>
    <b v="0"/>
    <s v="theater"/>
    <x v="3"/>
  </r>
  <r>
    <n v="709"/>
    <s v="Silva, Walker and Martin"/>
    <s v="Grass-roots 4thgeneration product"/>
    <n v="9800"/>
    <n v="13954"/>
    <n v="70.230758205532467"/>
    <x v="1"/>
    <n v="186"/>
    <x v="6"/>
    <s v="EUR"/>
    <x v="267"/>
    <n v="1335416400"/>
    <b v="0"/>
    <b v="0"/>
    <s v="theater"/>
    <x v="3"/>
  </r>
  <r>
    <n v="710"/>
    <s v="Huynh, Gallegos and Mills"/>
    <s v="Reduced next generation info-mediaries"/>
    <n v="4300"/>
    <n v="6358"/>
    <n v="67.631330607109149"/>
    <x v="1"/>
    <n v="125"/>
    <x v="1"/>
    <s v="USD"/>
    <x v="649"/>
    <n v="1532149200"/>
    <b v="0"/>
    <b v="1"/>
    <s v="theater"/>
    <x v="3"/>
  </r>
  <r>
    <n v="711"/>
    <s v="Anderson LLC"/>
    <s v="Customizable full-range artificial intelligence"/>
    <n v="6200"/>
    <n v="1260"/>
    <n v="492.06349206349211"/>
    <x v="0"/>
    <n v="14"/>
    <x v="6"/>
    <s v="EUR"/>
    <x v="248"/>
    <n v="1453788000"/>
    <b v="1"/>
    <b v="1"/>
    <s v="theater"/>
    <x v="3"/>
  </r>
  <r>
    <n v="712"/>
    <s v="Garza-Bryant"/>
    <s v="Programmable leadingedge contingency"/>
    <n v="800"/>
    <n v="14725"/>
    <n v="5.4329371816638368"/>
    <x v="1"/>
    <n v="202"/>
    <x v="1"/>
    <s v="USD"/>
    <x v="571"/>
    <n v="1471496400"/>
    <b v="0"/>
    <b v="0"/>
    <s v="theater"/>
    <x v="3"/>
  </r>
  <r>
    <n v="713"/>
    <s v="Mays LLC"/>
    <s v="Multi-layered global groupware"/>
    <n v="6900"/>
    <n v="11174"/>
    <n v="61.750492214068373"/>
    <x v="1"/>
    <n v="103"/>
    <x v="1"/>
    <s v="USD"/>
    <x v="650"/>
    <n v="1472878800"/>
    <b v="0"/>
    <b v="0"/>
    <s v="publishing"/>
    <x v="15"/>
  </r>
  <r>
    <n v="714"/>
    <s v="Evans-Jones"/>
    <s v="Switchable methodical superstructure"/>
    <n v="38500"/>
    <n v="182036"/>
    <n v="21.149662704080509"/>
    <x v="1"/>
    <n v="1785"/>
    <x v="1"/>
    <s v="USD"/>
    <x v="1"/>
    <n v="1408510800"/>
    <b v="0"/>
    <b v="0"/>
    <s v="music"/>
    <x v="1"/>
  </r>
  <r>
    <n v="715"/>
    <s v="Fischer, Torres and Walker"/>
    <s v="Expanded even-keeled portal"/>
    <n v="118000"/>
    <n v="28870"/>
    <n v="408.72878420505714"/>
    <x v="0"/>
    <n v="656"/>
    <x v="1"/>
    <s v="USD"/>
    <x v="651"/>
    <n v="1281589200"/>
    <b v="0"/>
    <b v="0"/>
    <s v="games"/>
    <x v="20"/>
  </r>
  <r>
    <n v="716"/>
    <s v="Tapia, Kramer and Hicks"/>
    <s v="Advanced modular moderator"/>
    <n v="2000"/>
    <n v="10353"/>
    <n v="19.31807205640877"/>
    <x v="1"/>
    <n v="157"/>
    <x v="1"/>
    <s v="USD"/>
    <x v="652"/>
    <n v="1375851600"/>
    <b v="0"/>
    <b v="1"/>
    <s v="theater"/>
    <x v="3"/>
  </r>
  <r>
    <n v="717"/>
    <s v="Barnes, Wilcox and Riley"/>
    <s v="Reverse-engineered well-modulated ability"/>
    <n v="5600"/>
    <n v="13868"/>
    <n v="40.380732621863281"/>
    <x v="1"/>
    <n v="555"/>
    <x v="1"/>
    <s v="USD"/>
    <x v="653"/>
    <n v="1315803600"/>
    <b v="0"/>
    <b v="0"/>
    <s v="film &amp; video"/>
    <x v="4"/>
  </r>
  <r>
    <n v="718"/>
    <s v="Reyes PLC"/>
    <s v="Expanded optimal pricing structure"/>
    <n v="8300"/>
    <n v="8317"/>
    <n v="99.795599374774554"/>
    <x v="1"/>
    <n v="297"/>
    <x v="1"/>
    <s v="USD"/>
    <x v="654"/>
    <n v="1373691600"/>
    <b v="0"/>
    <b v="0"/>
    <s v="technology"/>
    <x v="8"/>
  </r>
  <r>
    <n v="719"/>
    <s v="Pace, Simpson and Watkins"/>
    <s v="Down-sized uniform ability"/>
    <n v="6900"/>
    <n v="10557"/>
    <n v="65.359477124183002"/>
    <x v="1"/>
    <n v="123"/>
    <x v="1"/>
    <s v="USD"/>
    <x v="655"/>
    <n v="1339218000"/>
    <b v="0"/>
    <b v="0"/>
    <s v="publishing"/>
    <x v="13"/>
  </r>
  <r>
    <n v="720"/>
    <s v="Valenzuela, Davidson and Castro"/>
    <s v="Multi-layered upward-trending conglomeration"/>
    <n v="8700"/>
    <n v="3227"/>
    <n v="269.6002479082739"/>
    <x v="3"/>
    <n v="38"/>
    <x v="3"/>
    <s v="DKK"/>
    <x v="656"/>
    <n v="1520402400"/>
    <b v="0"/>
    <b v="1"/>
    <s v="theater"/>
    <x v="3"/>
  </r>
  <r>
    <n v="721"/>
    <s v="Dominguez-Owens"/>
    <s v="Open-architected systematic intranet"/>
    <n v="123600"/>
    <n v="5429"/>
    <n v="2276.662368760361"/>
    <x v="3"/>
    <n v="60"/>
    <x v="1"/>
    <s v="USD"/>
    <x v="657"/>
    <n v="1523336400"/>
    <b v="0"/>
    <b v="0"/>
    <s v="music"/>
    <x v="1"/>
  </r>
  <r>
    <n v="722"/>
    <s v="Thomas-Simmons"/>
    <s v="Proactive 24hour frame"/>
    <n v="48500"/>
    <n v="75906"/>
    <n v="63.894817273996786"/>
    <x v="1"/>
    <n v="3036"/>
    <x v="1"/>
    <s v="USD"/>
    <x v="265"/>
    <n v="1512280800"/>
    <b v="0"/>
    <b v="0"/>
    <s v="film &amp; video"/>
    <x v="4"/>
  </r>
  <r>
    <n v="723"/>
    <s v="Beck-Knight"/>
    <s v="Exclusive fresh-thinking model"/>
    <n v="4900"/>
    <n v="13250"/>
    <n v="36.981132075471699"/>
    <x v="1"/>
    <n v="144"/>
    <x v="2"/>
    <s v="AUD"/>
    <x v="658"/>
    <n v="1458709200"/>
    <b v="0"/>
    <b v="0"/>
    <s v="theater"/>
    <x v="3"/>
  </r>
  <r>
    <n v="724"/>
    <s v="Mccoy Ltd"/>
    <s v="Business-focused encompassing intranet"/>
    <n v="8400"/>
    <n v="11261"/>
    <n v="74.593730574549326"/>
    <x v="1"/>
    <n v="121"/>
    <x v="4"/>
    <s v="GBP"/>
    <x v="659"/>
    <n v="1414126800"/>
    <b v="0"/>
    <b v="1"/>
    <s v="theater"/>
    <x v="3"/>
  </r>
  <r>
    <n v="725"/>
    <s v="Dawson-Tyler"/>
    <s v="Optional 6thgeneration access"/>
    <n v="193200"/>
    <n v="97369"/>
    <n v="198.42044182439997"/>
    <x v="0"/>
    <n v="1596"/>
    <x v="1"/>
    <s v="USD"/>
    <x v="660"/>
    <n v="1416204000"/>
    <b v="0"/>
    <b v="0"/>
    <s v="games"/>
    <x v="20"/>
  </r>
  <r>
    <n v="726"/>
    <s v="Johns-Thomas"/>
    <s v="Realigned web-enabled functionalities"/>
    <n v="54300"/>
    <n v="48227"/>
    <n v="112.59253115474735"/>
    <x v="3"/>
    <n v="524"/>
    <x v="1"/>
    <s v="USD"/>
    <x v="661"/>
    <n v="1288501200"/>
    <b v="0"/>
    <b v="1"/>
    <s v="theater"/>
    <x v="3"/>
  </r>
  <r>
    <n v="727"/>
    <s v="Quinn, Cruz and Schmidt"/>
    <s v="Enterprise-wide multimedia software"/>
    <n v="8900"/>
    <n v="14685"/>
    <n v="60.606060606060609"/>
    <x v="1"/>
    <n v="181"/>
    <x v="1"/>
    <s v="USD"/>
    <x v="4"/>
    <n v="1552971600"/>
    <b v="0"/>
    <b v="0"/>
    <s v="technology"/>
    <x v="2"/>
  </r>
  <r>
    <n v="728"/>
    <s v="Stewart Inc"/>
    <s v="Versatile mission-critical knowledgebase"/>
    <n v="4200"/>
    <n v="735"/>
    <n v="571.42857142857144"/>
    <x v="0"/>
    <n v="10"/>
    <x v="1"/>
    <s v="USD"/>
    <x v="662"/>
    <n v="1465102800"/>
    <b v="0"/>
    <b v="0"/>
    <s v="theater"/>
    <x v="3"/>
  </r>
  <r>
    <n v="729"/>
    <s v="Moore Group"/>
    <s v="Multi-lateral object-oriented open system"/>
    <n v="5600"/>
    <n v="10397"/>
    <n v="53.861690872367028"/>
    <x v="1"/>
    <n v="122"/>
    <x v="1"/>
    <s v="USD"/>
    <x v="663"/>
    <n v="1360130400"/>
    <b v="0"/>
    <b v="0"/>
    <s v="film &amp; video"/>
    <x v="6"/>
  </r>
  <r>
    <n v="730"/>
    <s v="Carson PLC"/>
    <s v="Visionary system-worthy attitude"/>
    <n v="28800"/>
    <n v="118847"/>
    <n v="24.232837177211035"/>
    <x v="1"/>
    <n v="1071"/>
    <x v="0"/>
    <s v="CAD"/>
    <x v="664"/>
    <n v="1432875600"/>
    <b v="0"/>
    <b v="0"/>
    <s v="technology"/>
    <x v="8"/>
  </r>
  <r>
    <n v="731"/>
    <s v="Cruz, Hall and Mason"/>
    <s v="Synergized content-based hierarchy"/>
    <n v="8000"/>
    <n v="7220"/>
    <n v="110.803324099723"/>
    <x v="3"/>
    <n v="219"/>
    <x v="1"/>
    <s v="USD"/>
    <x v="665"/>
    <n v="1500872400"/>
    <b v="0"/>
    <b v="0"/>
    <s v="technology"/>
    <x v="2"/>
  </r>
  <r>
    <n v="732"/>
    <s v="Glass, Baker and Jones"/>
    <s v="Business-focused 24hour access"/>
    <n v="117000"/>
    <n v="107622"/>
    <n v="108.71383174443888"/>
    <x v="0"/>
    <n v="1121"/>
    <x v="1"/>
    <s v="USD"/>
    <x v="666"/>
    <n v="1492146000"/>
    <b v="0"/>
    <b v="1"/>
    <s v="music"/>
    <x v="1"/>
  </r>
  <r>
    <n v="733"/>
    <s v="Marquez-Kerr"/>
    <s v="Automated hybrid orchestration"/>
    <n v="15800"/>
    <n v="83267"/>
    <n v="18.975104182929613"/>
    <x v="1"/>
    <n v="980"/>
    <x v="1"/>
    <s v="USD"/>
    <x v="43"/>
    <n v="1407301200"/>
    <b v="0"/>
    <b v="0"/>
    <s v="music"/>
    <x v="16"/>
  </r>
  <r>
    <n v="734"/>
    <s v="Stone PLC"/>
    <s v="Exclusive 5thgeneration leverage"/>
    <n v="4200"/>
    <n v="13404"/>
    <n v="31.33393017009848"/>
    <x v="1"/>
    <n v="536"/>
    <x v="1"/>
    <s v="USD"/>
    <x v="667"/>
    <n v="1486620000"/>
    <b v="0"/>
    <b v="1"/>
    <s v="theater"/>
    <x v="3"/>
  </r>
  <r>
    <n v="735"/>
    <s v="Caldwell PLC"/>
    <s v="Grass-roots zero administration alliance"/>
    <n v="37100"/>
    <n v="131404"/>
    <n v="28.233539313871724"/>
    <x v="1"/>
    <n v="1991"/>
    <x v="1"/>
    <s v="USD"/>
    <x v="668"/>
    <n v="1459918800"/>
    <b v="0"/>
    <b v="0"/>
    <s v="photography"/>
    <x v="14"/>
  </r>
  <r>
    <n v="736"/>
    <s v="Silva-Hawkins"/>
    <s v="Proactive heuristic orchestration"/>
    <n v="7700"/>
    <n v="2533"/>
    <n v="303.98736675878405"/>
    <x v="3"/>
    <n v="29"/>
    <x v="1"/>
    <s v="USD"/>
    <x v="669"/>
    <n v="1424757600"/>
    <b v="0"/>
    <b v="0"/>
    <s v="publishing"/>
    <x v="9"/>
  </r>
  <r>
    <n v="737"/>
    <s v="Gardner Inc"/>
    <s v="Function-based systematic Graphical User Interface"/>
    <n v="3700"/>
    <n v="5028"/>
    <n v="73.587907716785992"/>
    <x v="1"/>
    <n v="180"/>
    <x v="1"/>
    <s v="USD"/>
    <x v="670"/>
    <n v="1479880800"/>
    <b v="0"/>
    <b v="0"/>
    <s v="music"/>
    <x v="7"/>
  </r>
  <r>
    <n v="738"/>
    <s v="Garcia Group"/>
    <s v="Extended zero administration software"/>
    <n v="74700"/>
    <n v="1557"/>
    <n v="4797.6878612716764"/>
    <x v="0"/>
    <n v="15"/>
    <x v="1"/>
    <s v="USD"/>
    <x v="671"/>
    <n v="1418018400"/>
    <b v="0"/>
    <b v="1"/>
    <s v="theater"/>
    <x v="3"/>
  </r>
  <r>
    <n v="739"/>
    <s v="Meyer-Avila"/>
    <s v="Multi-tiered discrete support"/>
    <n v="10000"/>
    <n v="6100"/>
    <n v="163.9344262295082"/>
    <x v="0"/>
    <n v="191"/>
    <x v="1"/>
    <s v="USD"/>
    <x v="672"/>
    <n v="1341032400"/>
    <b v="0"/>
    <b v="0"/>
    <s v="music"/>
    <x v="7"/>
  </r>
  <r>
    <n v="740"/>
    <s v="Nelson, Smith and Graham"/>
    <s v="Phased system-worthy conglomeration"/>
    <n v="5300"/>
    <n v="1592"/>
    <n v="332.9145728643216"/>
    <x v="0"/>
    <n v="16"/>
    <x v="1"/>
    <s v="USD"/>
    <x v="673"/>
    <n v="1486360800"/>
    <b v="0"/>
    <b v="0"/>
    <s v="theater"/>
    <x v="3"/>
  </r>
  <r>
    <n v="741"/>
    <s v="Garcia Ltd"/>
    <s v="Balanced mobile alliance"/>
    <n v="1200"/>
    <n v="14150"/>
    <n v="8.4805653710247348"/>
    <x v="1"/>
    <n v="130"/>
    <x v="1"/>
    <s v="USD"/>
    <x v="674"/>
    <n v="1274677200"/>
    <b v="0"/>
    <b v="0"/>
    <s v="theater"/>
    <x v="3"/>
  </r>
  <r>
    <n v="742"/>
    <s v="West-Stevens"/>
    <s v="Reactive solution-oriented groupware"/>
    <n v="1200"/>
    <n v="13513"/>
    <n v="8.8803374528232073"/>
    <x v="1"/>
    <n v="122"/>
    <x v="1"/>
    <s v="USD"/>
    <x v="675"/>
    <n v="1267509600"/>
    <b v="0"/>
    <b v="0"/>
    <s v="music"/>
    <x v="5"/>
  </r>
  <r>
    <n v="743"/>
    <s v="Clark-Conrad"/>
    <s v="Exclusive bandwidth-monitored orchestration"/>
    <n v="3900"/>
    <n v="504"/>
    <n v="773.80952380952385"/>
    <x v="0"/>
    <n v="17"/>
    <x v="1"/>
    <s v="USD"/>
    <x v="676"/>
    <n v="1445922000"/>
    <b v="0"/>
    <b v="1"/>
    <s v="theater"/>
    <x v="3"/>
  </r>
  <r>
    <n v="744"/>
    <s v="Fitzgerald Group"/>
    <s v="Intuitive exuding initiative"/>
    <n v="2000"/>
    <n v="14240"/>
    <n v="14.04494382022472"/>
    <x v="1"/>
    <n v="140"/>
    <x v="1"/>
    <s v="USD"/>
    <x v="342"/>
    <n v="1534050000"/>
    <b v="0"/>
    <b v="1"/>
    <s v="theater"/>
    <x v="3"/>
  </r>
  <r>
    <n v="745"/>
    <s v="Hill, Mccann and Moore"/>
    <s v="Streamlined needs-based knowledge user"/>
    <n v="6900"/>
    <n v="2091"/>
    <n v="329.98565279770446"/>
    <x v="0"/>
    <n v="34"/>
    <x v="1"/>
    <s v="USD"/>
    <x v="677"/>
    <n v="1277528400"/>
    <b v="0"/>
    <b v="0"/>
    <s v="technology"/>
    <x v="8"/>
  </r>
  <r>
    <n v="746"/>
    <s v="Edwards LLC"/>
    <s v="Automated system-worthy structure"/>
    <n v="55800"/>
    <n v="118580"/>
    <n v="47.056839264631471"/>
    <x v="1"/>
    <n v="3388"/>
    <x v="1"/>
    <s v="USD"/>
    <x v="678"/>
    <n v="1318568400"/>
    <b v="0"/>
    <b v="0"/>
    <s v="technology"/>
    <x v="2"/>
  </r>
  <r>
    <n v="747"/>
    <s v="Greer and Sons"/>
    <s v="Secured clear-thinking intranet"/>
    <n v="4900"/>
    <n v="11214"/>
    <n v="43.695380774032458"/>
    <x v="1"/>
    <n v="280"/>
    <x v="1"/>
    <s v="USD"/>
    <x v="679"/>
    <n v="1284354000"/>
    <b v="0"/>
    <b v="0"/>
    <s v="theater"/>
    <x v="3"/>
  </r>
  <r>
    <n v="748"/>
    <s v="Martinez PLC"/>
    <s v="Cloned actuating architecture"/>
    <n v="194900"/>
    <n v="68137"/>
    <n v="286.04135785256176"/>
    <x v="3"/>
    <n v="614"/>
    <x v="1"/>
    <s v="USD"/>
    <x v="680"/>
    <n v="1269579600"/>
    <b v="0"/>
    <b v="1"/>
    <s v="film &amp; video"/>
    <x v="10"/>
  </r>
  <r>
    <n v="749"/>
    <s v="Hunter-Logan"/>
    <s v="Down-sized needs-based task-force"/>
    <n v="8600"/>
    <n v="13527"/>
    <n v="63.576550602498706"/>
    <x v="1"/>
    <n v="366"/>
    <x v="6"/>
    <s v="EUR"/>
    <x v="681"/>
    <n v="1413781200"/>
    <b v="0"/>
    <b v="1"/>
    <s v="technology"/>
    <x v="8"/>
  </r>
  <r>
    <n v="750"/>
    <s v="Ramos and Sons"/>
    <s v="Extended responsive Internet solution"/>
    <n v="100"/>
    <n v="1"/>
    <n v="10000"/>
    <x v="0"/>
    <n v="1"/>
    <x v="4"/>
    <s v="GBP"/>
    <x v="682"/>
    <n v="1280120400"/>
    <b v="0"/>
    <b v="0"/>
    <s v="music"/>
    <x v="5"/>
  </r>
  <r>
    <n v="751"/>
    <s v="Lane-Barber"/>
    <s v="Universal value-added moderator"/>
    <n v="3600"/>
    <n v="8363"/>
    <n v="43.046753557335883"/>
    <x v="1"/>
    <n v="270"/>
    <x v="1"/>
    <s v="USD"/>
    <x v="683"/>
    <n v="1459486800"/>
    <b v="1"/>
    <b v="1"/>
    <s v="publishing"/>
    <x v="9"/>
  </r>
  <r>
    <n v="752"/>
    <s v="Lowery Group"/>
    <s v="Sharable motivating emulation"/>
    <n v="5800"/>
    <n v="5362"/>
    <n v="108.16859380828051"/>
    <x v="3"/>
    <n v="114"/>
    <x v="1"/>
    <s v="USD"/>
    <x v="684"/>
    <n v="1282539600"/>
    <b v="0"/>
    <b v="1"/>
    <s v="theater"/>
    <x v="3"/>
  </r>
  <r>
    <n v="753"/>
    <s v="Guerrero-Griffin"/>
    <s v="Networked web-enabled product"/>
    <n v="4700"/>
    <n v="12065"/>
    <n v="38.955656858682133"/>
    <x v="1"/>
    <n v="137"/>
    <x v="1"/>
    <s v="USD"/>
    <x v="674"/>
    <n v="1275886800"/>
    <b v="0"/>
    <b v="0"/>
    <s v="photography"/>
    <x v="14"/>
  </r>
  <r>
    <n v="754"/>
    <s v="Perez, Reed and Lee"/>
    <s v="Advanced dedicated encoding"/>
    <n v="70400"/>
    <n v="118603"/>
    <n v="59.357689097240375"/>
    <x v="1"/>
    <n v="3205"/>
    <x v="1"/>
    <s v="USD"/>
    <x v="685"/>
    <n v="1355983200"/>
    <b v="0"/>
    <b v="0"/>
    <s v="theater"/>
    <x v="3"/>
  </r>
  <r>
    <n v="755"/>
    <s v="Chen, Pollard and Clarke"/>
    <s v="Stand-alone multi-state project"/>
    <n v="4500"/>
    <n v="7496"/>
    <n v="60.032017075773744"/>
    <x v="1"/>
    <n v="288"/>
    <x v="3"/>
    <s v="DKK"/>
    <x v="605"/>
    <n v="1515391200"/>
    <b v="0"/>
    <b v="1"/>
    <s v="theater"/>
    <x v="3"/>
  </r>
  <r>
    <n v="756"/>
    <s v="Serrano, Gallagher and Griffith"/>
    <s v="Customizable bi-directional monitoring"/>
    <n v="1300"/>
    <n v="10037"/>
    <n v="12.952077313938428"/>
    <x v="1"/>
    <n v="148"/>
    <x v="1"/>
    <s v="USD"/>
    <x v="686"/>
    <n v="1422252000"/>
    <b v="0"/>
    <b v="0"/>
    <s v="theater"/>
    <x v="3"/>
  </r>
  <r>
    <n v="757"/>
    <s v="Callahan-Gilbert"/>
    <s v="Profit-focused motivating function"/>
    <n v="1400"/>
    <n v="5696"/>
    <n v="24.578651685393258"/>
    <x v="1"/>
    <n v="114"/>
    <x v="1"/>
    <s v="USD"/>
    <x v="687"/>
    <n v="1305522000"/>
    <b v="0"/>
    <b v="0"/>
    <s v="film &amp; video"/>
    <x v="6"/>
  </r>
  <r>
    <n v="758"/>
    <s v="Logan-Miranda"/>
    <s v="Proactive systemic firmware"/>
    <n v="29600"/>
    <n v="167005"/>
    <n v="17.724020238915003"/>
    <x v="1"/>
    <n v="1518"/>
    <x v="0"/>
    <s v="CAD"/>
    <x v="688"/>
    <n v="1414904400"/>
    <b v="0"/>
    <b v="0"/>
    <s v="music"/>
    <x v="1"/>
  </r>
  <r>
    <n v="759"/>
    <s v="Rodriguez PLC"/>
    <s v="Grass-roots upward-trending installation"/>
    <n v="167500"/>
    <n v="114615"/>
    <n v="146.14143000479868"/>
    <x v="0"/>
    <n v="1274"/>
    <x v="1"/>
    <s v="USD"/>
    <x v="689"/>
    <n v="1520402400"/>
    <b v="0"/>
    <b v="0"/>
    <s v="music"/>
    <x v="5"/>
  </r>
  <r>
    <n v="760"/>
    <s v="Smith-Kennedy"/>
    <s v="Virtual heuristic hub"/>
    <n v="48300"/>
    <n v="16592"/>
    <n v="291.10414657666348"/>
    <x v="0"/>
    <n v="210"/>
    <x v="6"/>
    <s v="EUR"/>
    <x v="690"/>
    <n v="1567141200"/>
    <b v="0"/>
    <b v="1"/>
    <s v="games"/>
    <x v="11"/>
  </r>
  <r>
    <n v="761"/>
    <s v="Mitchell-Lee"/>
    <s v="Customizable leadingedge model"/>
    <n v="2200"/>
    <n v="14420"/>
    <n v="15.256588072122051"/>
    <x v="1"/>
    <n v="166"/>
    <x v="1"/>
    <s v="USD"/>
    <x v="691"/>
    <n v="1501131600"/>
    <b v="0"/>
    <b v="0"/>
    <s v="music"/>
    <x v="1"/>
  </r>
  <r>
    <n v="762"/>
    <s v="Davis Ltd"/>
    <s v="Upgradable uniform service-desk"/>
    <n v="3500"/>
    <n v="6204"/>
    <n v="56.415215989684079"/>
    <x v="1"/>
    <n v="100"/>
    <x v="2"/>
    <s v="AUD"/>
    <x v="692"/>
    <n v="1355032800"/>
    <b v="0"/>
    <b v="0"/>
    <s v="music"/>
    <x v="17"/>
  </r>
  <r>
    <n v="763"/>
    <s v="Rowland PLC"/>
    <s v="Inverse client-driven product"/>
    <n v="5600"/>
    <n v="6338"/>
    <n v="88.355948248658876"/>
    <x v="1"/>
    <n v="235"/>
    <x v="1"/>
    <s v="USD"/>
    <x v="693"/>
    <n v="1339477200"/>
    <b v="0"/>
    <b v="1"/>
    <s v="theater"/>
    <x v="3"/>
  </r>
  <r>
    <n v="764"/>
    <s v="Shaffer-Mason"/>
    <s v="Managed bandwidth-monitored system engine"/>
    <n v="1100"/>
    <n v="8010"/>
    <n v="13.732833957553058"/>
    <x v="1"/>
    <n v="148"/>
    <x v="1"/>
    <s v="USD"/>
    <x v="694"/>
    <n v="1305954000"/>
    <b v="0"/>
    <b v="0"/>
    <s v="music"/>
    <x v="1"/>
  </r>
  <r>
    <n v="765"/>
    <s v="Matthews LLC"/>
    <s v="Advanced transitional help-desk"/>
    <n v="3900"/>
    <n v="8125"/>
    <n v="48"/>
    <x v="1"/>
    <n v="198"/>
    <x v="1"/>
    <s v="USD"/>
    <x v="695"/>
    <n v="1494392400"/>
    <b v="1"/>
    <b v="1"/>
    <s v="music"/>
    <x v="7"/>
  </r>
  <r>
    <n v="766"/>
    <s v="Montgomery-Castro"/>
    <s v="De-engineered disintermediate encryption"/>
    <n v="43800"/>
    <n v="13653"/>
    <n v="320.80861349154031"/>
    <x v="0"/>
    <n v="248"/>
    <x v="2"/>
    <s v="AUD"/>
    <x v="123"/>
    <n v="1537419600"/>
    <b v="0"/>
    <b v="0"/>
    <s v="film &amp; video"/>
    <x v="22"/>
  </r>
  <r>
    <n v="767"/>
    <s v="Hale, Pearson and Jenkins"/>
    <s v="Upgradable attitude-oriented project"/>
    <n v="97200"/>
    <n v="55372"/>
    <n v="175.53998410749114"/>
    <x v="0"/>
    <n v="513"/>
    <x v="1"/>
    <s v="USD"/>
    <x v="696"/>
    <n v="1447999200"/>
    <b v="0"/>
    <b v="0"/>
    <s v="publishing"/>
    <x v="18"/>
  </r>
  <r>
    <n v="768"/>
    <s v="Ramirez-Calderon"/>
    <s v="Fundamental zero tolerance alliance"/>
    <n v="4800"/>
    <n v="11088"/>
    <n v="43.290043290043286"/>
    <x v="1"/>
    <n v="150"/>
    <x v="1"/>
    <s v="USD"/>
    <x v="626"/>
    <n v="1388037600"/>
    <b v="0"/>
    <b v="0"/>
    <s v="theater"/>
    <x v="3"/>
  </r>
  <r>
    <n v="769"/>
    <s v="Johnson-Morales"/>
    <s v="Devolved 24hour forecast"/>
    <n v="125600"/>
    <n v="109106"/>
    <n v="115.11740875845508"/>
    <x v="0"/>
    <n v="3410"/>
    <x v="1"/>
    <s v="USD"/>
    <x v="697"/>
    <n v="1378789200"/>
    <b v="0"/>
    <b v="0"/>
    <s v="games"/>
    <x v="11"/>
  </r>
  <r>
    <n v="770"/>
    <s v="Mathis-Rodriguez"/>
    <s v="User-centric attitude-oriented intranet"/>
    <n v="4300"/>
    <n v="11642"/>
    <n v="36.9352344957911"/>
    <x v="1"/>
    <n v="216"/>
    <x v="6"/>
    <s v="EUR"/>
    <x v="698"/>
    <n v="1398056400"/>
    <b v="0"/>
    <b v="1"/>
    <s v="theater"/>
    <x v="3"/>
  </r>
  <r>
    <n v="771"/>
    <s v="Smith, Mack and Williams"/>
    <s v="Self-enabling 5thgeneration paradigm"/>
    <n v="5600"/>
    <n v="2769"/>
    <n v="202.23907547851212"/>
    <x v="3"/>
    <n v="26"/>
    <x v="1"/>
    <s v="USD"/>
    <x v="699"/>
    <n v="1550815200"/>
    <b v="0"/>
    <b v="0"/>
    <s v="theater"/>
    <x v="3"/>
  </r>
  <r>
    <n v="772"/>
    <s v="Johnson-Pace"/>
    <s v="Persistent 3rdgeneration moratorium"/>
    <n v="149600"/>
    <n v="169586"/>
    <n v="88.214829054285133"/>
    <x v="1"/>
    <n v="5139"/>
    <x v="1"/>
    <s v="USD"/>
    <x v="700"/>
    <n v="1550037600"/>
    <b v="0"/>
    <b v="0"/>
    <s v="music"/>
    <x v="7"/>
  </r>
  <r>
    <n v="773"/>
    <s v="Meza, Kirby and Patel"/>
    <s v="Cross-platform empowering project"/>
    <n v="53100"/>
    <n v="101185"/>
    <n v="52.478134110787167"/>
    <x v="1"/>
    <n v="2353"/>
    <x v="1"/>
    <s v="USD"/>
    <x v="701"/>
    <n v="1492923600"/>
    <b v="0"/>
    <b v="0"/>
    <s v="theater"/>
    <x v="3"/>
  </r>
  <r>
    <n v="774"/>
    <s v="Gonzalez-Snow"/>
    <s v="Polarized user-facing interface"/>
    <n v="5000"/>
    <n v="6775"/>
    <n v="73.800738007380076"/>
    <x v="1"/>
    <n v="78"/>
    <x v="6"/>
    <s v="EUR"/>
    <x v="702"/>
    <n v="1467522000"/>
    <b v="0"/>
    <b v="0"/>
    <s v="technology"/>
    <x v="2"/>
  </r>
  <r>
    <n v="775"/>
    <s v="Murphy LLC"/>
    <s v="Customer-focused non-volatile framework"/>
    <n v="9400"/>
    <n v="968"/>
    <n v="971.0743801652892"/>
    <x v="0"/>
    <n v="10"/>
    <x v="1"/>
    <s v="USD"/>
    <x v="703"/>
    <n v="1416117600"/>
    <b v="0"/>
    <b v="0"/>
    <s v="music"/>
    <x v="1"/>
  </r>
  <r>
    <n v="776"/>
    <s v="Taylor-Rowe"/>
    <s v="Synchronized multimedia frame"/>
    <n v="110800"/>
    <n v="72623"/>
    <n v="152.56874543877282"/>
    <x v="0"/>
    <n v="2201"/>
    <x v="1"/>
    <s v="USD"/>
    <x v="704"/>
    <n v="1563771600"/>
    <b v="0"/>
    <b v="0"/>
    <s v="theater"/>
    <x v="3"/>
  </r>
  <r>
    <n v="777"/>
    <s v="Henderson Ltd"/>
    <s v="Open-architected stable algorithm"/>
    <n v="93800"/>
    <n v="45987"/>
    <n v="203.97068736816925"/>
    <x v="0"/>
    <n v="676"/>
    <x v="1"/>
    <s v="USD"/>
    <x v="431"/>
    <n v="1319259600"/>
    <b v="0"/>
    <b v="0"/>
    <s v="theater"/>
    <x v="3"/>
  </r>
  <r>
    <n v="778"/>
    <s v="Moss-Guzman"/>
    <s v="Cross-platform optimizing website"/>
    <n v="1300"/>
    <n v="10243"/>
    <n v="12.691594259494288"/>
    <x v="1"/>
    <n v="174"/>
    <x v="5"/>
    <s v="CHF"/>
    <x v="705"/>
    <n v="1313643600"/>
    <b v="0"/>
    <b v="0"/>
    <s v="film &amp; video"/>
    <x v="10"/>
  </r>
  <r>
    <n v="779"/>
    <s v="Webb Group"/>
    <s v="Public-key actuating projection"/>
    <n v="108700"/>
    <n v="87293"/>
    <n v="124.52315764150619"/>
    <x v="0"/>
    <n v="831"/>
    <x v="1"/>
    <s v="USD"/>
    <x v="706"/>
    <n v="1440306000"/>
    <b v="0"/>
    <b v="1"/>
    <s v="theater"/>
    <x v="3"/>
  </r>
  <r>
    <n v="780"/>
    <s v="Brooks-Rodriguez"/>
    <s v="Implemented intangible instruction set"/>
    <n v="5100"/>
    <n v="5421"/>
    <n v="94.078583287216375"/>
    <x v="1"/>
    <n v="164"/>
    <x v="1"/>
    <s v="USD"/>
    <x v="707"/>
    <n v="1470805200"/>
    <b v="0"/>
    <b v="1"/>
    <s v="film &amp; video"/>
    <x v="6"/>
  </r>
  <r>
    <n v="781"/>
    <s v="Thomas Ltd"/>
    <s v="Cross-group interactive architecture"/>
    <n v="8700"/>
    <n v="4414"/>
    <n v="197.10013593112822"/>
    <x v="3"/>
    <n v="56"/>
    <x v="5"/>
    <s v="CHF"/>
    <x v="708"/>
    <n v="1292911200"/>
    <b v="0"/>
    <b v="0"/>
    <s v="theater"/>
    <x v="3"/>
  </r>
  <r>
    <n v="782"/>
    <s v="Williams and Sons"/>
    <s v="Centralized asymmetric framework"/>
    <n v="5100"/>
    <n v="10981"/>
    <n v="46.44385757217011"/>
    <x v="1"/>
    <n v="161"/>
    <x v="1"/>
    <s v="USD"/>
    <x v="709"/>
    <n v="1301374800"/>
    <b v="0"/>
    <b v="1"/>
    <s v="film &amp; video"/>
    <x v="10"/>
  </r>
  <r>
    <n v="783"/>
    <s v="Vega, Chan and Carney"/>
    <s v="Down-sized systematic utilization"/>
    <n v="7400"/>
    <n v="10451"/>
    <n v="70.806621375944886"/>
    <x v="1"/>
    <n v="138"/>
    <x v="1"/>
    <s v="USD"/>
    <x v="710"/>
    <n v="1387864800"/>
    <b v="0"/>
    <b v="0"/>
    <s v="music"/>
    <x v="1"/>
  </r>
  <r>
    <n v="784"/>
    <s v="Byrd Group"/>
    <s v="Profound fault-tolerant model"/>
    <n v="88900"/>
    <n v="102535"/>
    <n v="86.702101721363434"/>
    <x v="1"/>
    <n v="3308"/>
    <x v="1"/>
    <s v="USD"/>
    <x v="711"/>
    <n v="1458190800"/>
    <b v="0"/>
    <b v="0"/>
    <s v="technology"/>
    <x v="2"/>
  </r>
  <r>
    <n v="785"/>
    <s v="Peterson, Fletcher and Sanchez"/>
    <s v="Multi-channeled bi-directional moratorium"/>
    <n v="6700"/>
    <n v="12939"/>
    <n v="51.78143596877657"/>
    <x v="1"/>
    <n v="127"/>
    <x v="2"/>
    <s v="AUD"/>
    <x v="157"/>
    <n v="1559278800"/>
    <b v="0"/>
    <b v="1"/>
    <s v="film &amp; video"/>
    <x v="10"/>
  </r>
  <r>
    <n v="786"/>
    <s v="Smith-Brown"/>
    <s v="Object-based content-based ability"/>
    <n v="1500"/>
    <n v="10946"/>
    <n v="13.703636031427004"/>
    <x v="1"/>
    <n v="207"/>
    <x v="6"/>
    <s v="EUR"/>
    <x v="630"/>
    <n v="1522731600"/>
    <b v="0"/>
    <b v="1"/>
    <s v="music"/>
    <x v="17"/>
  </r>
  <r>
    <n v="787"/>
    <s v="Vance-Glover"/>
    <s v="Progressive coherent secured line"/>
    <n v="61200"/>
    <n v="60994"/>
    <n v="100.33773813817753"/>
    <x v="0"/>
    <n v="859"/>
    <x v="0"/>
    <s v="CAD"/>
    <x v="712"/>
    <n v="1306731600"/>
    <b v="0"/>
    <b v="0"/>
    <s v="music"/>
    <x v="1"/>
  </r>
  <r>
    <n v="788"/>
    <s v="Joyce PLC"/>
    <s v="Synchronized directional capability"/>
    <n v="3600"/>
    <n v="3174"/>
    <n v="113.42155009451795"/>
    <x v="2"/>
    <n v="31"/>
    <x v="1"/>
    <s v="USD"/>
    <x v="93"/>
    <n v="1352527200"/>
    <b v="0"/>
    <b v="0"/>
    <s v="film &amp; video"/>
    <x v="10"/>
  </r>
  <r>
    <n v="789"/>
    <s v="Kennedy-Miller"/>
    <s v="Cross-platform composite migration"/>
    <n v="9000"/>
    <n v="3351"/>
    <n v="268.57654431512981"/>
    <x v="0"/>
    <n v="45"/>
    <x v="1"/>
    <s v="USD"/>
    <x v="713"/>
    <n v="1404363600"/>
    <b v="0"/>
    <b v="0"/>
    <s v="theater"/>
    <x v="3"/>
  </r>
  <r>
    <n v="790"/>
    <s v="White-Obrien"/>
    <s v="Operative local pricing structure"/>
    <n v="185900"/>
    <n v="56774"/>
    <n v="327.43861626800998"/>
    <x v="3"/>
    <n v="1113"/>
    <x v="1"/>
    <s v="USD"/>
    <x v="714"/>
    <n v="1266645600"/>
    <b v="0"/>
    <b v="0"/>
    <s v="theater"/>
    <x v="3"/>
  </r>
  <r>
    <n v="791"/>
    <s v="Stafford, Hess and Raymond"/>
    <s v="Optional web-enabled extranet"/>
    <n v="2100"/>
    <n v="540"/>
    <n v="388.88888888888886"/>
    <x v="0"/>
    <n v="6"/>
    <x v="1"/>
    <s v="USD"/>
    <x v="715"/>
    <n v="1482818400"/>
    <b v="0"/>
    <b v="0"/>
    <s v="food"/>
    <x v="0"/>
  </r>
  <r>
    <n v="792"/>
    <s v="Jordan, Schneider and Hall"/>
    <s v="Reduced 6thgeneration intranet"/>
    <n v="2000"/>
    <n v="680"/>
    <n v="294.11764705882354"/>
    <x v="0"/>
    <n v="7"/>
    <x v="1"/>
    <s v="USD"/>
    <x v="716"/>
    <n v="1374642000"/>
    <b v="0"/>
    <b v="1"/>
    <s v="theater"/>
    <x v="3"/>
  </r>
  <r>
    <n v="793"/>
    <s v="Rodriguez, Cox and Rodriguez"/>
    <s v="Networked disintermediate leverage"/>
    <n v="1100"/>
    <n v="13045"/>
    <n v="8.4323495592180908"/>
    <x v="1"/>
    <n v="181"/>
    <x v="5"/>
    <s v="CHF"/>
    <x v="448"/>
    <n v="1372482000"/>
    <b v="0"/>
    <b v="0"/>
    <s v="publishing"/>
    <x v="9"/>
  </r>
  <r>
    <n v="794"/>
    <s v="Welch Inc"/>
    <s v="Optional optimal website"/>
    <n v="6600"/>
    <n v="8276"/>
    <n v="79.748670855485742"/>
    <x v="1"/>
    <n v="110"/>
    <x v="1"/>
    <s v="USD"/>
    <x v="717"/>
    <n v="1514959200"/>
    <b v="0"/>
    <b v="0"/>
    <s v="music"/>
    <x v="1"/>
  </r>
  <r>
    <n v="795"/>
    <s v="Vasquez Inc"/>
    <s v="Stand-alone asynchronous functionalities"/>
    <n v="7100"/>
    <n v="1022"/>
    <n v="694.71624266144806"/>
    <x v="0"/>
    <n v="31"/>
    <x v="1"/>
    <s v="USD"/>
    <x v="718"/>
    <n v="1478235600"/>
    <b v="0"/>
    <b v="0"/>
    <s v="film &amp; video"/>
    <x v="6"/>
  </r>
  <r>
    <n v="796"/>
    <s v="Freeman-Ferguson"/>
    <s v="Profound full-range open system"/>
    <n v="7800"/>
    <n v="4275"/>
    <n v="182.45614035087718"/>
    <x v="0"/>
    <n v="78"/>
    <x v="1"/>
    <s v="USD"/>
    <x v="719"/>
    <n v="1408078800"/>
    <b v="0"/>
    <b v="1"/>
    <s v="games"/>
    <x v="20"/>
  </r>
  <r>
    <n v="797"/>
    <s v="Houston, Moore and Rogers"/>
    <s v="Optional tangible utilization"/>
    <n v="7600"/>
    <n v="8332"/>
    <n v="91.214594335093608"/>
    <x v="1"/>
    <n v="185"/>
    <x v="1"/>
    <s v="USD"/>
    <x v="720"/>
    <n v="1548136800"/>
    <b v="0"/>
    <b v="0"/>
    <s v="technology"/>
    <x v="2"/>
  </r>
  <r>
    <n v="798"/>
    <s v="Small-Fuentes"/>
    <s v="Seamless maximized product"/>
    <n v="3400"/>
    <n v="6408"/>
    <n v="53.058676654182271"/>
    <x v="1"/>
    <n v="121"/>
    <x v="1"/>
    <s v="USD"/>
    <x v="721"/>
    <n v="1340859600"/>
    <b v="0"/>
    <b v="1"/>
    <s v="theater"/>
    <x v="3"/>
  </r>
  <r>
    <n v="799"/>
    <s v="Reid-Day"/>
    <s v="Devolved tertiary time-frame"/>
    <n v="84500"/>
    <n v="73522"/>
    <n v="114.93158510377846"/>
    <x v="0"/>
    <n v="1225"/>
    <x v="4"/>
    <s v="GBP"/>
    <x v="722"/>
    <n v="1454479200"/>
    <b v="0"/>
    <b v="0"/>
    <s v="theater"/>
    <x v="3"/>
  </r>
  <r>
    <n v="800"/>
    <s v="Wallace LLC"/>
    <s v="Centralized regional function"/>
    <n v="100"/>
    <n v="1"/>
    <n v="10000"/>
    <x v="0"/>
    <n v="1"/>
    <x v="5"/>
    <s v="CHF"/>
    <x v="139"/>
    <n v="1434430800"/>
    <b v="0"/>
    <b v="0"/>
    <s v="music"/>
    <x v="1"/>
  </r>
  <r>
    <n v="801"/>
    <s v="Olson-Bishop"/>
    <s v="User-friendly high-level initiative"/>
    <n v="2300"/>
    <n v="4667"/>
    <n v="49.282194128990788"/>
    <x v="1"/>
    <n v="106"/>
    <x v="1"/>
    <s v="USD"/>
    <x v="723"/>
    <n v="1579672800"/>
    <b v="0"/>
    <b v="1"/>
    <s v="photography"/>
    <x v="14"/>
  </r>
  <r>
    <n v="802"/>
    <s v="Rodriguez, Anderson and Porter"/>
    <s v="Reverse-engineered zero-defect infrastructure"/>
    <n v="6200"/>
    <n v="12216"/>
    <n v="50.753110674525217"/>
    <x v="1"/>
    <n v="142"/>
    <x v="1"/>
    <s v="USD"/>
    <x v="704"/>
    <n v="1562389200"/>
    <b v="0"/>
    <b v="0"/>
    <s v="photography"/>
    <x v="14"/>
  </r>
  <r>
    <n v="803"/>
    <s v="Perez, Brown and Meyers"/>
    <s v="Stand-alone background customer loyalty"/>
    <n v="6100"/>
    <n v="6527"/>
    <n v="93.45794392523365"/>
    <x v="1"/>
    <n v="233"/>
    <x v="1"/>
    <s v="USD"/>
    <x v="724"/>
    <n v="1551506400"/>
    <b v="0"/>
    <b v="0"/>
    <s v="theater"/>
    <x v="3"/>
  </r>
  <r>
    <n v="804"/>
    <s v="English-Mccullough"/>
    <s v="Business-focused discrete software"/>
    <n v="2600"/>
    <n v="6987"/>
    <n v="37.211965078002002"/>
    <x v="1"/>
    <n v="218"/>
    <x v="1"/>
    <s v="USD"/>
    <x v="725"/>
    <n v="1516600800"/>
    <b v="0"/>
    <b v="0"/>
    <s v="music"/>
    <x v="1"/>
  </r>
  <r>
    <n v="805"/>
    <s v="Smith-Nguyen"/>
    <s v="Advanced intermediate Graphic Interface"/>
    <n v="9700"/>
    <n v="4932"/>
    <n v="196.67477696674777"/>
    <x v="0"/>
    <n v="67"/>
    <x v="2"/>
    <s v="AUD"/>
    <x v="660"/>
    <n v="1420437600"/>
    <b v="0"/>
    <b v="0"/>
    <s v="film &amp; video"/>
    <x v="4"/>
  </r>
  <r>
    <n v="806"/>
    <s v="Harmon-Madden"/>
    <s v="Adaptive holistic hub"/>
    <n v="700"/>
    <n v="8262"/>
    <n v="8.4725248123940933"/>
    <x v="1"/>
    <n v="76"/>
    <x v="1"/>
    <s v="USD"/>
    <x v="726"/>
    <n v="1332997200"/>
    <b v="0"/>
    <b v="1"/>
    <s v="film &amp; video"/>
    <x v="6"/>
  </r>
  <r>
    <n v="807"/>
    <s v="Walker-Taylor"/>
    <s v="Automated uniform concept"/>
    <n v="700"/>
    <n v="1848"/>
    <n v="37.878787878787875"/>
    <x v="1"/>
    <n v="43"/>
    <x v="1"/>
    <s v="USD"/>
    <x v="727"/>
    <n v="1574920800"/>
    <b v="0"/>
    <b v="1"/>
    <s v="theater"/>
    <x v="3"/>
  </r>
  <r>
    <n v="808"/>
    <s v="Harris, Medina and Mitchell"/>
    <s v="Enhanced regional flexibility"/>
    <n v="5200"/>
    <n v="1583"/>
    <n v="328.49020846494"/>
    <x v="0"/>
    <n v="19"/>
    <x v="1"/>
    <s v="USD"/>
    <x v="728"/>
    <n v="1464930000"/>
    <b v="0"/>
    <b v="0"/>
    <s v="food"/>
    <x v="0"/>
  </r>
  <r>
    <n v="809"/>
    <s v="Williams and Sons"/>
    <s v="Public-key bottom-line algorithm"/>
    <n v="140800"/>
    <n v="88536"/>
    <n v="159.03135447727479"/>
    <x v="0"/>
    <n v="2108"/>
    <x v="5"/>
    <s v="CHF"/>
    <x v="729"/>
    <n v="1345006800"/>
    <b v="0"/>
    <b v="0"/>
    <s v="film &amp; video"/>
    <x v="4"/>
  </r>
  <r>
    <n v="810"/>
    <s v="Ball-Fisher"/>
    <s v="Multi-layered intangible instruction set"/>
    <n v="6400"/>
    <n v="12360"/>
    <n v="51.779935275080902"/>
    <x v="1"/>
    <n v="221"/>
    <x v="1"/>
    <s v="USD"/>
    <x v="730"/>
    <n v="1512712800"/>
    <b v="0"/>
    <b v="1"/>
    <s v="theater"/>
    <x v="3"/>
  </r>
  <r>
    <n v="811"/>
    <s v="Page, Holt and Mack"/>
    <s v="Fundamental methodical emulation"/>
    <n v="92500"/>
    <n v="71320"/>
    <n v="129.69713965227146"/>
    <x v="0"/>
    <n v="679"/>
    <x v="1"/>
    <s v="USD"/>
    <x v="731"/>
    <n v="1452492000"/>
    <b v="0"/>
    <b v="1"/>
    <s v="games"/>
    <x v="11"/>
  </r>
  <r>
    <n v="812"/>
    <s v="Landry Group"/>
    <s v="Expanded value-added hardware"/>
    <n v="59700"/>
    <n v="134640"/>
    <n v="44.34046345811052"/>
    <x v="1"/>
    <n v="2805"/>
    <x v="0"/>
    <s v="CAD"/>
    <x v="78"/>
    <n v="1524286800"/>
    <b v="0"/>
    <b v="0"/>
    <s v="publishing"/>
    <x v="9"/>
  </r>
  <r>
    <n v="813"/>
    <s v="Buckley Group"/>
    <s v="Diverse high-level attitude"/>
    <n v="3200"/>
    <n v="7661"/>
    <n v="41.770003915937863"/>
    <x v="1"/>
    <n v="68"/>
    <x v="1"/>
    <s v="USD"/>
    <x v="732"/>
    <n v="1346907600"/>
    <b v="0"/>
    <b v="0"/>
    <s v="games"/>
    <x v="11"/>
  </r>
  <r>
    <n v="814"/>
    <s v="Vincent PLC"/>
    <s v="Visionary 24hour analyzer"/>
    <n v="3200"/>
    <n v="2950"/>
    <n v="108.47457627118644"/>
    <x v="0"/>
    <n v="36"/>
    <x v="3"/>
    <s v="DKK"/>
    <x v="733"/>
    <n v="1464498000"/>
    <b v="0"/>
    <b v="1"/>
    <s v="music"/>
    <x v="1"/>
  </r>
  <r>
    <n v="815"/>
    <s v="Watson-Douglas"/>
    <s v="Centralized bandwidth-monitored leverage"/>
    <n v="9000"/>
    <n v="11721"/>
    <n v="76.78525723061172"/>
    <x v="1"/>
    <n v="183"/>
    <x v="0"/>
    <s v="CAD"/>
    <x v="734"/>
    <n v="1514181600"/>
    <b v="0"/>
    <b v="0"/>
    <s v="music"/>
    <x v="1"/>
  </r>
  <r>
    <n v="816"/>
    <s v="Jones, Casey and Jones"/>
    <s v="Ergonomic mission-critical moratorium"/>
    <n v="2300"/>
    <n v="14150"/>
    <n v="16.25441696113074"/>
    <x v="1"/>
    <n v="133"/>
    <x v="1"/>
    <s v="USD"/>
    <x v="406"/>
    <n v="1392184800"/>
    <b v="1"/>
    <b v="1"/>
    <s v="theater"/>
    <x v="3"/>
  </r>
  <r>
    <n v="817"/>
    <s v="Alvarez-Bauer"/>
    <s v="Front-line intermediate moderator"/>
    <n v="51300"/>
    <n v="189192"/>
    <n v="27.11531142965876"/>
    <x v="1"/>
    <n v="2489"/>
    <x v="6"/>
    <s v="EUR"/>
    <x v="735"/>
    <n v="1559365200"/>
    <b v="0"/>
    <b v="1"/>
    <s v="publishing"/>
    <x v="9"/>
  </r>
  <r>
    <n v="818"/>
    <s v="Martinez LLC"/>
    <s v="Automated local secured line"/>
    <n v="700"/>
    <n v="7664"/>
    <n v="9.1336116910229652"/>
    <x v="1"/>
    <n v="69"/>
    <x v="1"/>
    <s v="USD"/>
    <x v="736"/>
    <n v="1549173600"/>
    <b v="0"/>
    <b v="1"/>
    <s v="theater"/>
    <x v="3"/>
  </r>
  <r>
    <n v="819"/>
    <s v="Buck-Khan"/>
    <s v="Integrated bandwidth-monitored alliance"/>
    <n v="8900"/>
    <n v="4509"/>
    <n v="197.38301175426923"/>
    <x v="0"/>
    <n v="47"/>
    <x v="1"/>
    <s v="USD"/>
    <x v="737"/>
    <n v="1355032800"/>
    <b v="1"/>
    <b v="0"/>
    <s v="games"/>
    <x v="11"/>
  </r>
  <r>
    <n v="820"/>
    <s v="Valdez, Williams and Meyer"/>
    <s v="Cross-group heuristic forecast"/>
    <n v="1500"/>
    <n v="12009"/>
    <n v="12.490632025980515"/>
    <x v="1"/>
    <n v="279"/>
    <x v="4"/>
    <s v="GBP"/>
    <x v="192"/>
    <n v="1533963600"/>
    <b v="0"/>
    <b v="1"/>
    <s v="music"/>
    <x v="1"/>
  </r>
  <r>
    <n v="821"/>
    <s v="Alvarez-Andrews"/>
    <s v="Extended impactful secured line"/>
    <n v="4900"/>
    <n v="14273"/>
    <n v="34.330554193231976"/>
    <x v="1"/>
    <n v="210"/>
    <x v="1"/>
    <s v="USD"/>
    <x v="738"/>
    <n v="1489381200"/>
    <b v="0"/>
    <b v="0"/>
    <s v="film &amp; video"/>
    <x v="4"/>
  </r>
  <r>
    <n v="822"/>
    <s v="Stewart and Sons"/>
    <s v="Distributed optimizing protocol"/>
    <n v="54000"/>
    <n v="188982"/>
    <n v="28.574149919039911"/>
    <x v="1"/>
    <n v="2100"/>
    <x v="1"/>
    <s v="USD"/>
    <x v="739"/>
    <n v="1395032400"/>
    <b v="0"/>
    <b v="0"/>
    <s v="music"/>
    <x v="1"/>
  </r>
  <r>
    <n v="823"/>
    <s v="Dyer Inc"/>
    <s v="Secured well-modulated system engine"/>
    <n v="4100"/>
    <n v="14640"/>
    <n v="28.005464480874316"/>
    <x v="1"/>
    <n v="252"/>
    <x v="1"/>
    <s v="USD"/>
    <x v="613"/>
    <n v="1412485200"/>
    <b v="1"/>
    <b v="1"/>
    <s v="music"/>
    <x v="1"/>
  </r>
  <r>
    <n v="824"/>
    <s v="Anderson, Williams and Cox"/>
    <s v="Streamlined national benchmark"/>
    <n v="85000"/>
    <n v="107516"/>
    <n v="79.058000669667777"/>
    <x v="1"/>
    <n v="1280"/>
    <x v="1"/>
    <s v="USD"/>
    <x v="740"/>
    <n v="1279688400"/>
    <b v="0"/>
    <b v="1"/>
    <s v="publishing"/>
    <x v="9"/>
  </r>
  <r>
    <n v="825"/>
    <s v="Solomon PLC"/>
    <s v="Open-architected 24/7 infrastructure"/>
    <n v="3600"/>
    <n v="13950"/>
    <n v="25.806451612903224"/>
    <x v="1"/>
    <n v="157"/>
    <x v="4"/>
    <s v="GBP"/>
    <x v="145"/>
    <n v="1501995600"/>
    <b v="0"/>
    <b v="0"/>
    <s v="film &amp; video"/>
    <x v="12"/>
  </r>
  <r>
    <n v="826"/>
    <s v="Miller-Hubbard"/>
    <s v="Digitized 6thgeneration Local Area Network"/>
    <n v="2800"/>
    <n v="12797"/>
    <n v="21.880128155036338"/>
    <x v="1"/>
    <n v="194"/>
    <x v="1"/>
    <s v="USD"/>
    <x v="741"/>
    <n v="1294639200"/>
    <b v="0"/>
    <b v="1"/>
    <s v="theater"/>
    <x v="3"/>
  </r>
  <r>
    <n v="827"/>
    <s v="Miranda, Martinez and Lowery"/>
    <s v="Innovative actuating artificial intelligence"/>
    <n v="2300"/>
    <n v="6134"/>
    <n v="37.495924356048256"/>
    <x v="1"/>
    <n v="82"/>
    <x v="2"/>
    <s v="AUD"/>
    <x v="742"/>
    <n v="1305435600"/>
    <b v="0"/>
    <b v="1"/>
    <s v="film &amp; video"/>
    <x v="6"/>
  </r>
  <r>
    <n v="828"/>
    <s v="Munoz, Cherry and Bell"/>
    <s v="Cross-platform reciprocal budgetary management"/>
    <n v="7100"/>
    <n v="4899"/>
    <n v="144.92753623188406"/>
    <x v="0"/>
    <n v="70"/>
    <x v="1"/>
    <s v="USD"/>
    <x v="202"/>
    <n v="1537592400"/>
    <b v="0"/>
    <b v="0"/>
    <s v="theater"/>
    <x v="3"/>
  </r>
  <r>
    <n v="829"/>
    <s v="Baker-Higgins"/>
    <s v="Vision-oriented scalable portal"/>
    <n v="9600"/>
    <n v="4929"/>
    <n v="194.76567255021303"/>
    <x v="0"/>
    <n v="154"/>
    <x v="1"/>
    <s v="USD"/>
    <x v="743"/>
    <n v="1435122000"/>
    <b v="0"/>
    <b v="0"/>
    <s v="theater"/>
    <x v="3"/>
  </r>
  <r>
    <n v="830"/>
    <s v="Johnson, Turner and Carroll"/>
    <s v="Persevering zero administration knowledge user"/>
    <n v="121600"/>
    <n v="1424"/>
    <n v="8539.3258426966295"/>
    <x v="0"/>
    <n v="22"/>
    <x v="1"/>
    <s v="USD"/>
    <x v="744"/>
    <n v="1520056800"/>
    <b v="0"/>
    <b v="0"/>
    <s v="theater"/>
    <x v="3"/>
  </r>
  <r>
    <n v="831"/>
    <s v="Ward PLC"/>
    <s v="Front-line bottom-line Graphic Interface"/>
    <n v="97100"/>
    <n v="105817"/>
    <n v="91.762193220371017"/>
    <x v="1"/>
    <n v="4233"/>
    <x v="1"/>
    <s v="USD"/>
    <x v="745"/>
    <n v="1335675600"/>
    <b v="0"/>
    <b v="0"/>
    <s v="photography"/>
    <x v="14"/>
  </r>
  <r>
    <n v="832"/>
    <s v="Bradley, Beck and Mayo"/>
    <s v="Synergized fault-tolerant hierarchy"/>
    <n v="43200"/>
    <n v="136156"/>
    <n v="31.728311642527689"/>
    <x v="1"/>
    <n v="1297"/>
    <x v="3"/>
    <s v="DKK"/>
    <x v="746"/>
    <n v="1448431200"/>
    <b v="1"/>
    <b v="0"/>
    <s v="publishing"/>
    <x v="18"/>
  </r>
  <r>
    <n v="833"/>
    <s v="Levine, Martin and Hernandez"/>
    <s v="Expanded asynchronous groupware"/>
    <n v="6800"/>
    <n v="10723"/>
    <n v="63.415089060897131"/>
    <x v="1"/>
    <n v="165"/>
    <x v="3"/>
    <s v="DKK"/>
    <x v="747"/>
    <n v="1298613600"/>
    <b v="0"/>
    <b v="0"/>
    <s v="publishing"/>
    <x v="18"/>
  </r>
  <r>
    <n v="834"/>
    <s v="Gallegos, Wagner and Gaines"/>
    <s v="Expanded fault-tolerant emulation"/>
    <n v="7300"/>
    <n v="11228"/>
    <n v="65.016031350195931"/>
    <x v="1"/>
    <n v="119"/>
    <x v="1"/>
    <s v="USD"/>
    <x v="362"/>
    <n v="1372482000"/>
    <b v="0"/>
    <b v="0"/>
    <s v="theater"/>
    <x v="3"/>
  </r>
  <r>
    <n v="835"/>
    <s v="Hodges, Smith and Kelly"/>
    <s v="Future-proofed 24hour model"/>
    <n v="86200"/>
    <n v="77355"/>
    <n v="111.43429642557041"/>
    <x v="0"/>
    <n v="1758"/>
    <x v="1"/>
    <s v="USD"/>
    <x v="748"/>
    <n v="1425621600"/>
    <b v="0"/>
    <b v="0"/>
    <s v="technology"/>
    <x v="2"/>
  </r>
  <r>
    <n v="836"/>
    <s v="Macias Inc"/>
    <s v="Optimized didactic intranet"/>
    <n v="8100"/>
    <n v="6086"/>
    <n v="133.09234308248438"/>
    <x v="0"/>
    <n v="94"/>
    <x v="1"/>
    <s v="USD"/>
    <x v="749"/>
    <n v="1266300000"/>
    <b v="0"/>
    <b v="0"/>
    <s v="music"/>
    <x v="7"/>
  </r>
  <r>
    <n v="837"/>
    <s v="Cook-Ortiz"/>
    <s v="Right-sized dedicated standardization"/>
    <n v="17700"/>
    <n v="150960"/>
    <n v="11.724960254372018"/>
    <x v="1"/>
    <n v="1797"/>
    <x v="1"/>
    <s v="USD"/>
    <x v="643"/>
    <n v="1305867600"/>
    <b v="0"/>
    <b v="0"/>
    <s v="music"/>
    <x v="17"/>
  </r>
  <r>
    <n v="838"/>
    <s v="Jordan-Fischer"/>
    <s v="Vision-oriented high-level extranet"/>
    <n v="6400"/>
    <n v="8890"/>
    <n v="71.991001124859395"/>
    <x v="1"/>
    <n v="261"/>
    <x v="1"/>
    <s v="USD"/>
    <x v="750"/>
    <n v="1538802000"/>
    <b v="0"/>
    <b v="0"/>
    <s v="theater"/>
    <x v="3"/>
  </r>
  <r>
    <n v="839"/>
    <s v="Pierce-Ramirez"/>
    <s v="Organized scalable initiative"/>
    <n v="7700"/>
    <n v="14644"/>
    <n v="52.581261950286809"/>
    <x v="1"/>
    <n v="157"/>
    <x v="1"/>
    <s v="USD"/>
    <x v="751"/>
    <n v="1398920400"/>
    <b v="0"/>
    <b v="1"/>
    <s v="film &amp; video"/>
    <x v="4"/>
  </r>
  <r>
    <n v="840"/>
    <s v="Howell and Sons"/>
    <s v="Enhanced regional moderator"/>
    <n v="116300"/>
    <n v="116583"/>
    <n v="99.757254488218692"/>
    <x v="1"/>
    <n v="3533"/>
    <x v="1"/>
    <s v="USD"/>
    <x v="752"/>
    <n v="1405659600"/>
    <b v="0"/>
    <b v="1"/>
    <s v="theater"/>
    <x v="3"/>
  </r>
  <r>
    <n v="841"/>
    <s v="Garcia, Dunn and Richardson"/>
    <s v="Automated even-keeled emulation"/>
    <n v="9100"/>
    <n v="12991"/>
    <n v="70.048495112000623"/>
    <x v="1"/>
    <n v="155"/>
    <x v="1"/>
    <s v="USD"/>
    <x v="753"/>
    <n v="1457244000"/>
    <b v="0"/>
    <b v="0"/>
    <s v="technology"/>
    <x v="2"/>
  </r>
  <r>
    <n v="842"/>
    <s v="Lawson and Sons"/>
    <s v="Reverse-engineered multi-tasking product"/>
    <n v="1500"/>
    <n v="8447"/>
    <n v="17.757783828578194"/>
    <x v="1"/>
    <n v="132"/>
    <x v="6"/>
    <s v="EUR"/>
    <x v="754"/>
    <n v="1529298000"/>
    <b v="0"/>
    <b v="0"/>
    <s v="technology"/>
    <x v="8"/>
  </r>
  <r>
    <n v="843"/>
    <s v="Porter-Hicks"/>
    <s v="De-engineered next generation parallelism"/>
    <n v="8800"/>
    <n v="2703"/>
    <n v="325.5641879393267"/>
    <x v="0"/>
    <n v="33"/>
    <x v="1"/>
    <s v="USD"/>
    <x v="755"/>
    <n v="1535778000"/>
    <b v="0"/>
    <b v="0"/>
    <s v="photography"/>
    <x v="14"/>
  </r>
  <r>
    <n v="844"/>
    <s v="Rodriguez-Hansen"/>
    <s v="Intuitive cohesive groupware"/>
    <n v="8800"/>
    <n v="8747"/>
    <n v="100.60592203041043"/>
    <x v="3"/>
    <n v="94"/>
    <x v="1"/>
    <s v="USD"/>
    <x v="756"/>
    <n v="1327471200"/>
    <b v="0"/>
    <b v="0"/>
    <s v="film &amp; video"/>
    <x v="4"/>
  </r>
  <r>
    <n v="845"/>
    <s v="Williams LLC"/>
    <s v="Up-sized high-level access"/>
    <n v="69900"/>
    <n v="138087"/>
    <n v="50.620261139716263"/>
    <x v="1"/>
    <n v="1354"/>
    <x v="4"/>
    <s v="GBP"/>
    <x v="757"/>
    <n v="1529557200"/>
    <b v="0"/>
    <b v="0"/>
    <s v="technology"/>
    <x v="2"/>
  </r>
  <r>
    <n v="846"/>
    <s v="Cooper, Stanley and Bryant"/>
    <s v="Phased empowering success"/>
    <n v="1000"/>
    <n v="5085"/>
    <n v="19.665683382497541"/>
    <x v="1"/>
    <n v="48"/>
    <x v="1"/>
    <s v="USD"/>
    <x v="758"/>
    <n v="1535259600"/>
    <b v="1"/>
    <b v="1"/>
    <s v="technology"/>
    <x v="2"/>
  </r>
  <r>
    <n v="847"/>
    <s v="Miller, Glenn and Adams"/>
    <s v="Distributed actuating project"/>
    <n v="4700"/>
    <n v="11174"/>
    <n v="42.061929479148027"/>
    <x v="1"/>
    <n v="110"/>
    <x v="1"/>
    <s v="USD"/>
    <x v="759"/>
    <n v="1515564000"/>
    <b v="0"/>
    <b v="0"/>
    <s v="food"/>
    <x v="0"/>
  </r>
  <r>
    <n v="848"/>
    <s v="Cole, Salazar and Moreno"/>
    <s v="Robust motivating orchestration"/>
    <n v="3200"/>
    <n v="10831"/>
    <n v="29.544825039239221"/>
    <x v="1"/>
    <n v="172"/>
    <x v="1"/>
    <s v="USD"/>
    <x v="760"/>
    <n v="1277096400"/>
    <b v="0"/>
    <b v="0"/>
    <s v="film &amp; video"/>
    <x v="6"/>
  </r>
  <r>
    <n v="849"/>
    <s v="Jones-Ryan"/>
    <s v="Vision-oriented uniform instruction set"/>
    <n v="6700"/>
    <n v="8917"/>
    <n v="75.137378041942355"/>
    <x v="1"/>
    <n v="307"/>
    <x v="1"/>
    <s v="USD"/>
    <x v="761"/>
    <n v="1329026400"/>
    <b v="0"/>
    <b v="1"/>
    <s v="music"/>
    <x v="7"/>
  </r>
  <r>
    <n v="850"/>
    <s v="Hood, Perez and Meadows"/>
    <s v="Cross-group upward-trending hierarchy"/>
    <n v="100"/>
    <n v="1"/>
    <n v="10000"/>
    <x v="0"/>
    <n v="1"/>
    <x v="1"/>
    <s v="USD"/>
    <x v="762"/>
    <n v="1322978400"/>
    <b v="1"/>
    <b v="0"/>
    <s v="music"/>
    <x v="1"/>
  </r>
  <r>
    <n v="851"/>
    <s v="Bright and Sons"/>
    <s v="Object-based needs-based info-mediaries"/>
    <n v="6000"/>
    <n v="12468"/>
    <n v="48.123195380173243"/>
    <x v="1"/>
    <n v="160"/>
    <x v="1"/>
    <s v="USD"/>
    <x v="444"/>
    <n v="1338786000"/>
    <b v="0"/>
    <b v="0"/>
    <s v="music"/>
    <x v="5"/>
  </r>
  <r>
    <n v="852"/>
    <s v="Brady Ltd"/>
    <s v="Open-source reciprocal standardization"/>
    <n v="4900"/>
    <n v="2505"/>
    <n v="195.60878243512974"/>
    <x v="0"/>
    <n v="31"/>
    <x v="1"/>
    <s v="USD"/>
    <x v="763"/>
    <n v="1311656400"/>
    <b v="0"/>
    <b v="1"/>
    <s v="games"/>
    <x v="11"/>
  </r>
  <r>
    <n v="853"/>
    <s v="Collier LLC"/>
    <s v="Secured well-modulated projection"/>
    <n v="17100"/>
    <n v="111502"/>
    <n v="15.336047783896253"/>
    <x v="1"/>
    <n v="1467"/>
    <x v="0"/>
    <s v="CAD"/>
    <x v="764"/>
    <n v="1308978000"/>
    <b v="0"/>
    <b v="1"/>
    <s v="music"/>
    <x v="7"/>
  </r>
  <r>
    <n v="854"/>
    <s v="Campbell, Thomas and Obrien"/>
    <s v="Multi-channeled secondary middleware"/>
    <n v="171000"/>
    <n v="194309"/>
    <n v="88.004158325141915"/>
    <x v="1"/>
    <n v="2662"/>
    <x v="0"/>
    <s v="CAD"/>
    <x v="765"/>
    <n v="1576389600"/>
    <b v="0"/>
    <b v="0"/>
    <s v="publishing"/>
    <x v="13"/>
  </r>
  <r>
    <n v="855"/>
    <s v="Moses-Terry"/>
    <s v="Horizontal clear-thinking framework"/>
    <n v="23400"/>
    <n v="23956"/>
    <n v="97.67907831023544"/>
    <x v="1"/>
    <n v="452"/>
    <x v="2"/>
    <s v="AUD"/>
    <x v="766"/>
    <n v="1311051600"/>
    <b v="0"/>
    <b v="0"/>
    <s v="theater"/>
    <x v="3"/>
  </r>
  <r>
    <n v="856"/>
    <s v="Williams and Sons"/>
    <s v="Profound composite core"/>
    <n v="2400"/>
    <n v="8558"/>
    <n v="28.043935498948354"/>
    <x v="1"/>
    <n v="158"/>
    <x v="1"/>
    <s v="USD"/>
    <x v="767"/>
    <n v="1336712400"/>
    <b v="0"/>
    <b v="0"/>
    <s v="food"/>
    <x v="0"/>
  </r>
  <r>
    <n v="857"/>
    <s v="Miranda, Gray and Hale"/>
    <s v="Programmable disintermediate matrices"/>
    <n v="5300"/>
    <n v="7413"/>
    <n v="71.49602050451908"/>
    <x v="1"/>
    <n v="225"/>
    <x v="5"/>
    <s v="CHF"/>
    <x v="768"/>
    <n v="1330408800"/>
    <b v="1"/>
    <b v="0"/>
    <s v="film &amp; video"/>
    <x v="12"/>
  </r>
  <r>
    <n v="858"/>
    <s v="Ayala, Crawford and Taylor"/>
    <s v="Realigned 5thgeneration knowledge user"/>
    <n v="4000"/>
    <n v="2778"/>
    <n v="143.98848092152627"/>
    <x v="0"/>
    <n v="35"/>
    <x v="1"/>
    <s v="USD"/>
    <x v="769"/>
    <n v="1524891600"/>
    <b v="1"/>
    <b v="0"/>
    <s v="food"/>
    <x v="0"/>
  </r>
  <r>
    <n v="859"/>
    <s v="Martinez Ltd"/>
    <s v="Multi-layered upward-trending groupware"/>
    <n v="7300"/>
    <n v="2594"/>
    <n v="281.41865844255977"/>
    <x v="0"/>
    <n v="63"/>
    <x v="1"/>
    <s v="USD"/>
    <x v="770"/>
    <n v="1363669200"/>
    <b v="0"/>
    <b v="1"/>
    <s v="theater"/>
    <x v="3"/>
  </r>
  <r>
    <n v="860"/>
    <s v="Lee PLC"/>
    <s v="Re-contextualized leadingedge firmware"/>
    <n v="2000"/>
    <n v="5033"/>
    <n v="39.737730975561298"/>
    <x v="1"/>
    <n v="65"/>
    <x v="1"/>
    <s v="USD"/>
    <x v="771"/>
    <n v="1551420000"/>
    <b v="0"/>
    <b v="1"/>
    <s v="technology"/>
    <x v="8"/>
  </r>
  <r>
    <n v="861"/>
    <s v="Young, Ramsey and Powell"/>
    <s v="Devolved disintermediate analyzer"/>
    <n v="8800"/>
    <n v="9317"/>
    <n v="94.451003541912641"/>
    <x v="1"/>
    <n v="163"/>
    <x v="1"/>
    <s v="USD"/>
    <x v="772"/>
    <n v="1269838800"/>
    <b v="0"/>
    <b v="0"/>
    <s v="theater"/>
    <x v="3"/>
  </r>
  <r>
    <n v="862"/>
    <s v="Lewis and Sons"/>
    <s v="Profound disintermediate open system"/>
    <n v="3500"/>
    <n v="6560"/>
    <n v="53.353658536585371"/>
    <x v="1"/>
    <n v="85"/>
    <x v="1"/>
    <s v="USD"/>
    <x v="773"/>
    <n v="1312520400"/>
    <b v="0"/>
    <b v="0"/>
    <s v="theater"/>
    <x v="3"/>
  </r>
  <r>
    <n v="863"/>
    <s v="Davis-Johnson"/>
    <s v="Automated reciprocal protocol"/>
    <n v="1400"/>
    <n v="5415"/>
    <n v="25.85410895660203"/>
    <x v="1"/>
    <n v="217"/>
    <x v="1"/>
    <s v="USD"/>
    <x v="774"/>
    <n v="1436504400"/>
    <b v="0"/>
    <b v="1"/>
    <s v="film &amp; video"/>
    <x v="19"/>
  </r>
  <r>
    <n v="864"/>
    <s v="Stevenson-Thompson"/>
    <s v="Automated static workforce"/>
    <n v="4200"/>
    <n v="14577"/>
    <n v="28.812512862728955"/>
    <x v="1"/>
    <n v="150"/>
    <x v="1"/>
    <s v="USD"/>
    <x v="775"/>
    <n v="1472014800"/>
    <b v="0"/>
    <b v="0"/>
    <s v="film &amp; video"/>
    <x v="12"/>
  </r>
  <r>
    <n v="865"/>
    <s v="Ellis, Smith and Armstrong"/>
    <s v="Horizontal attitude-oriented help-desk"/>
    <n v="81000"/>
    <n v="150515"/>
    <n v="53.815234362023723"/>
    <x v="1"/>
    <n v="3272"/>
    <x v="1"/>
    <s v="USD"/>
    <x v="776"/>
    <n v="1411534800"/>
    <b v="0"/>
    <b v="0"/>
    <s v="theater"/>
    <x v="3"/>
  </r>
  <r>
    <n v="866"/>
    <s v="Jackson-Brown"/>
    <s v="Versatile 5thgeneration matrices"/>
    <n v="182800"/>
    <n v="79045"/>
    <n v="231.26067429944968"/>
    <x v="3"/>
    <n v="898"/>
    <x v="1"/>
    <s v="USD"/>
    <x v="777"/>
    <n v="1304917200"/>
    <b v="0"/>
    <b v="0"/>
    <s v="photography"/>
    <x v="14"/>
  </r>
  <r>
    <n v="867"/>
    <s v="Kane, Pruitt and Rivera"/>
    <s v="Cross-platform next generation service-desk"/>
    <n v="4800"/>
    <n v="7797"/>
    <n v="61.562139284340134"/>
    <x v="1"/>
    <n v="300"/>
    <x v="1"/>
    <s v="USD"/>
    <x v="778"/>
    <n v="1539579600"/>
    <b v="0"/>
    <b v="0"/>
    <s v="food"/>
    <x v="0"/>
  </r>
  <r>
    <n v="868"/>
    <s v="Wood, Buckley and Meza"/>
    <s v="Front-line web-enabled installation"/>
    <n v="7000"/>
    <n v="12939"/>
    <n v="54.100007728572528"/>
    <x v="1"/>
    <n v="126"/>
    <x v="1"/>
    <s v="USD"/>
    <x v="779"/>
    <n v="1382504400"/>
    <b v="0"/>
    <b v="0"/>
    <s v="theater"/>
    <x v="3"/>
  </r>
  <r>
    <n v="869"/>
    <s v="Brown-Williams"/>
    <s v="Multi-channeled responsive product"/>
    <n v="161900"/>
    <n v="38376"/>
    <n v="421.8782572441109"/>
    <x v="0"/>
    <n v="526"/>
    <x v="1"/>
    <s v="USD"/>
    <x v="780"/>
    <n v="1278306000"/>
    <b v="0"/>
    <b v="0"/>
    <s v="film &amp; video"/>
    <x v="6"/>
  </r>
  <r>
    <n v="870"/>
    <s v="Hansen-Austin"/>
    <s v="Adaptive demand-driven encryption"/>
    <n v="7700"/>
    <n v="6920"/>
    <n v="111.27167630057804"/>
    <x v="0"/>
    <n v="121"/>
    <x v="1"/>
    <s v="USD"/>
    <x v="335"/>
    <n v="1442552400"/>
    <b v="0"/>
    <b v="0"/>
    <s v="theater"/>
    <x v="3"/>
  </r>
  <r>
    <n v="871"/>
    <s v="Santana-George"/>
    <s v="Re-engineered client-driven knowledge user"/>
    <n v="71500"/>
    <n v="194912"/>
    <n v="36.683221145953041"/>
    <x v="1"/>
    <n v="2320"/>
    <x v="1"/>
    <s v="USD"/>
    <x v="535"/>
    <n v="1511071200"/>
    <b v="0"/>
    <b v="1"/>
    <s v="theater"/>
    <x v="3"/>
  </r>
  <r>
    <n v="872"/>
    <s v="Davis LLC"/>
    <s v="Compatible logistical paradigm"/>
    <n v="4700"/>
    <n v="7992"/>
    <n v="58.808808808808813"/>
    <x v="1"/>
    <n v="81"/>
    <x v="2"/>
    <s v="AUD"/>
    <x v="270"/>
    <n v="1536382800"/>
    <b v="0"/>
    <b v="0"/>
    <s v="film &amp; video"/>
    <x v="22"/>
  </r>
  <r>
    <n v="873"/>
    <s v="Vazquez, Ochoa and Clark"/>
    <s v="Intuitive value-added installation"/>
    <n v="42100"/>
    <n v="79268"/>
    <n v="53.110965332795082"/>
    <x v="1"/>
    <n v="1887"/>
    <x v="1"/>
    <s v="USD"/>
    <x v="781"/>
    <n v="1389592800"/>
    <b v="0"/>
    <b v="0"/>
    <s v="photography"/>
    <x v="14"/>
  </r>
  <r>
    <n v="874"/>
    <s v="Chung-Nguyen"/>
    <s v="Managed discrete parallelism"/>
    <n v="40200"/>
    <n v="139468"/>
    <n v="28.823816215906156"/>
    <x v="1"/>
    <n v="4358"/>
    <x v="1"/>
    <s v="USD"/>
    <x v="782"/>
    <n v="1275282000"/>
    <b v="0"/>
    <b v="1"/>
    <s v="photography"/>
    <x v="14"/>
  </r>
  <r>
    <n v="875"/>
    <s v="Mueller-Harmon"/>
    <s v="Implemented tangible approach"/>
    <n v="7900"/>
    <n v="5465"/>
    <n v="144.55626715462031"/>
    <x v="0"/>
    <n v="67"/>
    <x v="1"/>
    <s v="USD"/>
    <x v="783"/>
    <n v="1294984800"/>
    <b v="0"/>
    <b v="0"/>
    <s v="music"/>
    <x v="1"/>
  </r>
  <r>
    <n v="876"/>
    <s v="Dixon, Perez and Banks"/>
    <s v="Re-engineered encompassing definition"/>
    <n v="8300"/>
    <n v="2111"/>
    <n v="393.17858834675508"/>
    <x v="0"/>
    <n v="57"/>
    <x v="0"/>
    <s v="CAD"/>
    <x v="784"/>
    <n v="1562043600"/>
    <b v="0"/>
    <b v="0"/>
    <s v="photography"/>
    <x v="14"/>
  </r>
  <r>
    <n v="877"/>
    <s v="Estrada Group"/>
    <s v="Multi-lateral uniform collaboration"/>
    <n v="163600"/>
    <n v="126628"/>
    <n v="129.19733392298701"/>
    <x v="0"/>
    <n v="1229"/>
    <x v="1"/>
    <s v="USD"/>
    <x v="785"/>
    <n v="1469595600"/>
    <b v="0"/>
    <b v="0"/>
    <s v="food"/>
    <x v="0"/>
  </r>
  <r>
    <n v="878"/>
    <s v="Lutz Group"/>
    <s v="Enterprise-wide foreground paradigm"/>
    <n v="2700"/>
    <n v="1012"/>
    <n v="266.798418972332"/>
    <x v="0"/>
    <n v="12"/>
    <x v="6"/>
    <s v="EUR"/>
    <x v="786"/>
    <n v="1581141600"/>
    <b v="0"/>
    <b v="0"/>
    <s v="music"/>
    <x v="16"/>
  </r>
  <r>
    <n v="879"/>
    <s v="Ortiz Inc"/>
    <s v="Stand-alone incremental parallelism"/>
    <n v="1000"/>
    <n v="5438"/>
    <n v="18.389113644722325"/>
    <x v="1"/>
    <n v="53"/>
    <x v="1"/>
    <s v="USD"/>
    <x v="787"/>
    <n v="1488520800"/>
    <b v="0"/>
    <b v="0"/>
    <s v="publishing"/>
    <x v="9"/>
  </r>
  <r>
    <n v="880"/>
    <s v="Craig, Ellis and Miller"/>
    <s v="Persevering 5thgeneration throughput"/>
    <n v="84500"/>
    <n v="193101"/>
    <n v="43.759483379164273"/>
    <x v="1"/>
    <n v="2414"/>
    <x v="1"/>
    <s v="USD"/>
    <x v="788"/>
    <n v="1563858000"/>
    <b v="0"/>
    <b v="0"/>
    <s v="music"/>
    <x v="5"/>
  </r>
  <r>
    <n v="881"/>
    <s v="Charles Inc"/>
    <s v="Implemented object-oriented synergy"/>
    <n v="81300"/>
    <n v="31665"/>
    <n v="256.75035528185697"/>
    <x v="0"/>
    <n v="452"/>
    <x v="1"/>
    <s v="USD"/>
    <x v="330"/>
    <n v="1438923600"/>
    <b v="0"/>
    <b v="1"/>
    <s v="theater"/>
    <x v="3"/>
  </r>
  <r>
    <n v="882"/>
    <s v="White-Rosario"/>
    <s v="Balanced demand-driven definition"/>
    <n v="800"/>
    <n v="2960"/>
    <n v="27.027027027027028"/>
    <x v="1"/>
    <n v="80"/>
    <x v="1"/>
    <s v="USD"/>
    <x v="789"/>
    <n v="1422165600"/>
    <b v="0"/>
    <b v="0"/>
    <s v="theater"/>
    <x v="3"/>
  </r>
  <r>
    <n v="883"/>
    <s v="Simmons-Villarreal"/>
    <s v="Customer-focused mobile Graphic Interface"/>
    <n v="3400"/>
    <n v="8089"/>
    <n v="42.032389664977124"/>
    <x v="1"/>
    <n v="193"/>
    <x v="1"/>
    <s v="USD"/>
    <x v="790"/>
    <n v="1277874000"/>
    <b v="0"/>
    <b v="0"/>
    <s v="film &amp; video"/>
    <x v="12"/>
  </r>
  <r>
    <n v="884"/>
    <s v="Strickland Group"/>
    <s v="Horizontal secondary interface"/>
    <n v="170800"/>
    <n v="109374"/>
    <n v="156.16142776162525"/>
    <x v="0"/>
    <n v="1886"/>
    <x v="1"/>
    <s v="USD"/>
    <x v="791"/>
    <n v="1399352400"/>
    <b v="0"/>
    <b v="1"/>
    <s v="theater"/>
    <x v="3"/>
  </r>
  <r>
    <n v="885"/>
    <s v="Lynch Ltd"/>
    <s v="Virtual analyzing collaboration"/>
    <n v="1800"/>
    <n v="2129"/>
    <n v="84.546735556599344"/>
    <x v="1"/>
    <n v="52"/>
    <x v="1"/>
    <s v="USD"/>
    <x v="792"/>
    <n v="1279083600"/>
    <b v="0"/>
    <b v="0"/>
    <s v="theater"/>
    <x v="3"/>
  </r>
  <r>
    <n v="886"/>
    <s v="Sanders LLC"/>
    <s v="Multi-tiered explicit focus group"/>
    <n v="150600"/>
    <n v="127745"/>
    <n v="117.89111119808994"/>
    <x v="0"/>
    <n v="1825"/>
    <x v="1"/>
    <s v="USD"/>
    <x v="793"/>
    <n v="1284354000"/>
    <b v="0"/>
    <b v="0"/>
    <s v="music"/>
    <x v="7"/>
  </r>
  <r>
    <n v="887"/>
    <s v="Cooper LLC"/>
    <s v="Multi-layered systematic knowledgebase"/>
    <n v="7800"/>
    <n v="2289"/>
    <n v="340.76015727391871"/>
    <x v="0"/>
    <n v="31"/>
    <x v="1"/>
    <s v="USD"/>
    <x v="794"/>
    <n v="1441170000"/>
    <b v="0"/>
    <b v="1"/>
    <s v="theater"/>
    <x v="3"/>
  </r>
  <r>
    <n v="888"/>
    <s v="Palmer Ltd"/>
    <s v="Reverse-engineered uniform knowledge user"/>
    <n v="5800"/>
    <n v="12174"/>
    <n v="47.642516839165431"/>
    <x v="1"/>
    <n v="290"/>
    <x v="1"/>
    <s v="USD"/>
    <x v="795"/>
    <n v="1493528400"/>
    <b v="0"/>
    <b v="0"/>
    <s v="theater"/>
    <x v="3"/>
  </r>
  <r>
    <n v="889"/>
    <s v="Santos Group"/>
    <s v="Secured dynamic capacity"/>
    <n v="5600"/>
    <n v="9508"/>
    <n v="58.897770298695839"/>
    <x v="1"/>
    <n v="122"/>
    <x v="1"/>
    <s v="USD"/>
    <x v="796"/>
    <n v="1395205200"/>
    <b v="0"/>
    <b v="1"/>
    <s v="music"/>
    <x v="5"/>
  </r>
  <r>
    <n v="890"/>
    <s v="Christian, Kim and Jimenez"/>
    <s v="Devolved foreground throughput"/>
    <n v="134400"/>
    <n v="155849"/>
    <n v="86.237319456653566"/>
    <x v="1"/>
    <n v="1470"/>
    <x v="1"/>
    <s v="USD"/>
    <x v="797"/>
    <n v="1561438800"/>
    <b v="0"/>
    <b v="0"/>
    <s v="music"/>
    <x v="7"/>
  </r>
  <r>
    <n v="891"/>
    <s v="Williams, Price and Hurley"/>
    <s v="Synchronized demand-driven infrastructure"/>
    <n v="3000"/>
    <n v="7758"/>
    <n v="38.669760247486465"/>
    <x v="1"/>
    <n v="165"/>
    <x v="0"/>
    <s v="CAD"/>
    <x v="798"/>
    <n v="1326693600"/>
    <b v="0"/>
    <b v="0"/>
    <s v="film &amp; video"/>
    <x v="4"/>
  </r>
  <r>
    <n v="892"/>
    <s v="Anderson, Parks and Estrada"/>
    <s v="Realigned discrete structure"/>
    <n v="6000"/>
    <n v="13835"/>
    <n v="43.368268883267078"/>
    <x v="1"/>
    <n v="182"/>
    <x v="1"/>
    <s v="USD"/>
    <x v="799"/>
    <n v="1277960400"/>
    <b v="0"/>
    <b v="0"/>
    <s v="publishing"/>
    <x v="18"/>
  </r>
  <r>
    <n v="893"/>
    <s v="Collins-Martinez"/>
    <s v="Progressive grid-enabled website"/>
    <n v="8400"/>
    <n v="10770"/>
    <n v="77.994428969359333"/>
    <x v="1"/>
    <n v="199"/>
    <x v="6"/>
    <s v="EUR"/>
    <x v="800"/>
    <n v="1434690000"/>
    <b v="0"/>
    <b v="1"/>
    <s v="film &amp; video"/>
    <x v="4"/>
  </r>
  <r>
    <n v="894"/>
    <s v="Barrett Inc"/>
    <s v="Organic cohesive neural-net"/>
    <n v="1700"/>
    <n v="3208"/>
    <n v="52.992518703241899"/>
    <x v="1"/>
    <n v="56"/>
    <x v="4"/>
    <s v="GBP"/>
    <x v="801"/>
    <n v="1376110800"/>
    <b v="0"/>
    <b v="1"/>
    <s v="film &amp; video"/>
    <x v="19"/>
  </r>
  <r>
    <n v="895"/>
    <s v="Adams-Rollins"/>
    <s v="Integrated demand-driven info-mediaries"/>
    <n v="159800"/>
    <n v="11108"/>
    <n v="1438.6028087864602"/>
    <x v="0"/>
    <n v="107"/>
    <x v="1"/>
    <s v="USD"/>
    <x v="802"/>
    <n v="1518415200"/>
    <b v="0"/>
    <b v="0"/>
    <s v="theater"/>
    <x v="3"/>
  </r>
  <r>
    <n v="896"/>
    <s v="Wright-Bryant"/>
    <s v="Reverse-engineered client-server extranet"/>
    <n v="19800"/>
    <n v="153338"/>
    <n v="12.91265048455047"/>
    <x v="1"/>
    <n v="1460"/>
    <x v="2"/>
    <s v="AUD"/>
    <x v="803"/>
    <n v="1310878800"/>
    <b v="0"/>
    <b v="1"/>
    <s v="food"/>
    <x v="0"/>
  </r>
  <r>
    <n v="897"/>
    <s v="Berry-Cannon"/>
    <s v="Organized discrete encoding"/>
    <n v="8800"/>
    <n v="2437"/>
    <n v="361.09971276159212"/>
    <x v="0"/>
    <n v="27"/>
    <x v="1"/>
    <s v="USD"/>
    <x v="212"/>
    <n v="1556600400"/>
    <b v="0"/>
    <b v="0"/>
    <s v="theater"/>
    <x v="3"/>
  </r>
  <r>
    <n v="898"/>
    <s v="Davis-Gonzalez"/>
    <s v="Balanced regional flexibility"/>
    <n v="179100"/>
    <n v="93991"/>
    <n v="190.55015905778211"/>
    <x v="0"/>
    <n v="1221"/>
    <x v="1"/>
    <s v="USD"/>
    <x v="804"/>
    <n v="1576994400"/>
    <b v="0"/>
    <b v="0"/>
    <s v="film &amp; video"/>
    <x v="4"/>
  </r>
  <r>
    <n v="899"/>
    <s v="Best-Young"/>
    <s v="Implemented multimedia time-frame"/>
    <n v="3100"/>
    <n v="12620"/>
    <n v="24.564183835182252"/>
    <x v="1"/>
    <n v="123"/>
    <x v="5"/>
    <s v="CHF"/>
    <x v="805"/>
    <n v="1382677200"/>
    <b v="0"/>
    <b v="0"/>
    <s v="music"/>
    <x v="17"/>
  </r>
  <r>
    <n v="900"/>
    <s v="Powers, Smith and Deleon"/>
    <s v="Enhanced uniform service-desk"/>
    <n v="100"/>
    <n v="2"/>
    <n v="5000"/>
    <x v="0"/>
    <n v="1"/>
    <x v="1"/>
    <s v="USD"/>
    <x v="806"/>
    <n v="1411189200"/>
    <b v="0"/>
    <b v="1"/>
    <s v="technology"/>
    <x v="2"/>
  </r>
  <r>
    <n v="901"/>
    <s v="Hogan Group"/>
    <s v="Versatile bottom-line definition"/>
    <n v="5600"/>
    <n v="8746"/>
    <n v="64.029270523667961"/>
    <x v="1"/>
    <n v="159"/>
    <x v="1"/>
    <s v="USD"/>
    <x v="807"/>
    <n v="1534654800"/>
    <b v="0"/>
    <b v="1"/>
    <s v="music"/>
    <x v="1"/>
  </r>
  <r>
    <n v="902"/>
    <s v="Wang, Silva and Byrd"/>
    <s v="Integrated bifurcated software"/>
    <n v="1400"/>
    <n v="3534"/>
    <n v="39.615166949632147"/>
    <x v="1"/>
    <n v="110"/>
    <x v="1"/>
    <s v="USD"/>
    <x v="722"/>
    <n v="1457762400"/>
    <b v="0"/>
    <b v="0"/>
    <s v="technology"/>
    <x v="2"/>
  </r>
  <r>
    <n v="903"/>
    <s v="Parker-Morris"/>
    <s v="Assimilated next generation instruction set"/>
    <n v="41000"/>
    <n v="709"/>
    <n v="5782.7926657263752"/>
    <x v="2"/>
    <n v="14"/>
    <x v="1"/>
    <s v="USD"/>
    <x v="477"/>
    <n v="1337490000"/>
    <b v="0"/>
    <b v="1"/>
    <s v="publishing"/>
    <x v="9"/>
  </r>
  <r>
    <n v="904"/>
    <s v="Rodriguez, Johnson and Jackson"/>
    <s v="Digitized foreground array"/>
    <n v="6500"/>
    <n v="795"/>
    <n v="817.61006289308182"/>
    <x v="0"/>
    <n v="16"/>
    <x v="1"/>
    <s v="USD"/>
    <x v="259"/>
    <n v="1349672400"/>
    <b v="0"/>
    <b v="0"/>
    <s v="publishing"/>
    <x v="15"/>
  </r>
  <r>
    <n v="905"/>
    <s v="Haynes PLC"/>
    <s v="Re-engineered clear-thinking project"/>
    <n v="7900"/>
    <n v="12955"/>
    <n v="60.980316480123506"/>
    <x v="1"/>
    <n v="236"/>
    <x v="1"/>
    <s v="USD"/>
    <x v="9"/>
    <n v="1379826000"/>
    <b v="0"/>
    <b v="0"/>
    <s v="theater"/>
    <x v="3"/>
  </r>
  <r>
    <n v="906"/>
    <s v="Hayes Group"/>
    <s v="Implemented even-keeled standardization"/>
    <n v="5500"/>
    <n v="8964"/>
    <n v="61.356537260151725"/>
    <x v="1"/>
    <n v="191"/>
    <x v="1"/>
    <s v="USD"/>
    <x v="808"/>
    <n v="1497762000"/>
    <b v="1"/>
    <b v="1"/>
    <s v="film &amp; video"/>
    <x v="4"/>
  </r>
  <r>
    <n v="907"/>
    <s v="White, Pena and Calhoun"/>
    <s v="Quality-focused asymmetric adapter"/>
    <n v="9100"/>
    <n v="1843"/>
    <n v="493.76017362995117"/>
    <x v="0"/>
    <n v="41"/>
    <x v="1"/>
    <s v="USD"/>
    <x v="809"/>
    <n v="1304485200"/>
    <b v="0"/>
    <b v="0"/>
    <s v="theater"/>
    <x v="3"/>
  </r>
  <r>
    <n v="908"/>
    <s v="Bryant-Pope"/>
    <s v="Networked intangible help-desk"/>
    <n v="38200"/>
    <n v="121950"/>
    <n v="31.32431324313243"/>
    <x v="1"/>
    <n v="3934"/>
    <x v="1"/>
    <s v="USD"/>
    <x v="444"/>
    <n v="1336885200"/>
    <b v="0"/>
    <b v="0"/>
    <s v="games"/>
    <x v="11"/>
  </r>
  <r>
    <n v="909"/>
    <s v="Gates, Li and Thompson"/>
    <s v="Synchronized attitude-oriented frame"/>
    <n v="1800"/>
    <n v="8621"/>
    <n v="20.879248347059505"/>
    <x v="1"/>
    <n v="80"/>
    <x v="0"/>
    <s v="CAD"/>
    <x v="384"/>
    <n v="1530421200"/>
    <b v="0"/>
    <b v="1"/>
    <s v="theater"/>
    <x v="3"/>
  </r>
  <r>
    <n v="910"/>
    <s v="King-Morris"/>
    <s v="Proactive incremental architecture"/>
    <n v="154500"/>
    <n v="30215"/>
    <n v="511.33542942247232"/>
    <x v="3"/>
    <n v="296"/>
    <x v="1"/>
    <s v="USD"/>
    <x v="810"/>
    <n v="1421992800"/>
    <b v="0"/>
    <b v="0"/>
    <s v="theater"/>
    <x v="3"/>
  </r>
  <r>
    <n v="911"/>
    <s v="Carter, Cole and Curtis"/>
    <s v="Cloned responsive standardization"/>
    <n v="5800"/>
    <n v="11539"/>
    <n v="50.264320998353405"/>
    <x v="1"/>
    <n v="462"/>
    <x v="1"/>
    <s v="USD"/>
    <x v="811"/>
    <n v="1568178000"/>
    <b v="1"/>
    <b v="0"/>
    <s v="technology"/>
    <x v="2"/>
  </r>
  <r>
    <n v="912"/>
    <s v="Sanchez-Parsons"/>
    <s v="Reduced bifurcated pricing structure"/>
    <n v="1800"/>
    <n v="14310"/>
    <n v="12.578616352201259"/>
    <x v="1"/>
    <n v="179"/>
    <x v="1"/>
    <s v="USD"/>
    <x v="812"/>
    <n v="1347944400"/>
    <b v="1"/>
    <b v="0"/>
    <s v="film &amp; video"/>
    <x v="6"/>
  </r>
  <r>
    <n v="913"/>
    <s v="Rivera-Pearson"/>
    <s v="Re-engineered asymmetric challenge"/>
    <n v="70200"/>
    <n v="35536"/>
    <n v="197.54615038271049"/>
    <x v="0"/>
    <n v="523"/>
    <x v="2"/>
    <s v="AUD"/>
    <x v="813"/>
    <n v="1558760400"/>
    <b v="0"/>
    <b v="0"/>
    <s v="film &amp; video"/>
    <x v="6"/>
  </r>
  <r>
    <n v="914"/>
    <s v="Ramirez, Padilla and Barrera"/>
    <s v="Diverse client-driven conglomeration"/>
    <n v="6400"/>
    <n v="3676"/>
    <n v="174.10228509249183"/>
    <x v="0"/>
    <n v="141"/>
    <x v="4"/>
    <s v="GBP"/>
    <x v="814"/>
    <n v="1376629200"/>
    <b v="0"/>
    <b v="0"/>
    <s v="theater"/>
    <x v="3"/>
  </r>
  <r>
    <n v="915"/>
    <s v="Riggs Group"/>
    <s v="Configurable upward-trending solution"/>
    <n v="125900"/>
    <n v="195936"/>
    <n v="64.25567532255431"/>
    <x v="1"/>
    <n v="1866"/>
    <x v="4"/>
    <s v="GBP"/>
    <x v="80"/>
    <n v="1504760400"/>
    <b v="0"/>
    <b v="0"/>
    <s v="film &amp; video"/>
    <x v="19"/>
  </r>
  <r>
    <n v="916"/>
    <s v="Clements Ltd"/>
    <s v="Persistent bandwidth-monitored framework"/>
    <n v="3700"/>
    <n v="1343"/>
    <n v="275.50260610573343"/>
    <x v="0"/>
    <n v="52"/>
    <x v="1"/>
    <s v="USD"/>
    <x v="815"/>
    <n v="1419660000"/>
    <b v="0"/>
    <b v="0"/>
    <s v="photography"/>
    <x v="14"/>
  </r>
  <r>
    <n v="917"/>
    <s v="Cooper Inc"/>
    <s v="Polarized discrete product"/>
    <n v="3600"/>
    <n v="2097"/>
    <n v="171.67381974248929"/>
    <x v="2"/>
    <n v="27"/>
    <x v="4"/>
    <s v="GBP"/>
    <x v="816"/>
    <n v="1311310800"/>
    <b v="0"/>
    <b v="1"/>
    <s v="film &amp; video"/>
    <x v="12"/>
  </r>
  <r>
    <n v="918"/>
    <s v="Jones-Gonzalez"/>
    <s v="Seamless dynamic website"/>
    <n v="3800"/>
    <n v="9021"/>
    <n v="42.123933045116949"/>
    <x v="1"/>
    <n v="156"/>
    <x v="5"/>
    <s v="CHF"/>
    <x v="474"/>
    <n v="1344315600"/>
    <b v="0"/>
    <b v="0"/>
    <s v="publishing"/>
    <x v="15"/>
  </r>
  <r>
    <n v="919"/>
    <s v="Fox Ltd"/>
    <s v="Extended multimedia firmware"/>
    <n v="35600"/>
    <n v="20915"/>
    <n v="170.21276595744681"/>
    <x v="0"/>
    <n v="225"/>
    <x v="2"/>
    <s v="AUD"/>
    <x v="817"/>
    <n v="1510725600"/>
    <b v="0"/>
    <b v="1"/>
    <s v="theater"/>
    <x v="3"/>
  </r>
  <r>
    <n v="920"/>
    <s v="Green, Murphy and Webb"/>
    <s v="Versatile directional project"/>
    <n v="5300"/>
    <n v="9676"/>
    <n v="54.77470028937578"/>
    <x v="1"/>
    <n v="255"/>
    <x v="1"/>
    <s v="USD"/>
    <x v="818"/>
    <n v="1551247200"/>
    <b v="1"/>
    <b v="0"/>
    <s v="film &amp; video"/>
    <x v="10"/>
  </r>
  <r>
    <n v="921"/>
    <s v="Stevenson PLC"/>
    <s v="Profound directional knowledge user"/>
    <n v="160400"/>
    <n v="1210"/>
    <n v="13256.198347107436"/>
    <x v="0"/>
    <n v="38"/>
    <x v="1"/>
    <s v="USD"/>
    <x v="819"/>
    <n v="1330236000"/>
    <b v="0"/>
    <b v="0"/>
    <s v="technology"/>
    <x v="2"/>
  </r>
  <r>
    <n v="922"/>
    <s v="Soto-Anthony"/>
    <s v="Ameliorated logistical capability"/>
    <n v="51400"/>
    <n v="90440"/>
    <n v="56.833259619637332"/>
    <x v="1"/>
    <n v="2261"/>
    <x v="1"/>
    <s v="USD"/>
    <x v="609"/>
    <n v="1545112800"/>
    <b v="0"/>
    <b v="1"/>
    <s v="music"/>
    <x v="21"/>
  </r>
  <r>
    <n v="923"/>
    <s v="Wise and Sons"/>
    <s v="Sharable discrete definition"/>
    <n v="1700"/>
    <n v="4044"/>
    <n v="42.037586547972303"/>
    <x v="1"/>
    <n v="40"/>
    <x v="1"/>
    <s v="USD"/>
    <x v="547"/>
    <n v="1279170000"/>
    <b v="0"/>
    <b v="0"/>
    <s v="theater"/>
    <x v="3"/>
  </r>
  <r>
    <n v="924"/>
    <s v="Butler-Barr"/>
    <s v="User-friendly next generation core"/>
    <n v="39400"/>
    <n v="192292"/>
    <n v="20.48967195723171"/>
    <x v="1"/>
    <n v="2289"/>
    <x v="6"/>
    <s v="EUR"/>
    <x v="820"/>
    <n v="1573452000"/>
    <b v="0"/>
    <b v="0"/>
    <s v="theater"/>
    <x v="3"/>
  </r>
  <r>
    <n v="925"/>
    <s v="Wilson, Jefferson and Anderson"/>
    <s v="Profit-focused empowering system engine"/>
    <n v="3000"/>
    <n v="6722"/>
    <n v="44.629574531389466"/>
    <x v="1"/>
    <n v="65"/>
    <x v="1"/>
    <s v="USD"/>
    <x v="821"/>
    <n v="1507093200"/>
    <b v="0"/>
    <b v="0"/>
    <s v="theater"/>
    <x v="3"/>
  </r>
  <r>
    <n v="926"/>
    <s v="Brown-Oliver"/>
    <s v="Synchronized cohesive encoding"/>
    <n v="8700"/>
    <n v="1577"/>
    <n v="551.68040583386176"/>
    <x v="0"/>
    <n v="15"/>
    <x v="1"/>
    <s v="USD"/>
    <x v="151"/>
    <n v="1463374800"/>
    <b v="0"/>
    <b v="0"/>
    <s v="food"/>
    <x v="0"/>
  </r>
  <r>
    <n v="927"/>
    <s v="Davis-Gardner"/>
    <s v="Synergistic dynamic utilization"/>
    <n v="7200"/>
    <n v="3301"/>
    <n v="218.11572250833083"/>
    <x v="0"/>
    <n v="37"/>
    <x v="1"/>
    <s v="USD"/>
    <x v="822"/>
    <n v="1344574800"/>
    <b v="0"/>
    <b v="0"/>
    <s v="theater"/>
    <x v="3"/>
  </r>
  <r>
    <n v="928"/>
    <s v="Dawson Group"/>
    <s v="Triple-buffered bi-directional model"/>
    <n v="167400"/>
    <n v="196386"/>
    <n v="85.240292077846689"/>
    <x v="1"/>
    <n v="3777"/>
    <x v="6"/>
    <s v="EUR"/>
    <x v="823"/>
    <n v="1389074400"/>
    <b v="0"/>
    <b v="0"/>
    <s v="technology"/>
    <x v="2"/>
  </r>
  <r>
    <n v="929"/>
    <s v="Turner-Terrell"/>
    <s v="Polarized tertiary function"/>
    <n v="5500"/>
    <n v="11952"/>
    <n v="46.017402945113787"/>
    <x v="1"/>
    <n v="184"/>
    <x v="4"/>
    <s v="GBP"/>
    <x v="824"/>
    <n v="1494997200"/>
    <b v="0"/>
    <b v="0"/>
    <s v="theater"/>
    <x v="3"/>
  </r>
  <r>
    <n v="930"/>
    <s v="Hall, Buchanan and Benton"/>
    <s v="Configurable fault-tolerant structure"/>
    <n v="3500"/>
    <n v="3930"/>
    <n v="89.05852417302799"/>
    <x v="1"/>
    <n v="85"/>
    <x v="1"/>
    <s v="USD"/>
    <x v="825"/>
    <n v="1425448800"/>
    <b v="0"/>
    <b v="1"/>
    <s v="theater"/>
    <x v="3"/>
  </r>
  <r>
    <n v="931"/>
    <s v="Lowery, Hayden and Cruz"/>
    <s v="Digitized 24/7 budgetary management"/>
    <n v="7900"/>
    <n v="5729"/>
    <n v="137.89492057950775"/>
    <x v="0"/>
    <n v="112"/>
    <x v="1"/>
    <s v="USD"/>
    <x v="826"/>
    <n v="1404104400"/>
    <b v="0"/>
    <b v="1"/>
    <s v="theater"/>
    <x v="3"/>
  </r>
  <r>
    <n v="932"/>
    <s v="Mora, Miller and Harper"/>
    <s v="Stand-alone zero tolerance algorithm"/>
    <n v="2300"/>
    <n v="4883"/>
    <n v="47.102191275855013"/>
    <x v="1"/>
    <n v="144"/>
    <x v="1"/>
    <s v="USD"/>
    <x v="827"/>
    <n v="1394773200"/>
    <b v="0"/>
    <b v="0"/>
    <s v="music"/>
    <x v="1"/>
  </r>
  <r>
    <n v="933"/>
    <s v="Espinoza Group"/>
    <s v="Implemented tangible support"/>
    <n v="73000"/>
    <n v="175015"/>
    <n v="41.710710510527669"/>
    <x v="1"/>
    <n v="1902"/>
    <x v="1"/>
    <s v="USD"/>
    <x v="828"/>
    <n v="1366520400"/>
    <b v="0"/>
    <b v="0"/>
    <s v="theater"/>
    <x v="3"/>
  </r>
  <r>
    <n v="934"/>
    <s v="Davis, Crawford and Lopez"/>
    <s v="Reactive radical framework"/>
    <n v="6200"/>
    <n v="11280"/>
    <n v="54.964539007092192"/>
    <x v="1"/>
    <n v="105"/>
    <x v="1"/>
    <s v="USD"/>
    <x v="829"/>
    <n v="1456639200"/>
    <b v="0"/>
    <b v="0"/>
    <s v="theater"/>
    <x v="3"/>
  </r>
  <r>
    <n v="935"/>
    <s v="Richards, Stevens and Fleming"/>
    <s v="Object-based full-range knowledge user"/>
    <n v="6100"/>
    <n v="10012"/>
    <n v="60.926887734718335"/>
    <x v="1"/>
    <n v="132"/>
    <x v="1"/>
    <s v="USD"/>
    <x v="830"/>
    <n v="1438318800"/>
    <b v="0"/>
    <b v="0"/>
    <s v="theater"/>
    <x v="3"/>
  </r>
  <r>
    <n v="936"/>
    <s v="Brown Ltd"/>
    <s v="Enhanced composite contingency"/>
    <n v="103200"/>
    <n v="1690"/>
    <n v="6106.5088757396452"/>
    <x v="0"/>
    <n v="21"/>
    <x v="1"/>
    <s v="USD"/>
    <x v="831"/>
    <n v="1564030800"/>
    <b v="1"/>
    <b v="0"/>
    <s v="theater"/>
    <x v="3"/>
  </r>
  <r>
    <n v="937"/>
    <s v="Tapia, Sandoval and Hurley"/>
    <s v="Cloned fresh-thinking model"/>
    <n v="171000"/>
    <n v="84891"/>
    <n v="201.43478107219846"/>
    <x v="3"/>
    <n v="976"/>
    <x v="1"/>
    <s v="USD"/>
    <x v="832"/>
    <n v="1449295200"/>
    <b v="0"/>
    <b v="0"/>
    <s v="film &amp; video"/>
    <x v="4"/>
  </r>
  <r>
    <n v="938"/>
    <s v="Allen Inc"/>
    <s v="Total dedicated benchmark"/>
    <n v="9200"/>
    <n v="10093"/>
    <n v="91.152283761022488"/>
    <x v="1"/>
    <n v="96"/>
    <x v="1"/>
    <s v="USD"/>
    <x v="833"/>
    <n v="1531890000"/>
    <b v="0"/>
    <b v="1"/>
    <s v="publishing"/>
    <x v="13"/>
  </r>
  <r>
    <n v="939"/>
    <s v="Williams, Johnson and Campbell"/>
    <s v="Streamlined human-resource Graphic Interface"/>
    <n v="7800"/>
    <n v="3839"/>
    <n v="203.17791091430058"/>
    <x v="0"/>
    <n v="67"/>
    <x v="1"/>
    <s v="USD"/>
    <x v="834"/>
    <n v="1306213200"/>
    <b v="0"/>
    <b v="1"/>
    <s v="games"/>
    <x v="11"/>
  </r>
  <r>
    <n v="940"/>
    <s v="Wiggins Ltd"/>
    <s v="Upgradable analyzing core"/>
    <n v="9900"/>
    <n v="6161"/>
    <n v="160.68819996753774"/>
    <x v="2"/>
    <n v="66"/>
    <x v="0"/>
    <s v="CAD"/>
    <x v="835"/>
    <n v="1356242400"/>
    <b v="0"/>
    <b v="0"/>
    <s v="technology"/>
    <x v="2"/>
  </r>
  <r>
    <n v="941"/>
    <s v="Luna-Horne"/>
    <s v="Profound exuding pricing structure"/>
    <n v="43000"/>
    <n v="5615"/>
    <n v="765.8058771148709"/>
    <x v="0"/>
    <n v="78"/>
    <x v="1"/>
    <s v="USD"/>
    <x v="836"/>
    <n v="1297576800"/>
    <b v="1"/>
    <b v="0"/>
    <s v="theater"/>
    <x v="3"/>
  </r>
  <r>
    <n v="942"/>
    <s v="Allen Inc"/>
    <s v="Horizontal optimizing model"/>
    <n v="9600"/>
    <n v="6205"/>
    <n v="154.71394037066881"/>
    <x v="0"/>
    <n v="67"/>
    <x v="2"/>
    <s v="AUD"/>
    <x v="837"/>
    <n v="1296194400"/>
    <b v="0"/>
    <b v="0"/>
    <s v="theater"/>
    <x v="3"/>
  </r>
  <r>
    <n v="943"/>
    <s v="Peterson, Gonzalez and Spencer"/>
    <s v="Synchronized fault-tolerant algorithm"/>
    <n v="7500"/>
    <n v="11969"/>
    <n v="62.661876514328682"/>
    <x v="1"/>
    <n v="114"/>
    <x v="1"/>
    <s v="USD"/>
    <x v="219"/>
    <n v="1414558800"/>
    <b v="0"/>
    <b v="0"/>
    <s v="food"/>
    <x v="0"/>
  </r>
  <r>
    <n v="944"/>
    <s v="Walter Inc"/>
    <s v="Streamlined 5thgeneration intranet"/>
    <n v="10000"/>
    <n v="8142"/>
    <n v="122.81994595922379"/>
    <x v="0"/>
    <n v="263"/>
    <x v="2"/>
    <s v="AUD"/>
    <x v="365"/>
    <n v="1488348000"/>
    <b v="0"/>
    <b v="0"/>
    <s v="photography"/>
    <x v="14"/>
  </r>
  <r>
    <n v="945"/>
    <s v="Sanders, Farley and Huffman"/>
    <s v="Cross-group clear-thinking task-force"/>
    <n v="172000"/>
    <n v="55805"/>
    <n v="308.21610966759249"/>
    <x v="0"/>
    <n v="1691"/>
    <x v="1"/>
    <s v="USD"/>
    <x v="838"/>
    <n v="1334898000"/>
    <b v="1"/>
    <b v="0"/>
    <s v="photography"/>
    <x v="14"/>
  </r>
  <r>
    <n v="946"/>
    <s v="Hall, Holmes and Walker"/>
    <s v="Public-key bandwidth-monitored intranet"/>
    <n v="153700"/>
    <n v="15238"/>
    <n v="1008.6625541409634"/>
    <x v="0"/>
    <n v="181"/>
    <x v="1"/>
    <s v="USD"/>
    <x v="839"/>
    <n v="1308373200"/>
    <b v="0"/>
    <b v="0"/>
    <s v="theater"/>
    <x v="3"/>
  </r>
  <r>
    <n v="947"/>
    <s v="Smith-Powell"/>
    <s v="Upgradable clear-thinking hardware"/>
    <n v="3600"/>
    <n v="961"/>
    <n v="374.60978147762745"/>
    <x v="0"/>
    <n v="13"/>
    <x v="1"/>
    <s v="USD"/>
    <x v="840"/>
    <n v="1412312400"/>
    <b v="0"/>
    <b v="0"/>
    <s v="theater"/>
    <x v="3"/>
  </r>
  <r>
    <n v="948"/>
    <s v="Smith-Hill"/>
    <s v="Integrated holistic paradigm"/>
    <n v="9400"/>
    <n v="5918"/>
    <n v="158.83744508279824"/>
    <x v="3"/>
    <n v="160"/>
    <x v="1"/>
    <s v="USD"/>
    <x v="841"/>
    <n v="1419228000"/>
    <b v="1"/>
    <b v="1"/>
    <s v="film &amp; video"/>
    <x v="4"/>
  </r>
  <r>
    <n v="949"/>
    <s v="Wright LLC"/>
    <s v="Seamless clear-thinking conglomeration"/>
    <n v="5900"/>
    <n v="9520"/>
    <n v="61.97478991596639"/>
    <x v="1"/>
    <n v="203"/>
    <x v="1"/>
    <s v="USD"/>
    <x v="842"/>
    <n v="1430974800"/>
    <b v="0"/>
    <b v="0"/>
    <s v="technology"/>
    <x v="2"/>
  </r>
  <r>
    <n v="950"/>
    <s v="Williams, Orozco and Gomez"/>
    <s v="Persistent content-based methodology"/>
    <n v="100"/>
    <n v="5"/>
    <n v="2000"/>
    <x v="0"/>
    <n v="1"/>
    <x v="1"/>
    <s v="USD"/>
    <x v="843"/>
    <n v="1555822800"/>
    <b v="0"/>
    <b v="1"/>
    <s v="theater"/>
    <x v="3"/>
  </r>
  <r>
    <n v="951"/>
    <s v="Peterson Ltd"/>
    <s v="Re-engineered 24hour matrix"/>
    <n v="14500"/>
    <n v="159056"/>
    <n v="9.11628608791872"/>
    <x v="1"/>
    <n v="1559"/>
    <x v="1"/>
    <s v="USD"/>
    <x v="844"/>
    <n v="1482818400"/>
    <b v="0"/>
    <b v="1"/>
    <s v="music"/>
    <x v="1"/>
  </r>
  <r>
    <n v="952"/>
    <s v="Cummings-Hayes"/>
    <s v="Virtual multi-tasking core"/>
    <n v="145500"/>
    <n v="101987"/>
    <n v="142.66524164844537"/>
    <x v="3"/>
    <n v="2266"/>
    <x v="1"/>
    <s v="USD"/>
    <x v="845"/>
    <n v="1471928400"/>
    <b v="0"/>
    <b v="0"/>
    <s v="film &amp; video"/>
    <x v="4"/>
  </r>
  <r>
    <n v="953"/>
    <s v="Boyle Ltd"/>
    <s v="Streamlined fault-tolerant conglomeration"/>
    <n v="3300"/>
    <n v="1980"/>
    <n v="166.66666666666669"/>
    <x v="0"/>
    <n v="21"/>
    <x v="1"/>
    <s v="USD"/>
    <x v="846"/>
    <n v="1453701600"/>
    <b v="0"/>
    <b v="1"/>
    <s v="film &amp; video"/>
    <x v="22"/>
  </r>
  <r>
    <n v="954"/>
    <s v="Henderson, Parker and Diaz"/>
    <s v="Enterprise-wide client-driven policy"/>
    <n v="42600"/>
    <n v="156384"/>
    <n v="27.240638428483731"/>
    <x v="1"/>
    <n v="1548"/>
    <x v="2"/>
    <s v="AUD"/>
    <x v="110"/>
    <n v="1350363600"/>
    <b v="0"/>
    <b v="0"/>
    <s v="technology"/>
    <x v="2"/>
  </r>
  <r>
    <n v="955"/>
    <s v="Moss-Obrien"/>
    <s v="Function-based next generation emulation"/>
    <n v="700"/>
    <n v="7763"/>
    <n v="9.0171325518485119"/>
    <x v="1"/>
    <n v="80"/>
    <x v="1"/>
    <s v="USD"/>
    <x v="847"/>
    <n v="1353996000"/>
    <b v="0"/>
    <b v="0"/>
    <s v="theater"/>
    <x v="3"/>
  </r>
  <r>
    <n v="956"/>
    <s v="Wood Inc"/>
    <s v="Re-engineered composite focus group"/>
    <n v="187600"/>
    <n v="35698"/>
    <n v="525.51963695445124"/>
    <x v="0"/>
    <n v="830"/>
    <x v="1"/>
    <s v="USD"/>
    <x v="848"/>
    <n v="1451109600"/>
    <b v="0"/>
    <b v="0"/>
    <s v="film &amp; video"/>
    <x v="22"/>
  </r>
  <r>
    <n v="957"/>
    <s v="Riley, Cohen and Goodman"/>
    <s v="Profound mission-critical function"/>
    <n v="9800"/>
    <n v="12434"/>
    <n v="78.81614926813576"/>
    <x v="1"/>
    <n v="131"/>
    <x v="1"/>
    <s v="USD"/>
    <x v="849"/>
    <n v="1329631200"/>
    <b v="0"/>
    <b v="0"/>
    <s v="theater"/>
    <x v="3"/>
  </r>
  <r>
    <n v="958"/>
    <s v="Green, Robinson and Ho"/>
    <s v="De-engineered zero-defect open system"/>
    <n v="1100"/>
    <n v="8081"/>
    <n v="13.612176710803118"/>
    <x v="1"/>
    <n v="112"/>
    <x v="1"/>
    <s v="USD"/>
    <x v="780"/>
    <n v="1278997200"/>
    <b v="0"/>
    <b v="0"/>
    <s v="film &amp; video"/>
    <x v="10"/>
  </r>
  <r>
    <n v="959"/>
    <s v="Black-Graham"/>
    <s v="Operative hybrid utilization"/>
    <n v="145000"/>
    <n v="6631"/>
    <n v="2186.6988387875131"/>
    <x v="0"/>
    <n v="130"/>
    <x v="1"/>
    <s v="USD"/>
    <x v="140"/>
    <n v="1280120400"/>
    <b v="0"/>
    <b v="0"/>
    <s v="publishing"/>
    <x v="18"/>
  </r>
  <r>
    <n v="960"/>
    <s v="Robbins Group"/>
    <s v="Function-based interactive matrix"/>
    <n v="5500"/>
    <n v="4678"/>
    <n v="117.57161179991449"/>
    <x v="0"/>
    <n v="55"/>
    <x v="1"/>
    <s v="USD"/>
    <x v="850"/>
    <n v="1458104400"/>
    <b v="0"/>
    <b v="0"/>
    <s v="technology"/>
    <x v="2"/>
  </r>
  <r>
    <n v="961"/>
    <s v="Mason, Case and May"/>
    <s v="Optimized content-based collaboration"/>
    <n v="5700"/>
    <n v="6800"/>
    <n v="83.82352941176471"/>
    <x v="1"/>
    <n v="155"/>
    <x v="1"/>
    <s v="USD"/>
    <x v="851"/>
    <n v="1298268000"/>
    <b v="0"/>
    <b v="0"/>
    <s v="publishing"/>
    <x v="18"/>
  </r>
  <r>
    <n v="962"/>
    <s v="Harris, Russell and Mitchell"/>
    <s v="User-centric cohesive policy"/>
    <n v="3600"/>
    <n v="10657"/>
    <n v="33.780613681148544"/>
    <x v="1"/>
    <n v="266"/>
    <x v="1"/>
    <s v="USD"/>
    <x v="852"/>
    <n v="1386223200"/>
    <b v="0"/>
    <b v="0"/>
    <s v="food"/>
    <x v="0"/>
  </r>
  <r>
    <n v="963"/>
    <s v="Rodriguez-Robinson"/>
    <s v="Ergonomic methodical hub"/>
    <n v="5900"/>
    <n v="4997"/>
    <n v="118.07084250550331"/>
    <x v="0"/>
    <n v="114"/>
    <x v="6"/>
    <s v="EUR"/>
    <x v="853"/>
    <n v="1299823200"/>
    <b v="0"/>
    <b v="1"/>
    <s v="photography"/>
    <x v="14"/>
  </r>
  <r>
    <n v="964"/>
    <s v="Peck, Higgins and Smith"/>
    <s v="Devolved disintermediate encryption"/>
    <n v="3700"/>
    <n v="13164"/>
    <n v="28.106958371315709"/>
    <x v="1"/>
    <n v="155"/>
    <x v="1"/>
    <s v="USD"/>
    <x v="854"/>
    <n v="1431752400"/>
    <b v="0"/>
    <b v="0"/>
    <s v="theater"/>
    <x v="3"/>
  </r>
  <r>
    <n v="965"/>
    <s v="Nunez-King"/>
    <s v="Phased clear-thinking policy"/>
    <n v="2200"/>
    <n v="8501"/>
    <n v="25.879308316668627"/>
    <x v="1"/>
    <n v="207"/>
    <x v="4"/>
    <s v="GBP"/>
    <x v="67"/>
    <n v="1267855200"/>
    <b v="0"/>
    <b v="0"/>
    <s v="music"/>
    <x v="1"/>
  </r>
  <r>
    <n v="966"/>
    <s v="Davis and Sons"/>
    <s v="Seamless solution-oriented capacity"/>
    <n v="1700"/>
    <n v="13468"/>
    <n v="12.622512622512621"/>
    <x v="1"/>
    <n v="245"/>
    <x v="1"/>
    <s v="USD"/>
    <x v="855"/>
    <n v="1497675600"/>
    <b v="0"/>
    <b v="0"/>
    <s v="theater"/>
    <x v="3"/>
  </r>
  <r>
    <n v="967"/>
    <s v="Howard-Douglas"/>
    <s v="Organized human-resource attitude"/>
    <n v="88400"/>
    <n v="121138"/>
    <n v="72.974623982565333"/>
    <x v="1"/>
    <n v="1573"/>
    <x v="1"/>
    <s v="USD"/>
    <x v="107"/>
    <n v="1336885200"/>
    <b v="0"/>
    <b v="0"/>
    <s v="music"/>
    <x v="21"/>
  </r>
  <r>
    <n v="968"/>
    <s v="Gonzalez-White"/>
    <s v="Open-architected disintermediate budgetary management"/>
    <n v="2400"/>
    <n v="8117"/>
    <n v="29.567574226931132"/>
    <x v="1"/>
    <n v="114"/>
    <x v="1"/>
    <s v="USD"/>
    <x v="344"/>
    <n v="1295157600"/>
    <b v="0"/>
    <b v="0"/>
    <s v="food"/>
    <x v="0"/>
  </r>
  <r>
    <n v="969"/>
    <s v="Lopez-King"/>
    <s v="Multi-lateral radical solution"/>
    <n v="7900"/>
    <n v="8550"/>
    <n v="92.397660818713447"/>
    <x v="1"/>
    <n v="93"/>
    <x v="1"/>
    <s v="USD"/>
    <x v="856"/>
    <n v="1577599200"/>
    <b v="0"/>
    <b v="0"/>
    <s v="theater"/>
    <x v="3"/>
  </r>
  <r>
    <n v="970"/>
    <s v="Glover-Nelson"/>
    <s v="Inverse context-sensitive info-mediaries"/>
    <n v="94900"/>
    <n v="57659"/>
    <n v="164.58835567734437"/>
    <x v="0"/>
    <n v="594"/>
    <x v="1"/>
    <s v="USD"/>
    <x v="857"/>
    <n v="1305003600"/>
    <b v="0"/>
    <b v="0"/>
    <s v="theater"/>
    <x v="3"/>
  </r>
  <r>
    <n v="971"/>
    <s v="Garner and Sons"/>
    <s v="Versatile neutral workforce"/>
    <n v="5100"/>
    <n v="1414"/>
    <n v="360.67892503536069"/>
    <x v="0"/>
    <n v="24"/>
    <x v="1"/>
    <s v="USD"/>
    <x v="858"/>
    <n v="1381726800"/>
    <b v="0"/>
    <b v="0"/>
    <s v="film &amp; video"/>
    <x v="19"/>
  </r>
  <r>
    <n v="972"/>
    <s v="Sellers, Roach and Garrison"/>
    <s v="Multi-tiered systematic knowledge user"/>
    <n v="42700"/>
    <n v="97524"/>
    <n v="43.784094171691073"/>
    <x v="1"/>
    <n v="1681"/>
    <x v="1"/>
    <s v="USD"/>
    <x v="859"/>
    <n v="1402462800"/>
    <b v="0"/>
    <b v="1"/>
    <s v="technology"/>
    <x v="2"/>
  </r>
  <r>
    <n v="973"/>
    <s v="Herrera, Bennett and Silva"/>
    <s v="Programmable multi-state algorithm"/>
    <n v="121100"/>
    <n v="26176"/>
    <n v="462.63753056234719"/>
    <x v="0"/>
    <n v="252"/>
    <x v="1"/>
    <s v="USD"/>
    <x v="860"/>
    <n v="1292133600"/>
    <b v="0"/>
    <b v="1"/>
    <s v="theater"/>
    <x v="3"/>
  </r>
  <r>
    <n v="974"/>
    <s v="Thomas, Clay and Mendoza"/>
    <s v="Multi-channeled reciprocal interface"/>
    <n v="800"/>
    <n v="2991"/>
    <n v="26.746907388833169"/>
    <x v="1"/>
    <n v="32"/>
    <x v="1"/>
    <s v="USD"/>
    <x v="170"/>
    <n v="1368939600"/>
    <b v="0"/>
    <b v="0"/>
    <s v="music"/>
    <x v="7"/>
  </r>
  <r>
    <n v="975"/>
    <s v="Ayala Group"/>
    <s v="Right-sized maximized migration"/>
    <n v="5400"/>
    <n v="8366"/>
    <n v="64.546975854649773"/>
    <x v="1"/>
    <n v="135"/>
    <x v="1"/>
    <s v="USD"/>
    <x v="861"/>
    <n v="1452146400"/>
    <b v="0"/>
    <b v="1"/>
    <s v="theater"/>
    <x v="3"/>
  </r>
  <r>
    <n v="976"/>
    <s v="Huerta, Roberts and Dickerson"/>
    <s v="Self-enabling value-added artificial intelligence"/>
    <n v="4000"/>
    <n v="12886"/>
    <n v="31.041440322830983"/>
    <x v="1"/>
    <n v="140"/>
    <x v="1"/>
    <s v="USD"/>
    <x v="862"/>
    <n v="1296712800"/>
    <b v="0"/>
    <b v="1"/>
    <s v="theater"/>
    <x v="3"/>
  </r>
  <r>
    <n v="977"/>
    <s v="Johnson Group"/>
    <s v="Vision-oriented interactive solution"/>
    <n v="7000"/>
    <n v="5177"/>
    <n v="135.21344407958279"/>
    <x v="0"/>
    <n v="67"/>
    <x v="1"/>
    <s v="USD"/>
    <x v="863"/>
    <n v="1520748000"/>
    <b v="0"/>
    <b v="0"/>
    <s v="food"/>
    <x v="0"/>
  </r>
  <r>
    <n v="978"/>
    <s v="Bailey, Nguyen and Martinez"/>
    <s v="Fundamental user-facing productivity"/>
    <n v="1000"/>
    <n v="8641"/>
    <n v="11.572734637194769"/>
    <x v="1"/>
    <n v="92"/>
    <x v="1"/>
    <s v="USD"/>
    <x v="864"/>
    <n v="1480831200"/>
    <b v="0"/>
    <b v="0"/>
    <s v="games"/>
    <x v="11"/>
  </r>
  <r>
    <n v="979"/>
    <s v="Williams, Martin and Meyer"/>
    <s v="Innovative well-modulated capability"/>
    <n v="60200"/>
    <n v="86244"/>
    <n v="69.801957237604938"/>
    <x v="1"/>
    <n v="1015"/>
    <x v="4"/>
    <s v="GBP"/>
    <x v="527"/>
    <n v="1426914000"/>
    <b v="0"/>
    <b v="0"/>
    <s v="theater"/>
    <x v="3"/>
  </r>
  <r>
    <n v="980"/>
    <s v="Huff-Johnson"/>
    <s v="Universal fault-tolerant orchestration"/>
    <n v="195200"/>
    <n v="78630"/>
    <n v="248.2513035736996"/>
    <x v="0"/>
    <n v="742"/>
    <x v="1"/>
    <s v="USD"/>
    <x v="865"/>
    <n v="1446616800"/>
    <b v="1"/>
    <b v="0"/>
    <s v="publishing"/>
    <x v="9"/>
  </r>
  <r>
    <n v="981"/>
    <s v="Diaz-Little"/>
    <s v="Grass-roots executive synergy"/>
    <n v="6700"/>
    <n v="11941"/>
    <n v="56.109203584289425"/>
    <x v="1"/>
    <n v="323"/>
    <x v="1"/>
    <s v="USD"/>
    <x v="866"/>
    <n v="1517032800"/>
    <b v="0"/>
    <b v="0"/>
    <s v="technology"/>
    <x v="2"/>
  </r>
  <r>
    <n v="982"/>
    <s v="Freeman-French"/>
    <s v="Multi-layered optimal application"/>
    <n v="7200"/>
    <n v="6115"/>
    <n v="117.74325429272281"/>
    <x v="0"/>
    <n v="75"/>
    <x v="1"/>
    <s v="USD"/>
    <x v="867"/>
    <n v="1311224400"/>
    <b v="0"/>
    <b v="1"/>
    <s v="film &amp; video"/>
    <x v="4"/>
  </r>
  <r>
    <n v="983"/>
    <s v="Beck-Weber"/>
    <s v="Business-focused full-range core"/>
    <n v="129100"/>
    <n v="188404"/>
    <n v="68.522961295938515"/>
    <x v="1"/>
    <n v="2326"/>
    <x v="1"/>
    <s v="USD"/>
    <x v="868"/>
    <n v="1566190800"/>
    <b v="0"/>
    <b v="0"/>
    <s v="film &amp; video"/>
    <x v="4"/>
  </r>
  <r>
    <n v="984"/>
    <s v="Lewis-Jacobson"/>
    <s v="Exclusive system-worthy Graphic Interface"/>
    <n v="6500"/>
    <n v="9910"/>
    <n v="65.590312815338052"/>
    <x v="1"/>
    <n v="381"/>
    <x v="1"/>
    <s v="USD"/>
    <x v="105"/>
    <n v="1570165200"/>
    <b v="0"/>
    <b v="0"/>
    <s v="theater"/>
    <x v="3"/>
  </r>
  <r>
    <n v="985"/>
    <s v="Logan-Curtis"/>
    <s v="Enhanced optimal ability"/>
    <n v="170600"/>
    <n v="114523"/>
    <n v="148.96570994472725"/>
    <x v="0"/>
    <n v="4405"/>
    <x v="1"/>
    <s v="USD"/>
    <x v="481"/>
    <n v="1388556000"/>
    <b v="0"/>
    <b v="1"/>
    <s v="music"/>
    <x v="1"/>
  </r>
  <r>
    <n v="986"/>
    <s v="Chan, Washington and Callahan"/>
    <s v="Optional zero administration neural-net"/>
    <n v="7800"/>
    <n v="3144"/>
    <n v="248.09160305343511"/>
    <x v="0"/>
    <n v="92"/>
    <x v="1"/>
    <s v="USD"/>
    <x v="253"/>
    <n v="1303189200"/>
    <b v="0"/>
    <b v="0"/>
    <s v="music"/>
    <x v="1"/>
  </r>
  <r>
    <n v="987"/>
    <s v="Wilson Group"/>
    <s v="Ameliorated foreground focus group"/>
    <n v="6200"/>
    <n v="13441"/>
    <n v="46.127520273789152"/>
    <x v="1"/>
    <n v="480"/>
    <x v="1"/>
    <s v="USD"/>
    <x v="869"/>
    <n v="1494478800"/>
    <b v="0"/>
    <b v="0"/>
    <s v="film &amp; video"/>
    <x v="4"/>
  </r>
  <r>
    <n v="988"/>
    <s v="Gardner, Ryan and Gutierrez"/>
    <s v="Triple-buffered multi-tasking matrices"/>
    <n v="9400"/>
    <n v="4899"/>
    <n v="191.87589303939578"/>
    <x v="0"/>
    <n v="64"/>
    <x v="1"/>
    <s v="USD"/>
    <x v="864"/>
    <n v="1480744800"/>
    <b v="0"/>
    <b v="0"/>
    <s v="publishing"/>
    <x v="15"/>
  </r>
  <r>
    <n v="989"/>
    <s v="Hernandez Inc"/>
    <s v="Versatile dedicated migration"/>
    <n v="2400"/>
    <n v="11990"/>
    <n v="20.016680567139282"/>
    <x v="1"/>
    <n v="226"/>
    <x v="1"/>
    <s v="USD"/>
    <x v="843"/>
    <n v="1555822800"/>
    <b v="0"/>
    <b v="0"/>
    <s v="publishing"/>
    <x v="18"/>
  </r>
  <r>
    <n v="990"/>
    <s v="Ortiz-Roberts"/>
    <s v="Devolved foreground customer loyalty"/>
    <n v="7800"/>
    <n v="6839"/>
    <n v="114.05176195350197"/>
    <x v="0"/>
    <n v="64"/>
    <x v="1"/>
    <s v="USD"/>
    <x v="289"/>
    <n v="1458882000"/>
    <b v="0"/>
    <b v="1"/>
    <s v="film &amp; video"/>
    <x v="6"/>
  </r>
  <r>
    <n v="991"/>
    <s v="Ramirez LLC"/>
    <s v="Reduced reciprocal focus group"/>
    <n v="9800"/>
    <n v="11091"/>
    <n v="88.359931475971507"/>
    <x v="1"/>
    <n v="241"/>
    <x v="1"/>
    <s v="USD"/>
    <x v="870"/>
    <n v="1411966800"/>
    <b v="0"/>
    <b v="1"/>
    <s v="music"/>
    <x v="1"/>
  </r>
  <r>
    <n v="992"/>
    <s v="Morrow Inc"/>
    <s v="Networked global migration"/>
    <n v="3100"/>
    <n v="13223"/>
    <n v="23.443999092490358"/>
    <x v="1"/>
    <n v="132"/>
    <x v="1"/>
    <s v="USD"/>
    <x v="871"/>
    <n v="1526878800"/>
    <b v="0"/>
    <b v="1"/>
    <s v="film &amp; video"/>
    <x v="6"/>
  </r>
  <r>
    <n v="993"/>
    <s v="Erickson-Rogers"/>
    <s v="De-engineered even-keeled definition"/>
    <n v="9800"/>
    <n v="7608"/>
    <n v="128.8117770767613"/>
    <x v="3"/>
    <n v="75"/>
    <x v="6"/>
    <s v="EUR"/>
    <x v="872"/>
    <n v="1452405600"/>
    <b v="0"/>
    <b v="1"/>
    <s v="photography"/>
    <x v="14"/>
  </r>
  <r>
    <n v="994"/>
    <s v="Leach, Rich and Price"/>
    <s v="Implemented bi-directional flexibility"/>
    <n v="141100"/>
    <n v="74073"/>
    <n v="190.48776207255005"/>
    <x v="0"/>
    <n v="842"/>
    <x v="1"/>
    <s v="USD"/>
    <x v="873"/>
    <n v="1414040400"/>
    <b v="0"/>
    <b v="1"/>
    <s v="publishing"/>
    <x v="18"/>
  </r>
  <r>
    <n v="995"/>
    <s v="Manning-Hamilton"/>
    <s v="Vision-oriented scalable definition"/>
    <n v="97300"/>
    <n v="153216"/>
    <n v="63.505116959064324"/>
    <x v="1"/>
    <n v="2043"/>
    <x v="1"/>
    <s v="USD"/>
    <x v="874"/>
    <n v="1543816800"/>
    <b v="0"/>
    <b v="1"/>
    <s v="food"/>
    <x v="0"/>
  </r>
  <r>
    <n v="996"/>
    <s v="Butler LLC"/>
    <s v="Future-proofed upward-trending migration"/>
    <n v="6600"/>
    <n v="4814"/>
    <n v="137.10012463647695"/>
    <x v="0"/>
    <n v="112"/>
    <x v="1"/>
    <s v="USD"/>
    <x v="875"/>
    <n v="1359698400"/>
    <b v="0"/>
    <b v="0"/>
    <s v="theater"/>
    <x v="3"/>
  </r>
  <r>
    <n v="997"/>
    <s v="Ball LLC"/>
    <s v="Right-sized full-range throughput"/>
    <n v="7600"/>
    <n v="4603"/>
    <n v="165.10971105800564"/>
    <x v="3"/>
    <n v="139"/>
    <x v="6"/>
    <s v="EUR"/>
    <x v="876"/>
    <n v="1390629600"/>
    <b v="0"/>
    <b v="0"/>
    <s v="theater"/>
    <x v="3"/>
  </r>
  <r>
    <n v="998"/>
    <s v="Taylor, Santiago and Flores"/>
    <s v="Polarized composite customer loyalty"/>
    <n v="66600"/>
    <n v="37823"/>
    <n v="176.08333553657826"/>
    <x v="0"/>
    <n v="374"/>
    <x v="1"/>
    <s v="USD"/>
    <x v="877"/>
    <n v="1267077600"/>
    <b v="0"/>
    <b v="1"/>
    <s v="music"/>
    <x v="7"/>
  </r>
  <r>
    <n v="999"/>
    <s v="Hernandez, Norton and Kelley"/>
    <s v="Expanded eco-centric policy"/>
    <n v="111100"/>
    <n v="62819"/>
    <n v="176.85732023750776"/>
    <x v="3"/>
    <n v="1122"/>
    <x v="1"/>
    <s v="USD"/>
    <x v="878"/>
    <n v="1467781200"/>
    <b v="0"/>
    <b v="0"/>
    <s v="food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CA"/>
    <s v="CAD"/>
    <n v="1448690400"/>
    <d v="2015-11-28T00:00:00"/>
    <x v="0"/>
    <n v="1450159200"/>
    <d v="2015-12-15T00:00:00"/>
    <b v="0"/>
    <b v="0"/>
    <x v="0"/>
    <s v="food trucks"/>
  </r>
  <r>
    <x v="1"/>
    <n v="158"/>
    <s v="US"/>
    <s v="USD"/>
    <n v="1408424400"/>
    <d v="2014-08-18T23:00:00"/>
    <x v="1"/>
    <n v="1408597200"/>
    <d v="2014-08-20T23:00:00"/>
    <b v="0"/>
    <b v="1"/>
    <x v="1"/>
    <s v="rock"/>
  </r>
  <r>
    <x v="1"/>
    <n v="1425"/>
    <s v="AU"/>
    <s v="AUD"/>
    <n v="1384668000"/>
    <d v="2013-11-17T00:00:00"/>
    <x v="0"/>
    <n v="1384840800"/>
    <d v="2013-11-19T00:00:00"/>
    <b v="0"/>
    <b v="0"/>
    <x v="2"/>
    <s v="web"/>
  </r>
  <r>
    <x v="0"/>
    <n v="24"/>
    <s v="US"/>
    <s v="USD"/>
    <n v="1565499600"/>
    <d v="2019-08-10T23:00:00"/>
    <x v="1"/>
    <n v="1568955600"/>
    <d v="2019-09-19T23:00:00"/>
    <b v="0"/>
    <b v="0"/>
    <x v="1"/>
    <s v="rock"/>
  </r>
  <r>
    <x v="0"/>
    <n v="53"/>
    <s v="US"/>
    <s v="USD"/>
    <n v="1547964000"/>
    <d v="2019-01-20T00:00:00"/>
    <x v="2"/>
    <n v="1548309600"/>
    <d v="2019-01-24T00:00:00"/>
    <b v="0"/>
    <b v="0"/>
    <x v="3"/>
    <s v="plays"/>
  </r>
  <r>
    <x v="1"/>
    <n v="174"/>
    <s v="DK"/>
    <s v="DKK"/>
    <n v="1346130000"/>
    <d v="2012-08-27T23:00:00"/>
    <x v="1"/>
    <n v="1347080400"/>
    <d v="2012-09-07T23:00:00"/>
    <b v="0"/>
    <b v="0"/>
    <x v="3"/>
    <s v="plays"/>
  </r>
  <r>
    <x v="0"/>
    <n v="18"/>
    <s v="GB"/>
    <s v="GBP"/>
    <n v="1505278800"/>
    <d v="2017-09-12T23:00:00"/>
    <x v="3"/>
    <n v="1505365200"/>
    <d v="2017-09-13T23:00:00"/>
    <b v="0"/>
    <b v="0"/>
    <x v="4"/>
    <s v="documentary"/>
  </r>
  <r>
    <x v="1"/>
    <n v="227"/>
    <s v="DK"/>
    <s v="DKK"/>
    <n v="1439442000"/>
    <d v="2015-08-12T23:00:00"/>
    <x v="1"/>
    <n v="1439614800"/>
    <d v="2015-08-14T23:00:00"/>
    <b v="0"/>
    <b v="0"/>
    <x v="3"/>
    <s v="plays"/>
  </r>
  <r>
    <x v="2"/>
    <n v="708"/>
    <s v="DK"/>
    <s v="DKK"/>
    <n v="1281330000"/>
    <d v="2010-08-08T23:00:00"/>
    <x v="1"/>
    <n v="1281502800"/>
    <d v="2010-08-10T23:00:00"/>
    <b v="0"/>
    <b v="0"/>
    <x v="3"/>
    <s v="plays"/>
  </r>
  <r>
    <x v="0"/>
    <n v="44"/>
    <s v="US"/>
    <s v="USD"/>
    <n v="1379566800"/>
    <d v="2013-09-18T23:00:00"/>
    <x v="3"/>
    <n v="1383804000"/>
    <d v="2013-11-07T00:00:00"/>
    <b v="0"/>
    <b v="0"/>
    <x v="1"/>
    <s v="electric music"/>
  </r>
  <r>
    <x v="1"/>
    <n v="220"/>
    <s v="US"/>
    <s v="USD"/>
    <n v="1281762000"/>
    <d v="2010-08-13T23:00:00"/>
    <x v="1"/>
    <n v="1285909200"/>
    <d v="2010-09-30T23:00:00"/>
    <b v="0"/>
    <b v="0"/>
    <x v="4"/>
    <s v="drama"/>
  </r>
  <r>
    <x v="0"/>
    <n v="27"/>
    <s v="US"/>
    <s v="USD"/>
    <n v="1285045200"/>
    <d v="2010-09-20T23:00:00"/>
    <x v="3"/>
    <n v="1285563600"/>
    <d v="2010-09-26T23:00:00"/>
    <b v="0"/>
    <b v="1"/>
    <x v="3"/>
    <s v="plays"/>
  </r>
  <r>
    <x v="0"/>
    <n v="55"/>
    <s v="US"/>
    <s v="USD"/>
    <n v="1571720400"/>
    <d v="2019-10-21T23:00:00"/>
    <x v="4"/>
    <n v="1572411600"/>
    <d v="2019-10-29T23:00:00"/>
    <b v="0"/>
    <b v="0"/>
    <x v="4"/>
    <s v="drama"/>
  </r>
  <r>
    <x v="1"/>
    <n v="98"/>
    <s v="US"/>
    <s v="USD"/>
    <n v="1465621200"/>
    <d v="2016-06-10T23:00:00"/>
    <x v="5"/>
    <n v="1466658000"/>
    <d v="2016-06-22T23:00:00"/>
    <b v="0"/>
    <b v="0"/>
    <x v="1"/>
    <s v="indie rock"/>
  </r>
  <r>
    <x v="0"/>
    <n v="200"/>
    <s v="US"/>
    <s v="USD"/>
    <n v="1331013600"/>
    <d v="2012-03-06T00:00:00"/>
    <x v="6"/>
    <n v="1333342800"/>
    <d v="2012-04-01T23:00:00"/>
    <b v="0"/>
    <b v="0"/>
    <x v="1"/>
    <s v="indie rock"/>
  </r>
  <r>
    <x v="0"/>
    <n v="452"/>
    <s v="US"/>
    <s v="USD"/>
    <n v="1575957600"/>
    <d v="2019-12-10T00:00:00"/>
    <x v="7"/>
    <n v="1576303200"/>
    <d v="2019-12-14T00:00:00"/>
    <b v="0"/>
    <b v="0"/>
    <x v="2"/>
    <s v="wearables"/>
  </r>
  <r>
    <x v="1"/>
    <n v="100"/>
    <s v="US"/>
    <s v="USD"/>
    <n v="1390370400"/>
    <d v="2014-01-22T00:00:00"/>
    <x v="2"/>
    <n v="1392271200"/>
    <d v="2014-02-13T00:00:00"/>
    <b v="0"/>
    <b v="0"/>
    <x v="5"/>
    <s v="nonfiction"/>
  </r>
  <r>
    <x v="1"/>
    <n v="1249"/>
    <s v="US"/>
    <s v="USD"/>
    <n v="1294812000"/>
    <d v="2011-01-12T00:00:00"/>
    <x v="2"/>
    <n v="1294898400"/>
    <d v="2011-01-13T00:00:00"/>
    <b v="0"/>
    <b v="0"/>
    <x v="4"/>
    <s v="animation"/>
  </r>
  <r>
    <x v="3"/>
    <n v="135"/>
    <s v="US"/>
    <s v="USD"/>
    <n v="1536382800"/>
    <d v="2018-09-07T23:00:00"/>
    <x v="3"/>
    <n v="1537074000"/>
    <d v="2018-09-15T23:00:00"/>
    <b v="0"/>
    <b v="0"/>
    <x v="3"/>
    <s v="plays"/>
  </r>
  <r>
    <x v="0"/>
    <n v="674"/>
    <s v="US"/>
    <s v="USD"/>
    <n v="1551679200"/>
    <d v="2019-03-04T00:00:00"/>
    <x v="6"/>
    <n v="1553490000"/>
    <d v="2019-03-24T23:00:00"/>
    <b v="0"/>
    <b v="1"/>
    <x v="3"/>
    <s v="plays"/>
  </r>
  <r>
    <x v="1"/>
    <n v="1396"/>
    <s v="US"/>
    <s v="USD"/>
    <n v="1406523600"/>
    <d v="2014-07-27T23:00:00"/>
    <x v="8"/>
    <n v="1406523600"/>
    <d v="2014-07-27T23:00:00"/>
    <b v="0"/>
    <b v="0"/>
    <x v="4"/>
    <s v="drama"/>
  </r>
  <r>
    <x v="0"/>
    <n v="558"/>
    <s v="US"/>
    <s v="USD"/>
    <n v="1313384400"/>
    <d v="2011-08-14T23:00:00"/>
    <x v="1"/>
    <n v="1316322000"/>
    <d v="2011-09-17T23:00:00"/>
    <b v="0"/>
    <b v="0"/>
    <x v="3"/>
    <s v="plays"/>
  </r>
  <r>
    <x v="1"/>
    <n v="890"/>
    <s v="US"/>
    <s v="USD"/>
    <n v="1522731600"/>
    <d v="2018-04-02T23:00:00"/>
    <x v="9"/>
    <n v="1524027600"/>
    <d v="2018-04-17T23:00:00"/>
    <b v="0"/>
    <b v="0"/>
    <x v="3"/>
    <s v="plays"/>
  </r>
  <r>
    <x v="1"/>
    <n v="142"/>
    <s v="GB"/>
    <s v="GBP"/>
    <n v="1550124000"/>
    <d v="2019-02-14T00:00:00"/>
    <x v="10"/>
    <n v="1554699600"/>
    <d v="2019-04-07T23:00:00"/>
    <b v="0"/>
    <b v="0"/>
    <x v="4"/>
    <s v="documentary"/>
  </r>
  <r>
    <x v="1"/>
    <n v="2673"/>
    <s v="US"/>
    <s v="USD"/>
    <n v="1403326800"/>
    <d v="2014-06-20T23:00:00"/>
    <x v="5"/>
    <n v="1403499600"/>
    <d v="2014-06-22T23:00:00"/>
    <b v="0"/>
    <b v="0"/>
    <x v="2"/>
    <s v="wearables"/>
  </r>
  <r>
    <x v="1"/>
    <n v="163"/>
    <s v="US"/>
    <s v="USD"/>
    <n v="1305694800"/>
    <d v="2011-05-17T23:00:00"/>
    <x v="11"/>
    <n v="1307422800"/>
    <d v="2011-06-06T23:00:00"/>
    <b v="0"/>
    <b v="1"/>
    <x v="6"/>
    <s v="video games"/>
  </r>
  <r>
    <x v="3"/>
    <n v="1480"/>
    <s v="US"/>
    <s v="USD"/>
    <n v="1533013200"/>
    <d v="2018-07-30T23:00:00"/>
    <x v="8"/>
    <n v="1535346000"/>
    <d v="2018-08-26T23:00:00"/>
    <b v="0"/>
    <b v="0"/>
    <x v="3"/>
    <s v="plays"/>
  </r>
  <r>
    <x v="0"/>
    <n v="15"/>
    <s v="US"/>
    <s v="USD"/>
    <n v="1443848400"/>
    <d v="2015-10-02T23:00:00"/>
    <x v="4"/>
    <n v="1444539600"/>
    <d v="2015-10-10T23:00:00"/>
    <b v="0"/>
    <b v="0"/>
    <x v="1"/>
    <s v="rock"/>
  </r>
  <r>
    <x v="1"/>
    <n v="2220"/>
    <s v="US"/>
    <s v="USD"/>
    <n v="1265695200"/>
    <d v="2010-02-09T00:00:00"/>
    <x v="10"/>
    <n v="1267682400"/>
    <d v="2010-03-04T00:00:00"/>
    <b v="0"/>
    <b v="1"/>
    <x v="3"/>
    <s v="plays"/>
  </r>
  <r>
    <x v="1"/>
    <n v="1606"/>
    <s v="CH"/>
    <s v="CHF"/>
    <n v="1532062800"/>
    <d v="2018-07-19T23:00:00"/>
    <x v="8"/>
    <n v="1535518800"/>
    <d v="2018-08-28T23:00:00"/>
    <b v="0"/>
    <b v="0"/>
    <x v="4"/>
    <s v="shorts"/>
  </r>
  <r>
    <x v="1"/>
    <n v="129"/>
    <s v="US"/>
    <s v="USD"/>
    <n v="1558674000"/>
    <d v="2019-05-23T23:00:00"/>
    <x v="11"/>
    <n v="1559106000"/>
    <d v="2019-05-28T23:00:00"/>
    <b v="0"/>
    <b v="0"/>
    <x v="4"/>
    <s v="animation"/>
  </r>
  <r>
    <x v="1"/>
    <n v="226"/>
    <s v="GB"/>
    <s v="GBP"/>
    <n v="1451973600"/>
    <d v="2016-01-05T00:00:00"/>
    <x v="2"/>
    <n v="1454392800"/>
    <d v="2016-02-02T00:00:00"/>
    <b v="0"/>
    <b v="0"/>
    <x v="6"/>
    <s v="video games"/>
  </r>
  <r>
    <x v="0"/>
    <n v="2307"/>
    <s v="IT"/>
    <s v="EUR"/>
    <n v="1515564000"/>
    <d v="2018-01-10T00:00:00"/>
    <x v="2"/>
    <n v="1517896800"/>
    <d v="2018-02-06T00:00:00"/>
    <b v="0"/>
    <b v="0"/>
    <x v="4"/>
    <s v="documentary"/>
  </r>
  <r>
    <x v="1"/>
    <n v="5419"/>
    <s v="US"/>
    <s v="USD"/>
    <n v="1412485200"/>
    <d v="2014-10-04T23:00:00"/>
    <x v="4"/>
    <n v="1415685600"/>
    <d v="2014-11-11T00:00:00"/>
    <b v="0"/>
    <b v="0"/>
    <x v="3"/>
    <s v="plays"/>
  </r>
  <r>
    <x v="1"/>
    <n v="165"/>
    <s v="US"/>
    <s v="USD"/>
    <n v="1490245200"/>
    <d v="2017-03-22T23:00:00"/>
    <x v="6"/>
    <n v="1490677200"/>
    <d v="2017-03-27T23:00:00"/>
    <b v="0"/>
    <b v="0"/>
    <x v="4"/>
    <s v="documentary"/>
  </r>
  <r>
    <x v="1"/>
    <n v="1965"/>
    <s v="DK"/>
    <s v="DKK"/>
    <n v="1547877600"/>
    <d v="2019-01-19T00:00:00"/>
    <x v="2"/>
    <n v="1551506400"/>
    <d v="2019-03-02T00:00:00"/>
    <b v="0"/>
    <b v="1"/>
    <x v="4"/>
    <s v="drama"/>
  </r>
  <r>
    <x v="1"/>
    <n v="16"/>
    <s v="US"/>
    <s v="USD"/>
    <n v="1298700000"/>
    <d v="2011-02-26T00:00:00"/>
    <x v="10"/>
    <n v="1300856400"/>
    <d v="2011-03-22T23:00:00"/>
    <b v="0"/>
    <b v="0"/>
    <x v="3"/>
    <s v="plays"/>
  </r>
  <r>
    <x v="1"/>
    <n v="107"/>
    <s v="US"/>
    <s v="USD"/>
    <n v="1570338000"/>
    <d v="2019-10-05T23:00:00"/>
    <x v="4"/>
    <n v="1573192800"/>
    <d v="2019-11-08T00:00:00"/>
    <b v="0"/>
    <b v="1"/>
    <x v="5"/>
    <s v="fiction"/>
  </r>
  <r>
    <x v="1"/>
    <n v="134"/>
    <s v="US"/>
    <s v="USD"/>
    <n v="1287378000"/>
    <d v="2010-10-17T23:00:00"/>
    <x v="4"/>
    <n v="1287810000"/>
    <d v="2010-10-22T23:00:00"/>
    <b v="0"/>
    <b v="0"/>
    <x v="7"/>
    <s v="photography books"/>
  </r>
  <r>
    <x v="0"/>
    <n v="88"/>
    <s v="DK"/>
    <s v="DKK"/>
    <n v="1361772000"/>
    <d v="2013-02-25T00:00:00"/>
    <x v="10"/>
    <n v="1362978000"/>
    <d v="2013-03-10T23:00:00"/>
    <b v="0"/>
    <b v="0"/>
    <x v="3"/>
    <s v="plays"/>
  </r>
  <r>
    <x v="1"/>
    <n v="198"/>
    <s v="US"/>
    <s v="USD"/>
    <n v="1275714000"/>
    <d v="2010-06-04T23:00:00"/>
    <x v="5"/>
    <n v="1277355600"/>
    <d v="2010-06-23T23:00:00"/>
    <b v="0"/>
    <b v="1"/>
    <x v="2"/>
    <s v="wearables"/>
  </r>
  <r>
    <x v="1"/>
    <n v="111"/>
    <s v="IT"/>
    <s v="EUR"/>
    <n v="1346734800"/>
    <d v="2012-09-03T23:00:00"/>
    <x v="3"/>
    <n v="1348981200"/>
    <d v="2012-09-29T23:00:00"/>
    <b v="0"/>
    <b v="1"/>
    <x v="1"/>
    <s v="rock"/>
  </r>
  <r>
    <x v="1"/>
    <n v="222"/>
    <s v="US"/>
    <s v="USD"/>
    <n v="1309755600"/>
    <d v="2011-07-03T23:00:00"/>
    <x v="8"/>
    <n v="1310533200"/>
    <d v="2011-07-12T23:00:00"/>
    <b v="0"/>
    <b v="0"/>
    <x v="0"/>
    <s v="food trucks"/>
  </r>
  <r>
    <x v="1"/>
    <n v="6212"/>
    <s v="US"/>
    <s v="USD"/>
    <n v="1406178000"/>
    <d v="2014-07-23T23:00:00"/>
    <x v="8"/>
    <n v="1407560400"/>
    <d v="2014-08-08T23:00:00"/>
    <b v="0"/>
    <b v="0"/>
    <x v="5"/>
    <s v="radio &amp; podcasts"/>
  </r>
  <r>
    <x v="1"/>
    <n v="98"/>
    <s v="DK"/>
    <s v="DKK"/>
    <n v="1552798800"/>
    <d v="2019-03-16T23:00:00"/>
    <x v="6"/>
    <n v="1552885200"/>
    <d v="2019-03-17T23:00:00"/>
    <b v="0"/>
    <b v="0"/>
    <x v="5"/>
    <s v="fiction"/>
  </r>
  <r>
    <x v="0"/>
    <n v="48"/>
    <s v="US"/>
    <s v="USD"/>
    <n v="1478062800"/>
    <d v="2016-11-01T23:00:00"/>
    <x v="0"/>
    <n v="1479362400"/>
    <d v="2016-11-17T00:00:00"/>
    <b v="0"/>
    <b v="1"/>
    <x v="3"/>
    <s v="plays"/>
  </r>
  <r>
    <x v="1"/>
    <n v="92"/>
    <s v="US"/>
    <s v="USD"/>
    <n v="1278565200"/>
    <d v="2010-07-07T23:00:00"/>
    <x v="8"/>
    <n v="1280552400"/>
    <d v="2010-07-30T23:00:00"/>
    <b v="0"/>
    <b v="0"/>
    <x v="1"/>
    <s v="rock"/>
  </r>
  <r>
    <x v="1"/>
    <n v="149"/>
    <s v="US"/>
    <s v="USD"/>
    <n v="1396069200"/>
    <d v="2014-03-28T23:00:00"/>
    <x v="6"/>
    <n v="1398661200"/>
    <d v="2014-04-27T23:00:00"/>
    <b v="0"/>
    <b v="0"/>
    <x v="3"/>
    <s v="plays"/>
  </r>
  <r>
    <x v="1"/>
    <n v="2431"/>
    <s v="US"/>
    <s v="USD"/>
    <n v="1435208400"/>
    <d v="2015-06-24T23:00:00"/>
    <x v="5"/>
    <n v="1436245200"/>
    <d v="2015-07-06T23:00:00"/>
    <b v="0"/>
    <b v="0"/>
    <x v="3"/>
    <s v="plays"/>
  </r>
  <r>
    <x v="1"/>
    <n v="303"/>
    <s v="US"/>
    <s v="USD"/>
    <n v="1571547600"/>
    <d v="2019-10-19T23:00:00"/>
    <x v="4"/>
    <n v="1575439200"/>
    <d v="2019-12-04T00:00:00"/>
    <b v="0"/>
    <b v="0"/>
    <x v="1"/>
    <s v="rock"/>
  </r>
  <r>
    <x v="0"/>
    <n v="1"/>
    <s v="IT"/>
    <s v="EUR"/>
    <n v="1375333200"/>
    <d v="2013-07-31T23:00:00"/>
    <x v="8"/>
    <n v="1377752400"/>
    <d v="2013-08-28T23:00:00"/>
    <b v="0"/>
    <b v="0"/>
    <x v="1"/>
    <s v="metal"/>
  </r>
  <r>
    <x v="0"/>
    <n v="1467"/>
    <s v="GB"/>
    <s v="GBP"/>
    <n v="1332824400"/>
    <d v="2012-03-26T23:00:00"/>
    <x v="6"/>
    <n v="1334206800"/>
    <d v="2012-04-11T23:00:00"/>
    <b v="0"/>
    <b v="1"/>
    <x v="2"/>
    <s v="wearables"/>
  </r>
  <r>
    <x v="0"/>
    <n v="75"/>
    <s v="US"/>
    <s v="USD"/>
    <n v="1284526800"/>
    <d v="2010-09-14T23:00:00"/>
    <x v="3"/>
    <n v="1284872400"/>
    <d v="2010-09-18T23:00:00"/>
    <b v="0"/>
    <b v="0"/>
    <x v="3"/>
    <s v="plays"/>
  </r>
  <r>
    <x v="1"/>
    <n v="209"/>
    <s v="US"/>
    <s v="USD"/>
    <n v="1400562000"/>
    <d v="2014-05-19T23:00:00"/>
    <x v="11"/>
    <n v="1403931600"/>
    <d v="2014-06-27T23:00:00"/>
    <b v="0"/>
    <b v="0"/>
    <x v="4"/>
    <s v="drama"/>
  </r>
  <r>
    <x v="0"/>
    <n v="120"/>
    <s v="US"/>
    <s v="USD"/>
    <n v="1520748000"/>
    <d v="2018-03-11T00:00:00"/>
    <x v="6"/>
    <n v="1521262800"/>
    <d v="2018-03-16T23:00:00"/>
    <b v="0"/>
    <b v="0"/>
    <x v="2"/>
    <s v="wearables"/>
  </r>
  <r>
    <x v="1"/>
    <n v="131"/>
    <s v="US"/>
    <s v="USD"/>
    <n v="1532926800"/>
    <d v="2018-07-29T23:00:00"/>
    <x v="8"/>
    <n v="1533358800"/>
    <d v="2018-08-03T23:00:00"/>
    <b v="0"/>
    <b v="0"/>
    <x v="1"/>
    <s v="jazz"/>
  </r>
  <r>
    <x v="1"/>
    <n v="164"/>
    <s v="US"/>
    <s v="USD"/>
    <n v="1420869600"/>
    <d v="2015-01-10T00:00:00"/>
    <x v="2"/>
    <n v="1421474400"/>
    <d v="2015-01-17T00:00:00"/>
    <b v="0"/>
    <b v="0"/>
    <x v="2"/>
    <s v="wearables"/>
  </r>
  <r>
    <x v="1"/>
    <n v="201"/>
    <s v="US"/>
    <s v="USD"/>
    <n v="1504242000"/>
    <d v="2017-08-31T23:00:00"/>
    <x v="1"/>
    <n v="1505278800"/>
    <d v="2017-09-12T23:00:00"/>
    <b v="0"/>
    <b v="0"/>
    <x v="6"/>
    <s v="video games"/>
  </r>
  <r>
    <x v="1"/>
    <n v="211"/>
    <s v="US"/>
    <s v="USD"/>
    <n v="1442811600"/>
    <d v="2015-09-20T23:00:00"/>
    <x v="3"/>
    <n v="1443934800"/>
    <d v="2015-10-03T23:00:00"/>
    <b v="0"/>
    <b v="0"/>
    <x v="3"/>
    <s v="plays"/>
  </r>
  <r>
    <x v="1"/>
    <n v="128"/>
    <s v="US"/>
    <s v="USD"/>
    <n v="1497243600"/>
    <d v="2017-06-11T23:00:00"/>
    <x v="5"/>
    <n v="1498539600"/>
    <d v="2017-06-26T23:00:00"/>
    <b v="0"/>
    <b v="1"/>
    <x v="3"/>
    <s v="plays"/>
  </r>
  <r>
    <x v="1"/>
    <n v="1600"/>
    <s v="CA"/>
    <s v="CAD"/>
    <n v="1342501200"/>
    <d v="2012-07-16T23:00:00"/>
    <x v="8"/>
    <n v="1342760400"/>
    <d v="2012-07-19T23:00:00"/>
    <b v="0"/>
    <b v="0"/>
    <x v="3"/>
    <s v="plays"/>
  </r>
  <r>
    <x v="0"/>
    <n v="2253"/>
    <s v="CA"/>
    <s v="CAD"/>
    <n v="1298268000"/>
    <d v="2011-02-21T00:00:00"/>
    <x v="10"/>
    <n v="1301720400"/>
    <d v="2011-04-01T23:00:00"/>
    <b v="0"/>
    <b v="0"/>
    <x v="3"/>
    <s v="plays"/>
  </r>
  <r>
    <x v="1"/>
    <n v="249"/>
    <s v="US"/>
    <s v="USD"/>
    <n v="1433480400"/>
    <d v="2015-06-04T23:00:00"/>
    <x v="5"/>
    <n v="1433566800"/>
    <d v="2015-06-05T23:00:00"/>
    <b v="0"/>
    <b v="0"/>
    <x v="2"/>
    <s v="web"/>
  </r>
  <r>
    <x v="0"/>
    <n v="5"/>
    <s v="US"/>
    <s v="USD"/>
    <n v="1493355600"/>
    <d v="2017-04-27T23:00:00"/>
    <x v="9"/>
    <n v="1493874000"/>
    <d v="2017-05-03T23:00:00"/>
    <b v="0"/>
    <b v="0"/>
    <x v="3"/>
    <s v="plays"/>
  </r>
  <r>
    <x v="0"/>
    <n v="38"/>
    <s v="US"/>
    <s v="USD"/>
    <n v="1530507600"/>
    <d v="2018-07-01T23:00:00"/>
    <x v="8"/>
    <n v="1531803600"/>
    <d v="2018-07-16T23:00:00"/>
    <b v="0"/>
    <b v="1"/>
    <x v="2"/>
    <s v="web"/>
  </r>
  <r>
    <x v="1"/>
    <n v="236"/>
    <s v="US"/>
    <s v="USD"/>
    <n v="1296108000"/>
    <d v="2011-01-27T00:00:00"/>
    <x v="2"/>
    <n v="1296712800"/>
    <d v="2011-02-03T00:00:00"/>
    <b v="0"/>
    <b v="0"/>
    <x v="3"/>
    <s v="plays"/>
  </r>
  <r>
    <x v="0"/>
    <n v="12"/>
    <s v="US"/>
    <s v="USD"/>
    <n v="1428469200"/>
    <d v="2015-04-07T23:00:00"/>
    <x v="9"/>
    <n v="1428901200"/>
    <d v="2015-04-12T23:00:00"/>
    <b v="0"/>
    <b v="1"/>
    <x v="3"/>
    <s v="plays"/>
  </r>
  <r>
    <x v="1"/>
    <n v="4065"/>
    <s v="GB"/>
    <s v="GBP"/>
    <n v="1264399200"/>
    <d v="2010-01-25T00:00:00"/>
    <x v="2"/>
    <n v="1264831200"/>
    <d v="2010-01-30T00:00:00"/>
    <b v="0"/>
    <b v="1"/>
    <x v="2"/>
    <s v="wearables"/>
  </r>
  <r>
    <x v="1"/>
    <n v="246"/>
    <s v="IT"/>
    <s v="EUR"/>
    <n v="1501131600"/>
    <d v="2017-07-26T23:00:00"/>
    <x v="8"/>
    <n v="1505192400"/>
    <d v="2017-09-11T23:00:00"/>
    <b v="0"/>
    <b v="1"/>
    <x v="3"/>
    <s v="plays"/>
  </r>
  <r>
    <x v="3"/>
    <n v="17"/>
    <s v="US"/>
    <s v="USD"/>
    <n v="1292738400"/>
    <d v="2010-12-19T00:00:00"/>
    <x v="7"/>
    <n v="1295676000"/>
    <d v="2011-01-22T00:00:00"/>
    <b v="0"/>
    <b v="0"/>
    <x v="3"/>
    <s v="plays"/>
  </r>
  <r>
    <x v="1"/>
    <n v="2475"/>
    <s v="IT"/>
    <s v="EUR"/>
    <n v="1288674000"/>
    <d v="2010-11-01T23:00:00"/>
    <x v="0"/>
    <n v="1292911200"/>
    <d v="2010-12-21T00:00:00"/>
    <b v="0"/>
    <b v="1"/>
    <x v="3"/>
    <s v="plays"/>
  </r>
  <r>
    <x v="1"/>
    <n v="76"/>
    <s v="US"/>
    <s v="USD"/>
    <n v="1575093600"/>
    <d v="2019-11-30T00:00:00"/>
    <x v="0"/>
    <n v="1575439200"/>
    <d v="2019-12-04T00:00:00"/>
    <b v="0"/>
    <b v="0"/>
    <x v="3"/>
    <s v="plays"/>
  </r>
  <r>
    <x v="1"/>
    <n v="54"/>
    <s v="US"/>
    <s v="USD"/>
    <n v="1435726800"/>
    <d v="2015-06-30T23:00:00"/>
    <x v="5"/>
    <n v="1438837200"/>
    <d v="2015-08-05T23:00:00"/>
    <b v="0"/>
    <b v="0"/>
    <x v="4"/>
    <s v="animation"/>
  </r>
  <r>
    <x v="1"/>
    <n v="88"/>
    <s v="US"/>
    <s v="USD"/>
    <n v="1480226400"/>
    <d v="2016-11-27T00:00:00"/>
    <x v="0"/>
    <n v="1480485600"/>
    <d v="2016-11-30T00:00:00"/>
    <b v="0"/>
    <b v="0"/>
    <x v="1"/>
    <s v="jazz"/>
  </r>
  <r>
    <x v="1"/>
    <n v="85"/>
    <s v="GB"/>
    <s v="GBP"/>
    <n v="1459054800"/>
    <d v="2016-03-26T23:00:00"/>
    <x v="6"/>
    <n v="1459141200"/>
    <d v="2016-03-27T23:00:00"/>
    <b v="0"/>
    <b v="0"/>
    <x v="1"/>
    <s v="metal"/>
  </r>
  <r>
    <x v="1"/>
    <n v="170"/>
    <s v="US"/>
    <s v="USD"/>
    <n v="1531630800"/>
    <d v="2018-07-14T23:00:00"/>
    <x v="8"/>
    <n v="1532322000"/>
    <d v="2018-07-22T23:00:00"/>
    <b v="0"/>
    <b v="0"/>
    <x v="7"/>
    <s v="photography books"/>
  </r>
  <r>
    <x v="0"/>
    <n v="1684"/>
    <s v="US"/>
    <s v="USD"/>
    <n v="1421992800"/>
    <d v="2015-01-23T00:00:00"/>
    <x v="2"/>
    <n v="1426222800"/>
    <d v="2015-03-12T23:00:00"/>
    <b v="1"/>
    <b v="1"/>
    <x v="3"/>
    <s v="plays"/>
  </r>
  <r>
    <x v="0"/>
    <n v="56"/>
    <s v="US"/>
    <s v="USD"/>
    <n v="1285563600"/>
    <d v="2010-09-26T23:00:00"/>
    <x v="3"/>
    <n v="1286773200"/>
    <d v="2010-10-10T23:00:00"/>
    <b v="0"/>
    <b v="1"/>
    <x v="4"/>
    <s v="animation"/>
  </r>
  <r>
    <x v="1"/>
    <n v="330"/>
    <s v="US"/>
    <s v="USD"/>
    <n v="1523854800"/>
    <d v="2018-04-15T23:00:00"/>
    <x v="9"/>
    <n v="1523941200"/>
    <d v="2018-04-16T23:00:00"/>
    <b v="0"/>
    <b v="0"/>
    <x v="5"/>
    <s v="translations"/>
  </r>
  <r>
    <x v="0"/>
    <n v="838"/>
    <s v="US"/>
    <s v="USD"/>
    <n v="1529125200"/>
    <d v="2018-06-15T23:00:00"/>
    <x v="5"/>
    <n v="1529557200"/>
    <d v="2018-06-20T23:00:00"/>
    <b v="0"/>
    <b v="0"/>
    <x v="3"/>
    <s v="plays"/>
  </r>
  <r>
    <x v="1"/>
    <n v="127"/>
    <s v="US"/>
    <s v="USD"/>
    <n v="1503982800"/>
    <d v="2017-08-28T23:00:00"/>
    <x v="1"/>
    <n v="1506574800"/>
    <d v="2017-09-27T23:00:00"/>
    <b v="0"/>
    <b v="0"/>
    <x v="6"/>
    <s v="video games"/>
  </r>
  <r>
    <x v="1"/>
    <n v="411"/>
    <s v="US"/>
    <s v="USD"/>
    <n v="1511416800"/>
    <d v="2017-11-23T00:00:00"/>
    <x v="0"/>
    <n v="1513576800"/>
    <d v="2017-12-18T00:00:00"/>
    <b v="0"/>
    <b v="0"/>
    <x v="1"/>
    <s v="rock"/>
  </r>
  <r>
    <x v="1"/>
    <n v="180"/>
    <s v="GB"/>
    <s v="GBP"/>
    <n v="1547704800"/>
    <d v="2019-01-17T00:00:00"/>
    <x v="2"/>
    <n v="1548309600"/>
    <d v="2019-01-24T00:00:00"/>
    <b v="0"/>
    <b v="1"/>
    <x v="6"/>
    <s v="video games"/>
  </r>
  <r>
    <x v="0"/>
    <n v="1000"/>
    <s v="US"/>
    <s v="USD"/>
    <n v="1469682000"/>
    <d v="2016-07-27T23:00:00"/>
    <x v="8"/>
    <n v="1471582800"/>
    <d v="2016-08-18T23:00:00"/>
    <b v="0"/>
    <b v="0"/>
    <x v="1"/>
    <s v="electric music"/>
  </r>
  <r>
    <x v="1"/>
    <n v="374"/>
    <s v="US"/>
    <s v="USD"/>
    <n v="1343451600"/>
    <d v="2012-07-27T23:00:00"/>
    <x v="8"/>
    <n v="1344315600"/>
    <d v="2012-08-06T23:00:00"/>
    <b v="0"/>
    <b v="0"/>
    <x v="2"/>
    <s v="wearables"/>
  </r>
  <r>
    <x v="1"/>
    <n v="71"/>
    <s v="AU"/>
    <s v="AUD"/>
    <n v="1315717200"/>
    <d v="2011-09-10T23:00:00"/>
    <x v="3"/>
    <n v="1316408400"/>
    <d v="2011-09-18T23:00:00"/>
    <b v="0"/>
    <b v="0"/>
    <x v="1"/>
    <s v="indie rock"/>
  </r>
  <r>
    <x v="1"/>
    <n v="203"/>
    <s v="US"/>
    <s v="USD"/>
    <n v="1430715600"/>
    <d v="2015-05-03T23:00:00"/>
    <x v="11"/>
    <n v="1431838800"/>
    <d v="2015-05-16T23:00:00"/>
    <b v="1"/>
    <b v="0"/>
    <x v="3"/>
    <s v="plays"/>
  </r>
  <r>
    <x v="0"/>
    <n v="1482"/>
    <s v="AU"/>
    <s v="AUD"/>
    <n v="1299564000"/>
    <d v="2011-03-08T00:00:00"/>
    <x v="6"/>
    <n v="1300510800"/>
    <d v="2011-03-18T23:00:00"/>
    <b v="0"/>
    <b v="1"/>
    <x v="1"/>
    <s v="rock"/>
  </r>
  <r>
    <x v="1"/>
    <n v="113"/>
    <s v="US"/>
    <s v="USD"/>
    <n v="1429160400"/>
    <d v="2015-04-15T23:00:00"/>
    <x v="9"/>
    <n v="1431061200"/>
    <d v="2015-05-07T23:00:00"/>
    <b v="0"/>
    <b v="0"/>
    <x v="5"/>
    <s v="translations"/>
  </r>
  <r>
    <x v="1"/>
    <n v="96"/>
    <s v="US"/>
    <s v="USD"/>
    <n v="1271307600"/>
    <d v="2010-04-14T23:00:00"/>
    <x v="9"/>
    <n v="1271480400"/>
    <d v="2010-04-16T23:00:00"/>
    <b v="0"/>
    <b v="0"/>
    <x v="3"/>
    <s v="plays"/>
  </r>
  <r>
    <x v="0"/>
    <n v="106"/>
    <s v="US"/>
    <s v="USD"/>
    <n v="1456380000"/>
    <d v="2016-02-25T00:00:00"/>
    <x v="10"/>
    <n v="1456380000"/>
    <d v="2016-02-25T00:00:00"/>
    <b v="0"/>
    <b v="1"/>
    <x v="3"/>
    <s v="plays"/>
  </r>
  <r>
    <x v="0"/>
    <n v="679"/>
    <s v="IT"/>
    <s v="EUR"/>
    <n v="1470459600"/>
    <d v="2016-08-05T23:00:00"/>
    <x v="1"/>
    <n v="1472878800"/>
    <d v="2016-09-02T23:00:00"/>
    <b v="0"/>
    <b v="0"/>
    <x v="5"/>
    <s v="translations"/>
  </r>
  <r>
    <x v="1"/>
    <n v="498"/>
    <s v="CH"/>
    <s v="CHF"/>
    <n v="1277269200"/>
    <d v="2010-06-22T23:00:00"/>
    <x v="5"/>
    <n v="1277355600"/>
    <d v="2010-06-23T23:00:00"/>
    <b v="0"/>
    <b v="1"/>
    <x v="6"/>
    <s v="video games"/>
  </r>
  <r>
    <x v="3"/>
    <n v="610"/>
    <s v="US"/>
    <s v="USD"/>
    <n v="1350709200"/>
    <d v="2012-10-19T23:00:00"/>
    <x v="4"/>
    <n v="1351054800"/>
    <d v="2012-10-23T23:00:00"/>
    <b v="0"/>
    <b v="1"/>
    <x v="3"/>
    <s v="plays"/>
  </r>
  <r>
    <x v="1"/>
    <n v="180"/>
    <s v="GB"/>
    <s v="GBP"/>
    <n v="1554613200"/>
    <d v="2019-04-06T23:00:00"/>
    <x v="9"/>
    <n v="1555563600"/>
    <d v="2019-04-17T23:00:00"/>
    <b v="0"/>
    <b v="0"/>
    <x v="2"/>
    <s v="web"/>
  </r>
  <r>
    <x v="1"/>
    <n v="27"/>
    <s v="US"/>
    <s v="USD"/>
    <n v="1571029200"/>
    <d v="2019-10-13T23:00:00"/>
    <x v="4"/>
    <n v="1571634000"/>
    <d v="2019-10-20T23:00:00"/>
    <b v="0"/>
    <b v="0"/>
    <x v="4"/>
    <s v="documentary"/>
  </r>
  <r>
    <x v="1"/>
    <n v="2331"/>
    <s v="US"/>
    <s v="USD"/>
    <n v="1299736800"/>
    <d v="2011-03-10T00:00:00"/>
    <x v="6"/>
    <n v="1300856400"/>
    <d v="2011-03-22T23:00:00"/>
    <b v="0"/>
    <b v="0"/>
    <x v="3"/>
    <s v="plays"/>
  </r>
  <r>
    <x v="1"/>
    <n v="113"/>
    <s v="US"/>
    <s v="USD"/>
    <n v="1435208400"/>
    <d v="2015-06-24T23:00:00"/>
    <x v="5"/>
    <n v="1439874000"/>
    <d v="2015-08-17T23:00:00"/>
    <b v="0"/>
    <b v="0"/>
    <x v="0"/>
    <s v="food trucks"/>
  </r>
  <r>
    <x v="0"/>
    <n v="1220"/>
    <s v="AU"/>
    <s v="AUD"/>
    <n v="1437973200"/>
    <d v="2015-07-26T23:00:00"/>
    <x v="8"/>
    <n v="1438318800"/>
    <d v="2015-07-30T23:00:00"/>
    <b v="0"/>
    <b v="0"/>
    <x v="6"/>
    <s v="video games"/>
  </r>
  <r>
    <x v="1"/>
    <n v="164"/>
    <s v="US"/>
    <s v="USD"/>
    <n v="1416895200"/>
    <d v="2014-11-25T00:00:00"/>
    <x v="0"/>
    <n v="1419400800"/>
    <d v="2014-12-24T00:00:00"/>
    <b v="0"/>
    <b v="0"/>
    <x v="3"/>
    <s v="plays"/>
  </r>
  <r>
    <x v="0"/>
    <n v="1"/>
    <s v="US"/>
    <s v="USD"/>
    <n v="1319000400"/>
    <d v="2011-10-18T23:00:00"/>
    <x v="4"/>
    <n v="1320555600"/>
    <d v="2011-11-05T23:00:00"/>
    <b v="0"/>
    <b v="0"/>
    <x v="3"/>
    <s v="plays"/>
  </r>
  <r>
    <x v="1"/>
    <n v="164"/>
    <s v="US"/>
    <s v="USD"/>
    <n v="1424498400"/>
    <d v="2015-02-21T00:00:00"/>
    <x v="10"/>
    <n v="1425103200"/>
    <d v="2015-02-28T00:00:00"/>
    <b v="0"/>
    <b v="1"/>
    <x v="1"/>
    <s v="electric music"/>
  </r>
  <r>
    <x v="1"/>
    <n v="336"/>
    <s v="US"/>
    <s v="USD"/>
    <n v="1526274000"/>
    <d v="2018-05-13T23:00:00"/>
    <x v="11"/>
    <n v="1526878800"/>
    <d v="2018-05-20T23:00:00"/>
    <b v="0"/>
    <b v="1"/>
    <x v="2"/>
    <s v="wearables"/>
  </r>
  <r>
    <x v="0"/>
    <n v="37"/>
    <s v="IT"/>
    <s v="EUR"/>
    <n v="1287896400"/>
    <d v="2010-10-23T23:00:00"/>
    <x v="4"/>
    <n v="1288674000"/>
    <d v="2010-11-01T23:00:00"/>
    <b v="0"/>
    <b v="0"/>
    <x v="1"/>
    <s v="electric music"/>
  </r>
  <r>
    <x v="1"/>
    <n v="1917"/>
    <s v="US"/>
    <s v="USD"/>
    <n v="1495515600"/>
    <d v="2017-05-22T23:00:00"/>
    <x v="11"/>
    <n v="1495602000"/>
    <d v="2017-05-23T23:00:00"/>
    <b v="0"/>
    <b v="0"/>
    <x v="1"/>
    <s v="indie rock"/>
  </r>
  <r>
    <x v="1"/>
    <n v="95"/>
    <s v="US"/>
    <s v="USD"/>
    <n v="1364878800"/>
    <d v="2013-04-01T23:00:00"/>
    <x v="9"/>
    <n v="1366434000"/>
    <d v="2013-04-19T23:00:00"/>
    <b v="0"/>
    <b v="0"/>
    <x v="2"/>
    <s v="web"/>
  </r>
  <r>
    <x v="1"/>
    <n v="147"/>
    <s v="US"/>
    <s v="USD"/>
    <n v="1567918800"/>
    <d v="2019-09-07T23:00:00"/>
    <x v="3"/>
    <n v="1568350800"/>
    <d v="2019-09-12T23:00:00"/>
    <b v="0"/>
    <b v="0"/>
    <x v="3"/>
    <s v="plays"/>
  </r>
  <r>
    <x v="1"/>
    <n v="86"/>
    <s v="US"/>
    <s v="USD"/>
    <n v="1524459600"/>
    <d v="2018-04-22T23:00:00"/>
    <x v="9"/>
    <n v="1525928400"/>
    <d v="2018-05-09T23:00:00"/>
    <b v="0"/>
    <b v="1"/>
    <x v="3"/>
    <s v="plays"/>
  </r>
  <r>
    <x v="1"/>
    <n v="83"/>
    <s v="US"/>
    <s v="USD"/>
    <n v="1333688400"/>
    <d v="2012-04-05T23:00:00"/>
    <x v="9"/>
    <n v="1336885200"/>
    <d v="2012-05-12T23:00:00"/>
    <b v="0"/>
    <b v="0"/>
    <x v="4"/>
    <s v="documentary"/>
  </r>
  <r>
    <x v="0"/>
    <n v="60"/>
    <s v="US"/>
    <s v="USD"/>
    <n v="1389506400"/>
    <d v="2014-01-12T00:00:00"/>
    <x v="2"/>
    <n v="1389679200"/>
    <d v="2014-01-14T00:00:00"/>
    <b v="0"/>
    <b v="0"/>
    <x v="4"/>
    <s v="television"/>
  </r>
  <r>
    <x v="0"/>
    <n v="296"/>
    <s v="US"/>
    <s v="USD"/>
    <n v="1536642000"/>
    <d v="2018-09-10T23:00:00"/>
    <x v="3"/>
    <n v="1538283600"/>
    <d v="2018-09-29T23:00:00"/>
    <b v="0"/>
    <b v="0"/>
    <x v="0"/>
    <s v="food trucks"/>
  </r>
  <r>
    <x v="1"/>
    <n v="676"/>
    <s v="US"/>
    <s v="USD"/>
    <n v="1348290000"/>
    <d v="2012-09-21T23:00:00"/>
    <x v="3"/>
    <n v="1348808400"/>
    <d v="2012-09-27T23:00:00"/>
    <b v="0"/>
    <b v="0"/>
    <x v="5"/>
    <s v="radio &amp; podcasts"/>
  </r>
  <r>
    <x v="1"/>
    <n v="361"/>
    <s v="AU"/>
    <s v="AUD"/>
    <n v="1408856400"/>
    <d v="2014-08-23T23:00:00"/>
    <x v="1"/>
    <n v="1410152400"/>
    <d v="2014-09-07T23:00:00"/>
    <b v="0"/>
    <b v="0"/>
    <x v="2"/>
    <s v="web"/>
  </r>
  <r>
    <x v="1"/>
    <n v="131"/>
    <s v="US"/>
    <s v="USD"/>
    <n v="1505192400"/>
    <d v="2017-09-11T23:00:00"/>
    <x v="3"/>
    <n v="1505797200"/>
    <d v="2017-09-18T23:00:00"/>
    <b v="0"/>
    <b v="0"/>
    <x v="0"/>
    <s v="food trucks"/>
  </r>
  <r>
    <x v="1"/>
    <n v="126"/>
    <s v="US"/>
    <s v="USD"/>
    <n v="1554786000"/>
    <d v="2019-04-08T23:00:00"/>
    <x v="9"/>
    <n v="1554872400"/>
    <d v="2019-04-09T23:00:00"/>
    <b v="0"/>
    <b v="1"/>
    <x v="2"/>
    <s v="wearables"/>
  </r>
  <r>
    <x v="0"/>
    <n v="3304"/>
    <s v="IT"/>
    <s v="EUR"/>
    <n v="1510898400"/>
    <d v="2017-11-17T00:00:00"/>
    <x v="0"/>
    <n v="1513922400"/>
    <d v="2017-12-22T00:00:00"/>
    <b v="0"/>
    <b v="0"/>
    <x v="5"/>
    <s v="fiction"/>
  </r>
  <r>
    <x v="0"/>
    <n v="73"/>
    <s v="US"/>
    <s v="USD"/>
    <n v="1442552400"/>
    <d v="2015-09-17T23:00:00"/>
    <x v="3"/>
    <n v="1442638800"/>
    <d v="2015-09-18T23:00:00"/>
    <b v="0"/>
    <b v="0"/>
    <x v="3"/>
    <s v="plays"/>
  </r>
  <r>
    <x v="1"/>
    <n v="275"/>
    <s v="US"/>
    <s v="USD"/>
    <n v="1316667600"/>
    <d v="2011-09-21T23:00:00"/>
    <x v="3"/>
    <n v="1317186000"/>
    <d v="2011-09-27T23:00:00"/>
    <b v="0"/>
    <b v="0"/>
    <x v="4"/>
    <s v="television"/>
  </r>
  <r>
    <x v="1"/>
    <n v="67"/>
    <s v="US"/>
    <s v="USD"/>
    <n v="1390716000"/>
    <d v="2014-01-26T00:00:00"/>
    <x v="2"/>
    <n v="1391234400"/>
    <d v="2014-02-01T00:00:00"/>
    <b v="0"/>
    <b v="0"/>
    <x v="7"/>
    <s v="photography books"/>
  </r>
  <r>
    <x v="1"/>
    <n v="154"/>
    <s v="US"/>
    <s v="USD"/>
    <n v="1402894800"/>
    <d v="2014-06-15T23:00:00"/>
    <x v="5"/>
    <n v="1404363600"/>
    <d v="2014-07-02T23:00:00"/>
    <b v="0"/>
    <b v="1"/>
    <x v="4"/>
    <s v="documentary"/>
  </r>
  <r>
    <x v="1"/>
    <n v="1782"/>
    <s v="US"/>
    <s v="USD"/>
    <n v="1429246800"/>
    <d v="2015-04-16T23:00:00"/>
    <x v="9"/>
    <n v="1429592400"/>
    <d v="2015-04-20T23:00:00"/>
    <b v="0"/>
    <b v="1"/>
    <x v="6"/>
    <s v="mobile games"/>
  </r>
  <r>
    <x v="1"/>
    <n v="903"/>
    <s v="US"/>
    <s v="USD"/>
    <n v="1412485200"/>
    <d v="2014-10-04T23:00:00"/>
    <x v="4"/>
    <n v="1413608400"/>
    <d v="2014-10-17T23:00:00"/>
    <b v="0"/>
    <b v="0"/>
    <x v="6"/>
    <s v="video games"/>
  </r>
  <r>
    <x v="0"/>
    <n v="3387"/>
    <s v="US"/>
    <s v="USD"/>
    <n v="1417068000"/>
    <d v="2014-11-27T00:00:00"/>
    <x v="0"/>
    <n v="1419400800"/>
    <d v="2014-12-24T00:00:00"/>
    <b v="0"/>
    <b v="0"/>
    <x v="5"/>
    <s v="fiction"/>
  </r>
  <r>
    <x v="0"/>
    <n v="662"/>
    <s v="CA"/>
    <s v="CAD"/>
    <n v="1448344800"/>
    <d v="2015-11-24T00:00:00"/>
    <x v="0"/>
    <n v="1448604000"/>
    <d v="2015-11-27T00:00:00"/>
    <b v="1"/>
    <b v="0"/>
    <x v="3"/>
    <s v="plays"/>
  </r>
  <r>
    <x v="1"/>
    <n v="94"/>
    <s v="IT"/>
    <s v="EUR"/>
    <n v="1557723600"/>
    <d v="2019-05-12T23:00:00"/>
    <x v="11"/>
    <n v="1562302800"/>
    <d v="2019-07-04T23:00:00"/>
    <b v="0"/>
    <b v="0"/>
    <x v="7"/>
    <s v="photography books"/>
  </r>
  <r>
    <x v="1"/>
    <n v="180"/>
    <s v="US"/>
    <s v="USD"/>
    <n v="1537333200"/>
    <d v="2018-09-18T23:00:00"/>
    <x v="3"/>
    <n v="1537678800"/>
    <d v="2018-09-22T23:00:00"/>
    <b v="0"/>
    <b v="0"/>
    <x v="3"/>
    <s v="plays"/>
  </r>
  <r>
    <x v="0"/>
    <n v="774"/>
    <s v="US"/>
    <s v="USD"/>
    <n v="1471150800"/>
    <d v="2016-08-13T23:00:00"/>
    <x v="1"/>
    <n v="1473570000"/>
    <d v="2016-09-10T23:00:00"/>
    <b v="0"/>
    <b v="1"/>
    <x v="3"/>
    <s v="plays"/>
  </r>
  <r>
    <x v="0"/>
    <n v="672"/>
    <s v="CA"/>
    <s v="CAD"/>
    <n v="1273640400"/>
    <d v="2010-05-11T23:00:00"/>
    <x v="11"/>
    <n v="1273899600"/>
    <d v="2010-05-14T23:00:00"/>
    <b v="0"/>
    <b v="0"/>
    <x v="3"/>
    <s v="plays"/>
  </r>
  <r>
    <x v="3"/>
    <n v="532"/>
    <s v="US"/>
    <s v="USD"/>
    <n v="1282885200"/>
    <d v="2010-08-26T23:00:00"/>
    <x v="1"/>
    <n v="1284008400"/>
    <d v="2010-09-08T23:00:00"/>
    <b v="0"/>
    <b v="0"/>
    <x v="1"/>
    <s v="rock"/>
  </r>
  <r>
    <x v="3"/>
    <n v="55"/>
    <s v="AU"/>
    <s v="AUD"/>
    <n v="1422943200"/>
    <d v="2015-02-03T00:00:00"/>
    <x v="10"/>
    <n v="1425103200"/>
    <d v="2015-02-28T00:00:00"/>
    <b v="0"/>
    <b v="0"/>
    <x v="0"/>
    <s v="food trucks"/>
  </r>
  <r>
    <x v="1"/>
    <n v="533"/>
    <s v="DK"/>
    <s v="DKK"/>
    <n v="1319605200"/>
    <d v="2011-10-25T23:00:00"/>
    <x v="4"/>
    <n v="1320991200"/>
    <d v="2011-11-11T00:00:00"/>
    <b v="0"/>
    <b v="0"/>
    <x v="4"/>
    <s v="drama"/>
  </r>
  <r>
    <x v="1"/>
    <n v="2443"/>
    <s v="GB"/>
    <s v="GBP"/>
    <n v="1385704800"/>
    <d v="2013-11-29T00:00:00"/>
    <x v="0"/>
    <n v="1386828000"/>
    <d v="2013-12-12T00:00:00"/>
    <b v="0"/>
    <b v="0"/>
    <x v="2"/>
    <s v="web"/>
  </r>
  <r>
    <x v="1"/>
    <n v="89"/>
    <s v="US"/>
    <s v="USD"/>
    <n v="1515736800"/>
    <d v="2018-01-12T00:00:00"/>
    <x v="2"/>
    <n v="1517119200"/>
    <d v="2018-01-28T00:00:00"/>
    <b v="0"/>
    <b v="1"/>
    <x v="3"/>
    <s v="plays"/>
  </r>
  <r>
    <x v="1"/>
    <n v="159"/>
    <s v="US"/>
    <s v="USD"/>
    <n v="1313125200"/>
    <d v="2011-08-11T23:00:00"/>
    <x v="1"/>
    <n v="1315026000"/>
    <d v="2011-09-02T23:00:00"/>
    <b v="0"/>
    <b v="0"/>
    <x v="1"/>
    <s v="world music"/>
  </r>
  <r>
    <x v="0"/>
    <n v="940"/>
    <s v="CH"/>
    <s v="CHF"/>
    <n v="1308459600"/>
    <d v="2011-06-18T23:00:00"/>
    <x v="5"/>
    <n v="1312693200"/>
    <d v="2011-08-06T23:00:00"/>
    <b v="0"/>
    <b v="1"/>
    <x v="4"/>
    <s v="documentary"/>
  </r>
  <r>
    <x v="0"/>
    <n v="117"/>
    <s v="US"/>
    <s v="USD"/>
    <n v="1362636000"/>
    <d v="2013-03-07T00:00:00"/>
    <x v="6"/>
    <n v="1363064400"/>
    <d v="2013-03-11T23:00:00"/>
    <b v="0"/>
    <b v="1"/>
    <x v="3"/>
    <s v="plays"/>
  </r>
  <r>
    <x v="3"/>
    <n v="58"/>
    <s v="US"/>
    <s v="USD"/>
    <n v="1402117200"/>
    <d v="2014-06-06T23:00:00"/>
    <x v="5"/>
    <n v="1403154000"/>
    <d v="2014-06-18T23:00:00"/>
    <b v="0"/>
    <b v="1"/>
    <x v="4"/>
    <s v="drama"/>
  </r>
  <r>
    <x v="1"/>
    <n v="50"/>
    <s v="US"/>
    <s v="USD"/>
    <n v="1286341200"/>
    <d v="2010-10-05T23:00:00"/>
    <x v="4"/>
    <n v="1286859600"/>
    <d v="2010-10-11T23:00:00"/>
    <b v="0"/>
    <b v="0"/>
    <x v="5"/>
    <s v="nonfiction"/>
  </r>
  <r>
    <x v="0"/>
    <n v="115"/>
    <s v="US"/>
    <s v="USD"/>
    <n v="1348808400"/>
    <d v="2012-09-27T23:00:00"/>
    <x v="3"/>
    <n v="1349326800"/>
    <d v="2012-10-03T23:00:00"/>
    <b v="0"/>
    <b v="0"/>
    <x v="6"/>
    <s v="mobile games"/>
  </r>
  <r>
    <x v="0"/>
    <n v="326"/>
    <s v="US"/>
    <s v="USD"/>
    <n v="1429592400"/>
    <d v="2015-04-20T23:00:00"/>
    <x v="9"/>
    <n v="1430974800"/>
    <d v="2015-05-06T23:00:00"/>
    <b v="0"/>
    <b v="1"/>
    <x v="2"/>
    <s v="wearables"/>
  </r>
  <r>
    <x v="1"/>
    <n v="186"/>
    <s v="US"/>
    <s v="USD"/>
    <n v="1519538400"/>
    <d v="2018-02-25T00:00:00"/>
    <x v="10"/>
    <n v="1519970400"/>
    <d v="2018-03-02T00:00:00"/>
    <b v="0"/>
    <b v="0"/>
    <x v="4"/>
    <s v="documentary"/>
  </r>
  <r>
    <x v="1"/>
    <n v="1071"/>
    <s v="US"/>
    <s v="USD"/>
    <n v="1434085200"/>
    <d v="2015-06-11T23:00:00"/>
    <x v="5"/>
    <n v="1434603600"/>
    <d v="2015-06-17T23:00:00"/>
    <b v="0"/>
    <b v="0"/>
    <x v="2"/>
    <s v="web"/>
  </r>
  <r>
    <x v="1"/>
    <n v="117"/>
    <s v="US"/>
    <s v="USD"/>
    <n v="1333688400"/>
    <d v="2012-04-05T23:00:00"/>
    <x v="9"/>
    <n v="1337230800"/>
    <d v="2012-05-16T23:00:00"/>
    <b v="0"/>
    <b v="0"/>
    <x v="2"/>
    <s v="web"/>
  </r>
  <r>
    <x v="1"/>
    <n v="70"/>
    <s v="US"/>
    <s v="USD"/>
    <n v="1277701200"/>
    <d v="2010-06-27T23:00:00"/>
    <x v="5"/>
    <n v="1279429200"/>
    <d v="2010-07-17T23:00:00"/>
    <b v="0"/>
    <b v="0"/>
    <x v="1"/>
    <s v="indie rock"/>
  </r>
  <r>
    <x v="1"/>
    <n v="135"/>
    <s v="US"/>
    <s v="USD"/>
    <n v="1560747600"/>
    <d v="2019-06-16T23:00:00"/>
    <x v="5"/>
    <n v="1561438800"/>
    <d v="2019-06-24T23:00:00"/>
    <b v="0"/>
    <b v="0"/>
    <x v="3"/>
    <s v="plays"/>
  </r>
  <r>
    <x v="1"/>
    <n v="768"/>
    <s v="CH"/>
    <s v="CHF"/>
    <n v="1410066000"/>
    <d v="2014-09-06T23:00:00"/>
    <x v="3"/>
    <n v="1410498000"/>
    <d v="2014-09-11T23:00:00"/>
    <b v="0"/>
    <b v="0"/>
    <x v="2"/>
    <s v="wearables"/>
  </r>
  <r>
    <x v="3"/>
    <n v="51"/>
    <s v="US"/>
    <s v="USD"/>
    <n v="1320732000"/>
    <d v="2011-11-08T00:00:00"/>
    <x v="0"/>
    <n v="1322460000"/>
    <d v="2011-11-28T00:00:00"/>
    <b v="0"/>
    <b v="0"/>
    <x v="3"/>
    <s v="plays"/>
  </r>
  <r>
    <x v="1"/>
    <n v="199"/>
    <s v="US"/>
    <s v="USD"/>
    <n v="1465794000"/>
    <d v="2016-06-12T23:00:00"/>
    <x v="5"/>
    <n v="1466312400"/>
    <d v="2016-06-18T23:00:00"/>
    <b v="0"/>
    <b v="1"/>
    <x v="3"/>
    <s v="plays"/>
  </r>
  <r>
    <x v="1"/>
    <n v="107"/>
    <s v="US"/>
    <s v="USD"/>
    <n v="1500958800"/>
    <d v="2017-07-24T23:00:00"/>
    <x v="8"/>
    <n v="1501736400"/>
    <d v="2017-08-02T23:00:00"/>
    <b v="0"/>
    <b v="0"/>
    <x v="2"/>
    <s v="wearables"/>
  </r>
  <r>
    <x v="1"/>
    <n v="195"/>
    <s v="US"/>
    <s v="USD"/>
    <n v="1357020000"/>
    <d v="2013-01-01T00:00:00"/>
    <x v="2"/>
    <n v="1361512800"/>
    <d v="2013-02-22T00:00:00"/>
    <b v="0"/>
    <b v="0"/>
    <x v="1"/>
    <s v="indie rock"/>
  </r>
  <r>
    <x v="0"/>
    <n v="1"/>
    <s v="US"/>
    <s v="USD"/>
    <n v="1544940000"/>
    <d v="2018-12-16T00:00:00"/>
    <x v="7"/>
    <n v="1545026400"/>
    <d v="2018-12-17T00:00:00"/>
    <b v="0"/>
    <b v="0"/>
    <x v="1"/>
    <s v="rock"/>
  </r>
  <r>
    <x v="0"/>
    <n v="1467"/>
    <s v="US"/>
    <s v="USD"/>
    <n v="1402290000"/>
    <d v="2014-06-08T23:00:00"/>
    <x v="5"/>
    <n v="1406696400"/>
    <d v="2014-07-29T23:00:00"/>
    <b v="0"/>
    <b v="0"/>
    <x v="1"/>
    <s v="electric music"/>
  </r>
  <r>
    <x v="1"/>
    <n v="3376"/>
    <s v="US"/>
    <s v="USD"/>
    <n v="1487311200"/>
    <d v="2017-02-17T00:00:00"/>
    <x v="10"/>
    <n v="1487916000"/>
    <d v="2017-02-24T00:00:00"/>
    <b v="0"/>
    <b v="0"/>
    <x v="1"/>
    <s v="indie rock"/>
  </r>
  <r>
    <x v="0"/>
    <n v="5681"/>
    <s v="US"/>
    <s v="USD"/>
    <n v="1350622800"/>
    <d v="2012-10-18T23:00:00"/>
    <x v="4"/>
    <n v="1351141200"/>
    <d v="2012-10-24T23:00:00"/>
    <b v="0"/>
    <b v="0"/>
    <x v="3"/>
    <s v="plays"/>
  </r>
  <r>
    <x v="0"/>
    <n v="1059"/>
    <s v="US"/>
    <s v="USD"/>
    <n v="1463029200"/>
    <d v="2016-05-11T23:00:00"/>
    <x v="11"/>
    <n v="1465016400"/>
    <d v="2016-06-03T23:00:00"/>
    <b v="0"/>
    <b v="1"/>
    <x v="1"/>
    <s v="indie rock"/>
  </r>
  <r>
    <x v="0"/>
    <n v="1194"/>
    <s v="US"/>
    <s v="USD"/>
    <n v="1269493200"/>
    <d v="2010-03-24T23:00:00"/>
    <x v="6"/>
    <n v="1270789200"/>
    <d v="2010-04-08T23:00:00"/>
    <b v="0"/>
    <b v="0"/>
    <x v="3"/>
    <s v="plays"/>
  </r>
  <r>
    <x v="3"/>
    <n v="379"/>
    <s v="AU"/>
    <s v="AUD"/>
    <n v="1570251600"/>
    <d v="2019-10-04T23:00:00"/>
    <x v="4"/>
    <n v="1572325200"/>
    <d v="2019-10-28T23:00:00"/>
    <b v="0"/>
    <b v="0"/>
    <x v="1"/>
    <s v="rock"/>
  </r>
  <r>
    <x v="0"/>
    <n v="30"/>
    <s v="AU"/>
    <s v="AUD"/>
    <n v="1388383200"/>
    <d v="2013-12-30T00:00:00"/>
    <x v="7"/>
    <n v="1389420000"/>
    <d v="2014-01-11T00:00:00"/>
    <b v="0"/>
    <b v="0"/>
    <x v="7"/>
    <s v="photography books"/>
  </r>
  <r>
    <x v="1"/>
    <n v="41"/>
    <s v="US"/>
    <s v="USD"/>
    <n v="1449554400"/>
    <d v="2015-12-08T00:00:00"/>
    <x v="7"/>
    <n v="1449640800"/>
    <d v="2015-12-09T00:00:00"/>
    <b v="0"/>
    <b v="0"/>
    <x v="1"/>
    <s v="rock"/>
  </r>
  <r>
    <x v="1"/>
    <n v="1821"/>
    <s v="US"/>
    <s v="USD"/>
    <n v="1553662800"/>
    <d v="2019-03-26T23:00:00"/>
    <x v="6"/>
    <n v="1555218000"/>
    <d v="2019-04-13T23:00:00"/>
    <b v="0"/>
    <b v="1"/>
    <x v="3"/>
    <s v="plays"/>
  </r>
  <r>
    <x v="1"/>
    <n v="164"/>
    <s v="US"/>
    <s v="USD"/>
    <n v="1556341200"/>
    <d v="2019-04-26T23:00:00"/>
    <x v="9"/>
    <n v="1557723600"/>
    <d v="2019-05-12T23:00:00"/>
    <b v="0"/>
    <b v="0"/>
    <x v="2"/>
    <s v="wearables"/>
  </r>
  <r>
    <x v="0"/>
    <n v="75"/>
    <s v="US"/>
    <s v="USD"/>
    <n v="1442984400"/>
    <d v="2015-09-22T23:00:00"/>
    <x v="3"/>
    <n v="1443502800"/>
    <d v="2015-09-28T23:00:00"/>
    <b v="0"/>
    <b v="1"/>
    <x v="2"/>
    <s v="web"/>
  </r>
  <r>
    <x v="1"/>
    <n v="157"/>
    <s v="CH"/>
    <s v="CHF"/>
    <n v="1544248800"/>
    <d v="2018-12-08T00:00:00"/>
    <x v="7"/>
    <n v="1546840800"/>
    <d v="2019-01-07T00:00:00"/>
    <b v="0"/>
    <b v="0"/>
    <x v="1"/>
    <s v="rock"/>
  </r>
  <r>
    <x v="1"/>
    <n v="246"/>
    <s v="US"/>
    <s v="USD"/>
    <n v="1508475600"/>
    <d v="2017-10-19T23:00:00"/>
    <x v="4"/>
    <n v="1512712800"/>
    <d v="2017-12-08T00:00:00"/>
    <b v="0"/>
    <b v="1"/>
    <x v="7"/>
    <s v="photography books"/>
  </r>
  <r>
    <x v="1"/>
    <n v="1396"/>
    <s v="US"/>
    <s v="USD"/>
    <n v="1507438800"/>
    <d v="2017-10-07T23:00:00"/>
    <x v="4"/>
    <n v="1507525200"/>
    <d v="2017-10-08T23:00:00"/>
    <b v="0"/>
    <b v="0"/>
    <x v="3"/>
    <s v="plays"/>
  </r>
  <r>
    <x v="1"/>
    <n v="2506"/>
    <s v="US"/>
    <s v="USD"/>
    <n v="1501563600"/>
    <d v="2017-07-31T23:00:00"/>
    <x v="8"/>
    <n v="1504328400"/>
    <d v="2017-09-01T23:00:00"/>
    <b v="0"/>
    <b v="0"/>
    <x v="2"/>
    <s v="web"/>
  </r>
  <r>
    <x v="1"/>
    <n v="244"/>
    <s v="US"/>
    <s v="USD"/>
    <n v="1292997600"/>
    <d v="2010-12-22T00:00:00"/>
    <x v="7"/>
    <n v="1293343200"/>
    <d v="2010-12-26T00:00:00"/>
    <b v="0"/>
    <b v="0"/>
    <x v="7"/>
    <s v="photography books"/>
  </r>
  <r>
    <x v="1"/>
    <n v="146"/>
    <s v="AU"/>
    <s v="AUD"/>
    <n v="1370840400"/>
    <d v="2013-06-09T23:00:00"/>
    <x v="5"/>
    <n v="1371704400"/>
    <d v="2013-06-19T23:00:00"/>
    <b v="0"/>
    <b v="0"/>
    <x v="3"/>
    <s v="plays"/>
  </r>
  <r>
    <x v="0"/>
    <n v="955"/>
    <s v="DK"/>
    <s v="DKK"/>
    <n v="1550815200"/>
    <d v="2019-02-22T00:00:00"/>
    <x v="10"/>
    <n v="1552798800"/>
    <d v="2019-03-16T23:00:00"/>
    <b v="0"/>
    <b v="1"/>
    <x v="1"/>
    <s v="indie rock"/>
  </r>
  <r>
    <x v="1"/>
    <n v="1267"/>
    <s v="US"/>
    <s v="USD"/>
    <n v="1339909200"/>
    <d v="2012-06-16T23:00:00"/>
    <x v="5"/>
    <n v="1342328400"/>
    <d v="2012-07-14T23:00:00"/>
    <b v="0"/>
    <b v="1"/>
    <x v="4"/>
    <s v="shorts"/>
  </r>
  <r>
    <x v="0"/>
    <n v="67"/>
    <s v="US"/>
    <s v="USD"/>
    <n v="1501736400"/>
    <d v="2017-08-02T23:00:00"/>
    <x v="1"/>
    <n v="1502341200"/>
    <d v="2017-08-09T23:00:00"/>
    <b v="0"/>
    <b v="0"/>
    <x v="1"/>
    <s v="indie rock"/>
  </r>
  <r>
    <x v="0"/>
    <n v="5"/>
    <s v="US"/>
    <s v="USD"/>
    <n v="1395291600"/>
    <d v="2014-03-19T23:00:00"/>
    <x v="6"/>
    <n v="1397192400"/>
    <d v="2014-04-10T23:00:00"/>
    <b v="0"/>
    <b v="0"/>
    <x v="5"/>
    <s v="translations"/>
  </r>
  <r>
    <x v="0"/>
    <n v="26"/>
    <s v="US"/>
    <s v="USD"/>
    <n v="1405746000"/>
    <d v="2014-07-18T23:00:00"/>
    <x v="8"/>
    <n v="1407042000"/>
    <d v="2014-08-02T23:00:00"/>
    <b v="0"/>
    <b v="1"/>
    <x v="4"/>
    <s v="documentary"/>
  </r>
  <r>
    <x v="1"/>
    <n v="1561"/>
    <s v="US"/>
    <s v="USD"/>
    <n v="1368853200"/>
    <d v="2013-05-17T23:00:00"/>
    <x v="11"/>
    <n v="1369371600"/>
    <d v="2013-05-23T23:00:00"/>
    <b v="0"/>
    <b v="0"/>
    <x v="3"/>
    <s v="plays"/>
  </r>
  <r>
    <x v="1"/>
    <n v="48"/>
    <s v="US"/>
    <s v="USD"/>
    <n v="1444021200"/>
    <d v="2015-10-04T23:00:00"/>
    <x v="4"/>
    <n v="1444107600"/>
    <d v="2015-10-05T23:00:00"/>
    <b v="0"/>
    <b v="1"/>
    <x v="2"/>
    <s v="wearables"/>
  </r>
  <r>
    <x v="0"/>
    <n v="1130"/>
    <s v="US"/>
    <s v="USD"/>
    <n v="1472619600"/>
    <d v="2016-08-30T23:00:00"/>
    <x v="1"/>
    <n v="1474261200"/>
    <d v="2016-09-18T23:00:00"/>
    <b v="0"/>
    <b v="0"/>
    <x v="3"/>
    <s v="plays"/>
  </r>
  <r>
    <x v="0"/>
    <n v="782"/>
    <s v="US"/>
    <s v="USD"/>
    <n v="1472878800"/>
    <d v="2016-09-02T23:00:00"/>
    <x v="3"/>
    <n v="1473656400"/>
    <d v="2016-09-11T23:00:00"/>
    <b v="0"/>
    <b v="0"/>
    <x v="3"/>
    <s v="plays"/>
  </r>
  <r>
    <x v="1"/>
    <n v="2739"/>
    <s v="US"/>
    <s v="USD"/>
    <n v="1289800800"/>
    <d v="2010-11-15T00:00:00"/>
    <x v="0"/>
    <n v="1291960800"/>
    <d v="2010-12-10T00:00:00"/>
    <b v="0"/>
    <b v="0"/>
    <x v="3"/>
    <s v="plays"/>
  </r>
  <r>
    <x v="0"/>
    <n v="210"/>
    <s v="US"/>
    <s v="USD"/>
    <n v="1505970000"/>
    <d v="2017-09-20T23:00:00"/>
    <x v="3"/>
    <n v="1506747600"/>
    <d v="2017-09-29T23:00:00"/>
    <b v="0"/>
    <b v="0"/>
    <x v="0"/>
    <s v="food trucks"/>
  </r>
  <r>
    <x v="1"/>
    <n v="3537"/>
    <s v="CA"/>
    <s v="CAD"/>
    <n v="1363496400"/>
    <d v="2013-03-16T23:00:00"/>
    <x v="6"/>
    <n v="1363582800"/>
    <d v="2013-03-17T23:00:00"/>
    <b v="0"/>
    <b v="1"/>
    <x v="3"/>
    <s v="plays"/>
  </r>
  <r>
    <x v="1"/>
    <n v="2107"/>
    <s v="AU"/>
    <s v="AUD"/>
    <n v="1269234000"/>
    <d v="2010-03-21T23:00:00"/>
    <x v="6"/>
    <n v="1269666000"/>
    <d v="2010-03-26T23:00:00"/>
    <b v="0"/>
    <b v="0"/>
    <x v="2"/>
    <s v="wearables"/>
  </r>
  <r>
    <x v="0"/>
    <n v="136"/>
    <s v="US"/>
    <s v="USD"/>
    <n v="1507093200"/>
    <d v="2017-10-03T23:00:00"/>
    <x v="4"/>
    <n v="1508648400"/>
    <d v="2017-10-21T23:00:00"/>
    <b v="0"/>
    <b v="0"/>
    <x v="2"/>
    <s v="web"/>
  </r>
  <r>
    <x v="1"/>
    <n v="3318"/>
    <s v="DK"/>
    <s v="DKK"/>
    <n v="1560574800"/>
    <d v="2019-06-14T23:00:00"/>
    <x v="5"/>
    <n v="1561957200"/>
    <d v="2019-06-30T23:00:00"/>
    <b v="0"/>
    <b v="0"/>
    <x v="3"/>
    <s v="plays"/>
  </r>
  <r>
    <x v="0"/>
    <n v="86"/>
    <s v="CA"/>
    <s v="CAD"/>
    <n v="1284008400"/>
    <d v="2010-09-08T23:00:00"/>
    <x v="3"/>
    <n v="1285131600"/>
    <d v="2010-09-21T23:00:00"/>
    <b v="0"/>
    <b v="0"/>
    <x v="1"/>
    <s v="rock"/>
  </r>
  <r>
    <x v="1"/>
    <n v="340"/>
    <s v="US"/>
    <s v="USD"/>
    <n v="1556859600"/>
    <d v="2019-05-02T23:00:00"/>
    <x v="11"/>
    <n v="1556946000"/>
    <d v="2019-05-03T23:00:00"/>
    <b v="0"/>
    <b v="0"/>
    <x v="3"/>
    <s v="plays"/>
  </r>
  <r>
    <x v="0"/>
    <n v="19"/>
    <s v="US"/>
    <s v="USD"/>
    <n v="1526187600"/>
    <d v="2018-05-12T23:00:00"/>
    <x v="11"/>
    <n v="1527138000"/>
    <d v="2018-05-23T23:00:00"/>
    <b v="0"/>
    <b v="0"/>
    <x v="4"/>
    <s v="television"/>
  </r>
  <r>
    <x v="0"/>
    <n v="886"/>
    <s v="US"/>
    <s v="USD"/>
    <n v="1400821200"/>
    <d v="2014-05-22T23:00:00"/>
    <x v="11"/>
    <n v="1402117200"/>
    <d v="2014-06-06T23:00:00"/>
    <b v="0"/>
    <b v="0"/>
    <x v="3"/>
    <s v="plays"/>
  </r>
  <r>
    <x v="1"/>
    <n v="1442"/>
    <s v="CA"/>
    <s v="CAD"/>
    <n v="1361599200"/>
    <d v="2013-02-23T00:00:00"/>
    <x v="10"/>
    <n v="1364014800"/>
    <d v="2013-03-22T23:00:00"/>
    <b v="0"/>
    <b v="1"/>
    <x v="4"/>
    <s v="shorts"/>
  </r>
  <r>
    <x v="0"/>
    <n v="35"/>
    <s v="IT"/>
    <s v="EUR"/>
    <n v="1417500000"/>
    <d v="2014-12-02T00:00:00"/>
    <x v="7"/>
    <n v="1417586400"/>
    <d v="2014-12-03T00:00:00"/>
    <b v="0"/>
    <b v="0"/>
    <x v="3"/>
    <s v="plays"/>
  </r>
  <r>
    <x v="3"/>
    <n v="441"/>
    <s v="US"/>
    <s v="USD"/>
    <n v="1457071200"/>
    <d v="2016-03-04T00:00:00"/>
    <x v="6"/>
    <n v="1457071200"/>
    <d v="2016-03-04T00:00:00"/>
    <b v="0"/>
    <b v="0"/>
    <x v="3"/>
    <s v="plays"/>
  </r>
  <r>
    <x v="0"/>
    <n v="24"/>
    <s v="US"/>
    <s v="USD"/>
    <n v="1370322000"/>
    <d v="2013-06-03T23:00:00"/>
    <x v="5"/>
    <n v="1370408400"/>
    <d v="2013-06-04T23:00:00"/>
    <b v="0"/>
    <b v="1"/>
    <x v="3"/>
    <s v="plays"/>
  </r>
  <r>
    <x v="0"/>
    <n v="86"/>
    <s v="IT"/>
    <s v="EUR"/>
    <n v="1552366800"/>
    <d v="2019-03-11T23:00:00"/>
    <x v="6"/>
    <n v="1552626000"/>
    <d v="2019-03-14T23:00:00"/>
    <b v="0"/>
    <b v="0"/>
    <x v="3"/>
    <s v="plays"/>
  </r>
  <r>
    <x v="0"/>
    <n v="243"/>
    <s v="US"/>
    <s v="USD"/>
    <n v="1403845200"/>
    <d v="2014-06-26T23:00:00"/>
    <x v="5"/>
    <n v="1404190800"/>
    <d v="2014-06-30T23:00:00"/>
    <b v="0"/>
    <b v="0"/>
    <x v="1"/>
    <s v="rock"/>
  </r>
  <r>
    <x v="0"/>
    <n v="65"/>
    <s v="US"/>
    <s v="USD"/>
    <n v="1523163600"/>
    <d v="2018-04-07T23:00:00"/>
    <x v="9"/>
    <n v="1523509200"/>
    <d v="2018-04-11T23:00:00"/>
    <b v="1"/>
    <b v="0"/>
    <x v="1"/>
    <s v="indie rock"/>
  </r>
  <r>
    <x v="1"/>
    <n v="126"/>
    <s v="US"/>
    <s v="USD"/>
    <n v="1442206800"/>
    <d v="2015-09-13T23:00:00"/>
    <x v="3"/>
    <n v="1443589200"/>
    <d v="2015-09-29T23:00:00"/>
    <b v="0"/>
    <b v="0"/>
    <x v="1"/>
    <s v="metal"/>
  </r>
  <r>
    <x v="1"/>
    <n v="524"/>
    <s v="US"/>
    <s v="USD"/>
    <n v="1532840400"/>
    <d v="2018-07-28T23:00:00"/>
    <x v="8"/>
    <n v="1533445200"/>
    <d v="2018-08-04T23:00:00"/>
    <b v="0"/>
    <b v="0"/>
    <x v="1"/>
    <s v="electric music"/>
  </r>
  <r>
    <x v="0"/>
    <n v="100"/>
    <s v="DK"/>
    <s v="DKK"/>
    <n v="1472878800"/>
    <d v="2016-09-02T23:00:00"/>
    <x v="3"/>
    <n v="1474520400"/>
    <d v="2016-09-21T23:00:00"/>
    <b v="0"/>
    <b v="0"/>
    <x v="2"/>
    <s v="wearables"/>
  </r>
  <r>
    <x v="1"/>
    <n v="1989"/>
    <s v="US"/>
    <s v="USD"/>
    <n v="1498194000"/>
    <d v="2017-06-22T23:00:00"/>
    <x v="5"/>
    <n v="1499403600"/>
    <d v="2017-07-06T23:00:00"/>
    <b v="0"/>
    <b v="0"/>
    <x v="4"/>
    <s v="drama"/>
  </r>
  <r>
    <x v="0"/>
    <n v="168"/>
    <s v="US"/>
    <s v="USD"/>
    <n v="1281070800"/>
    <d v="2010-08-05T23:00:00"/>
    <x v="1"/>
    <n v="1283576400"/>
    <d v="2010-09-03T23:00:00"/>
    <b v="0"/>
    <b v="0"/>
    <x v="1"/>
    <s v="electric music"/>
  </r>
  <r>
    <x v="0"/>
    <n v="13"/>
    <s v="US"/>
    <s v="USD"/>
    <n v="1436245200"/>
    <d v="2015-07-06T23:00:00"/>
    <x v="8"/>
    <n v="1436590800"/>
    <d v="2015-07-10T23:00:00"/>
    <b v="0"/>
    <b v="0"/>
    <x v="1"/>
    <s v="rock"/>
  </r>
  <r>
    <x v="0"/>
    <n v="1"/>
    <s v="CA"/>
    <s v="CAD"/>
    <n v="1269493200"/>
    <d v="2010-03-24T23:00:00"/>
    <x v="6"/>
    <n v="1270443600"/>
    <d v="2010-04-04T23:00:00"/>
    <b v="0"/>
    <b v="0"/>
    <x v="3"/>
    <s v="plays"/>
  </r>
  <r>
    <x v="1"/>
    <n v="157"/>
    <s v="US"/>
    <s v="USD"/>
    <n v="1406264400"/>
    <d v="2014-07-24T23:00:00"/>
    <x v="8"/>
    <n v="1407819600"/>
    <d v="2014-08-11T23:00:00"/>
    <b v="0"/>
    <b v="0"/>
    <x v="2"/>
    <s v="web"/>
  </r>
  <r>
    <x v="3"/>
    <n v="82"/>
    <s v="US"/>
    <s v="USD"/>
    <n v="1317531600"/>
    <d v="2011-10-01T23:00:00"/>
    <x v="4"/>
    <n v="1317877200"/>
    <d v="2011-10-05T23:00:00"/>
    <b v="0"/>
    <b v="0"/>
    <x v="0"/>
    <s v="food trucks"/>
  </r>
  <r>
    <x v="1"/>
    <n v="4498"/>
    <s v="AU"/>
    <s v="AUD"/>
    <n v="1484632800"/>
    <d v="2017-01-17T00:00:00"/>
    <x v="2"/>
    <n v="1484805600"/>
    <d v="2017-01-19T00:00:00"/>
    <b v="0"/>
    <b v="0"/>
    <x v="3"/>
    <s v="plays"/>
  </r>
  <r>
    <x v="0"/>
    <n v="40"/>
    <s v="US"/>
    <s v="USD"/>
    <n v="1301806800"/>
    <d v="2011-04-02T23:00:00"/>
    <x v="9"/>
    <n v="1302670800"/>
    <d v="2011-04-12T23:00:00"/>
    <b v="0"/>
    <b v="0"/>
    <x v="1"/>
    <s v="jazz"/>
  </r>
  <r>
    <x v="1"/>
    <n v="80"/>
    <s v="US"/>
    <s v="USD"/>
    <n v="1539752400"/>
    <d v="2018-10-16T23:00:00"/>
    <x v="4"/>
    <n v="1540789200"/>
    <d v="2018-10-28T23:00:00"/>
    <b v="1"/>
    <b v="0"/>
    <x v="3"/>
    <s v="plays"/>
  </r>
  <r>
    <x v="3"/>
    <n v="57"/>
    <s v="US"/>
    <s v="USD"/>
    <n v="1267250400"/>
    <d v="2010-02-27T00:00:00"/>
    <x v="10"/>
    <n v="1268028000"/>
    <d v="2010-03-08T00:00:00"/>
    <b v="0"/>
    <b v="0"/>
    <x v="5"/>
    <s v="fiction"/>
  </r>
  <r>
    <x v="1"/>
    <n v="43"/>
    <s v="US"/>
    <s v="USD"/>
    <n v="1535432400"/>
    <d v="2018-08-27T23:00:00"/>
    <x v="1"/>
    <n v="1537160400"/>
    <d v="2018-09-16T23:00:00"/>
    <b v="0"/>
    <b v="1"/>
    <x v="1"/>
    <s v="rock"/>
  </r>
  <r>
    <x v="1"/>
    <n v="2053"/>
    <s v="US"/>
    <s v="USD"/>
    <n v="1510207200"/>
    <d v="2017-11-09T00:00:00"/>
    <x v="0"/>
    <n v="1512280800"/>
    <d v="2017-12-03T00:00:00"/>
    <b v="0"/>
    <b v="0"/>
    <x v="4"/>
    <s v="documentary"/>
  </r>
  <r>
    <x v="2"/>
    <n v="808"/>
    <s v="AU"/>
    <s v="AUD"/>
    <n v="1462510800"/>
    <d v="2016-05-05T23:00:00"/>
    <x v="11"/>
    <n v="1463115600"/>
    <d v="2016-05-12T23:00:00"/>
    <b v="0"/>
    <b v="0"/>
    <x v="4"/>
    <s v="documentary"/>
  </r>
  <r>
    <x v="0"/>
    <n v="226"/>
    <s v="DK"/>
    <s v="DKK"/>
    <n v="1488520800"/>
    <d v="2017-03-03T00:00:00"/>
    <x v="6"/>
    <n v="1490850000"/>
    <d v="2017-03-29T23:00:00"/>
    <b v="0"/>
    <b v="0"/>
    <x v="4"/>
    <s v="science fiction"/>
  </r>
  <r>
    <x v="0"/>
    <n v="1625"/>
    <s v="US"/>
    <s v="USD"/>
    <n v="1377579600"/>
    <d v="2013-08-26T23:00:00"/>
    <x v="1"/>
    <n v="1379653200"/>
    <d v="2013-09-19T23:00:00"/>
    <b v="0"/>
    <b v="0"/>
    <x v="3"/>
    <s v="plays"/>
  </r>
  <r>
    <x v="1"/>
    <n v="168"/>
    <s v="US"/>
    <s v="USD"/>
    <n v="1576389600"/>
    <d v="2019-12-15T00:00:00"/>
    <x v="7"/>
    <n v="1580364000"/>
    <d v="2020-01-30T00:00:00"/>
    <b v="0"/>
    <b v="0"/>
    <x v="3"/>
    <s v="plays"/>
  </r>
  <r>
    <x v="1"/>
    <n v="4289"/>
    <s v="US"/>
    <s v="USD"/>
    <n v="1289019600"/>
    <d v="2010-11-05T23:00:00"/>
    <x v="0"/>
    <n v="1289714400"/>
    <d v="2010-11-14T00:00:00"/>
    <b v="0"/>
    <b v="1"/>
    <x v="1"/>
    <s v="indie rock"/>
  </r>
  <r>
    <x v="1"/>
    <n v="165"/>
    <s v="US"/>
    <s v="USD"/>
    <n v="1282194000"/>
    <d v="2010-08-18T23:00:00"/>
    <x v="1"/>
    <n v="1282712400"/>
    <d v="2010-08-24T23:00:00"/>
    <b v="0"/>
    <b v="0"/>
    <x v="1"/>
    <s v="rock"/>
  </r>
  <r>
    <x v="0"/>
    <n v="143"/>
    <s v="US"/>
    <s v="USD"/>
    <n v="1550037600"/>
    <d v="2019-02-13T00:00:00"/>
    <x v="10"/>
    <n v="1550210400"/>
    <d v="2019-02-15T00:00:00"/>
    <b v="0"/>
    <b v="0"/>
    <x v="3"/>
    <s v="plays"/>
  </r>
  <r>
    <x v="1"/>
    <n v="1815"/>
    <s v="US"/>
    <s v="USD"/>
    <n v="1321941600"/>
    <d v="2011-11-22T00:00:00"/>
    <x v="0"/>
    <n v="1322114400"/>
    <d v="2011-11-24T00:00:00"/>
    <b v="0"/>
    <b v="0"/>
    <x v="3"/>
    <s v="plays"/>
  </r>
  <r>
    <x v="0"/>
    <n v="934"/>
    <s v="US"/>
    <s v="USD"/>
    <n v="1556427600"/>
    <d v="2019-04-27T23:00:00"/>
    <x v="9"/>
    <n v="1557205200"/>
    <d v="2019-05-06T23:00:00"/>
    <b v="0"/>
    <b v="0"/>
    <x v="4"/>
    <s v="science fiction"/>
  </r>
  <r>
    <x v="1"/>
    <n v="397"/>
    <s v="GB"/>
    <s v="GBP"/>
    <n v="1320991200"/>
    <d v="2011-11-11T00:00:00"/>
    <x v="0"/>
    <n v="1323928800"/>
    <d v="2011-12-15T00:00:00"/>
    <b v="0"/>
    <b v="1"/>
    <x v="4"/>
    <s v="shorts"/>
  </r>
  <r>
    <x v="1"/>
    <n v="1539"/>
    <s v="US"/>
    <s v="USD"/>
    <n v="1345093200"/>
    <d v="2012-08-15T23:00:00"/>
    <x v="1"/>
    <n v="1346130000"/>
    <d v="2012-08-27T23:00:00"/>
    <b v="0"/>
    <b v="0"/>
    <x v="4"/>
    <s v="animation"/>
  </r>
  <r>
    <x v="0"/>
    <n v="17"/>
    <s v="US"/>
    <s v="USD"/>
    <n v="1309496400"/>
    <d v="2011-06-30T23:00:00"/>
    <x v="5"/>
    <n v="1311051600"/>
    <d v="2011-07-18T23:00:00"/>
    <b v="1"/>
    <b v="0"/>
    <x v="3"/>
    <s v="plays"/>
  </r>
  <r>
    <x v="0"/>
    <n v="2179"/>
    <s v="US"/>
    <s v="USD"/>
    <n v="1340254800"/>
    <d v="2012-06-20T23:00:00"/>
    <x v="5"/>
    <n v="1340427600"/>
    <d v="2012-06-22T23:00:00"/>
    <b v="1"/>
    <b v="0"/>
    <x v="0"/>
    <s v="food trucks"/>
  </r>
  <r>
    <x v="1"/>
    <n v="138"/>
    <s v="US"/>
    <s v="USD"/>
    <n v="1412226000"/>
    <d v="2014-10-01T23:00:00"/>
    <x v="4"/>
    <n v="1412312400"/>
    <d v="2014-10-02T23:00:00"/>
    <b v="0"/>
    <b v="0"/>
    <x v="7"/>
    <s v="photography books"/>
  </r>
  <r>
    <x v="0"/>
    <n v="931"/>
    <s v="US"/>
    <s v="USD"/>
    <n v="1458104400"/>
    <d v="2016-03-15T23:00:00"/>
    <x v="6"/>
    <n v="1459314000"/>
    <d v="2016-03-29T23:00:00"/>
    <b v="0"/>
    <b v="0"/>
    <x v="3"/>
    <s v="plays"/>
  </r>
  <r>
    <x v="1"/>
    <n v="3594"/>
    <s v="US"/>
    <s v="USD"/>
    <n v="1411534800"/>
    <d v="2014-09-23T23:00:00"/>
    <x v="3"/>
    <n v="1415426400"/>
    <d v="2014-11-08T00:00:00"/>
    <b v="0"/>
    <b v="0"/>
    <x v="4"/>
    <s v="science fiction"/>
  </r>
  <r>
    <x v="1"/>
    <n v="5880"/>
    <s v="US"/>
    <s v="USD"/>
    <n v="1399093200"/>
    <d v="2014-05-02T23:00:00"/>
    <x v="11"/>
    <n v="1399093200"/>
    <d v="2014-05-02T23:00:00"/>
    <b v="1"/>
    <b v="0"/>
    <x v="1"/>
    <s v="rock"/>
  </r>
  <r>
    <x v="1"/>
    <n v="112"/>
    <s v="US"/>
    <s v="USD"/>
    <n v="1270702800"/>
    <d v="2010-04-07T23:00:00"/>
    <x v="9"/>
    <n v="1273899600"/>
    <d v="2010-05-14T23:00:00"/>
    <b v="0"/>
    <b v="0"/>
    <x v="7"/>
    <s v="photography books"/>
  </r>
  <r>
    <x v="1"/>
    <n v="943"/>
    <s v="US"/>
    <s v="USD"/>
    <n v="1431666000"/>
    <d v="2015-05-14T23:00:00"/>
    <x v="11"/>
    <n v="1432184400"/>
    <d v="2015-05-20T23:00:00"/>
    <b v="0"/>
    <b v="0"/>
    <x v="6"/>
    <s v="mobile games"/>
  </r>
  <r>
    <x v="1"/>
    <n v="2468"/>
    <s v="US"/>
    <s v="USD"/>
    <n v="1472619600"/>
    <d v="2016-08-30T23:00:00"/>
    <x v="1"/>
    <n v="1474779600"/>
    <d v="2016-09-24T23:00:00"/>
    <b v="0"/>
    <b v="0"/>
    <x v="4"/>
    <s v="animation"/>
  </r>
  <r>
    <x v="1"/>
    <n v="2551"/>
    <s v="US"/>
    <s v="USD"/>
    <n v="1496293200"/>
    <d v="2017-05-31T23:00:00"/>
    <x v="11"/>
    <n v="1500440400"/>
    <d v="2017-07-18T23:00:00"/>
    <b v="0"/>
    <b v="1"/>
    <x v="6"/>
    <s v="mobile games"/>
  </r>
  <r>
    <x v="1"/>
    <n v="101"/>
    <s v="US"/>
    <s v="USD"/>
    <n v="1575612000"/>
    <d v="2019-12-06T00:00:00"/>
    <x v="7"/>
    <n v="1575612000"/>
    <d v="2019-12-06T00:00:00"/>
    <b v="0"/>
    <b v="0"/>
    <x v="6"/>
    <s v="video games"/>
  </r>
  <r>
    <x v="3"/>
    <n v="67"/>
    <s v="US"/>
    <s v="USD"/>
    <n v="1369112400"/>
    <d v="2013-05-20T23:00:00"/>
    <x v="11"/>
    <n v="1374123600"/>
    <d v="2013-07-17T23:00:00"/>
    <b v="0"/>
    <b v="0"/>
    <x v="3"/>
    <s v="plays"/>
  </r>
  <r>
    <x v="1"/>
    <n v="92"/>
    <s v="US"/>
    <s v="USD"/>
    <n v="1469422800"/>
    <d v="2016-07-24T23:00:00"/>
    <x v="8"/>
    <n v="1469509200"/>
    <d v="2016-07-25T23:00:00"/>
    <b v="0"/>
    <b v="0"/>
    <x v="3"/>
    <s v="plays"/>
  </r>
  <r>
    <x v="1"/>
    <n v="62"/>
    <s v="US"/>
    <s v="USD"/>
    <n v="1307854800"/>
    <d v="2011-06-11T23:00:00"/>
    <x v="5"/>
    <n v="1309237200"/>
    <d v="2011-06-27T23:00:00"/>
    <b v="0"/>
    <b v="0"/>
    <x v="4"/>
    <s v="animation"/>
  </r>
  <r>
    <x v="1"/>
    <n v="149"/>
    <s v="IT"/>
    <s v="EUR"/>
    <n v="1503378000"/>
    <d v="2017-08-21T23:00:00"/>
    <x v="1"/>
    <n v="1503982800"/>
    <d v="2017-08-28T23:00:00"/>
    <b v="0"/>
    <b v="1"/>
    <x v="6"/>
    <s v="video games"/>
  </r>
  <r>
    <x v="0"/>
    <n v="92"/>
    <s v="US"/>
    <s v="USD"/>
    <n v="1486965600"/>
    <d v="2017-02-13T00:00:00"/>
    <x v="10"/>
    <n v="1487397600"/>
    <d v="2017-02-18T00:00:00"/>
    <b v="0"/>
    <b v="0"/>
    <x v="4"/>
    <s v="animation"/>
  </r>
  <r>
    <x v="0"/>
    <n v="57"/>
    <s v="AU"/>
    <s v="AUD"/>
    <n v="1561438800"/>
    <d v="2019-06-24T23:00:00"/>
    <x v="5"/>
    <n v="1562043600"/>
    <d v="2019-07-01T23:00:00"/>
    <b v="0"/>
    <b v="1"/>
    <x v="1"/>
    <s v="rock"/>
  </r>
  <r>
    <x v="1"/>
    <n v="329"/>
    <s v="US"/>
    <s v="USD"/>
    <n v="1398402000"/>
    <d v="2014-04-24T23:00:00"/>
    <x v="9"/>
    <n v="1398574800"/>
    <d v="2014-04-26T23:00:00"/>
    <b v="0"/>
    <b v="0"/>
    <x v="4"/>
    <s v="animation"/>
  </r>
  <r>
    <x v="1"/>
    <n v="97"/>
    <s v="DK"/>
    <s v="DKK"/>
    <n v="1513231200"/>
    <d v="2017-12-14T00:00:00"/>
    <x v="7"/>
    <n v="1515391200"/>
    <d v="2018-01-08T00:00:00"/>
    <b v="0"/>
    <b v="1"/>
    <x v="3"/>
    <s v="plays"/>
  </r>
  <r>
    <x v="0"/>
    <n v="41"/>
    <s v="US"/>
    <s v="USD"/>
    <n v="1440824400"/>
    <d v="2015-08-28T23:00:00"/>
    <x v="1"/>
    <n v="1441170000"/>
    <d v="2015-09-01T23:00:00"/>
    <b v="0"/>
    <b v="0"/>
    <x v="2"/>
    <s v="wearables"/>
  </r>
  <r>
    <x v="1"/>
    <n v="1784"/>
    <s v="US"/>
    <s v="USD"/>
    <n v="1281070800"/>
    <d v="2010-08-05T23:00:00"/>
    <x v="1"/>
    <n v="1281157200"/>
    <d v="2010-08-06T23:00:00"/>
    <b v="0"/>
    <b v="0"/>
    <x v="3"/>
    <s v="plays"/>
  </r>
  <r>
    <x v="1"/>
    <n v="1684"/>
    <s v="AU"/>
    <s v="AUD"/>
    <n v="1397365200"/>
    <d v="2014-04-12T23:00:00"/>
    <x v="9"/>
    <n v="1398229200"/>
    <d v="2014-04-22T23:00:00"/>
    <b v="0"/>
    <b v="1"/>
    <x v="5"/>
    <s v="nonfiction"/>
  </r>
  <r>
    <x v="1"/>
    <n v="250"/>
    <s v="US"/>
    <s v="USD"/>
    <n v="1494392400"/>
    <d v="2017-05-09T23:00:00"/>
    <x v="11"/>
    <n v="1495256400"/>
    <d v="2017-05-19T23:00:00"/>
    <b v="0"/>
    <b v="1"/>
    <x v="1"/>
    <s v="rock"/>
  </r>
  <r>
    <x v="1"/>
    <n v="238"/>
    <s v="US"/>
    <s v="USD"/>
    <n v="1520143200"/>
    <d v="2018-03-04T00:00:00"/>
    <x v="6"/>
    <n v="1520402400"/>
    <d v="2018-03-07T00:00:00"/>
    <b v="0"/>
    <b v="0"/>
    <x v="3"/>
    <s v="plays"/>
  </r>
  <r>
    <x v="1"/>
    <n v="53"/>
    <s v="US"/>
    <s v="USD"/>
    <n v="1405314000"/>
    <d v="2014-07-13T23:00:00"/>
    <x v="8"/>
    <n v="1409806800"/>
    <d v="2014-09-03T23:00:00"/>
    <b v="0"/>
    <b v="0"/>
    <x v="3"/>
    <s v="plays"/>
  </r>
  <r>
    <x v="1"/>
    <n v="214"/>
    <s v="US"/>
    <s v="USD"/>
    <n v="1396846800"/>
    <d v="2014-04-06T23:00:00"/>
    <x v="9"/>
    <n v="1396933200"/>
    <d v="2014-04-07T23:00:00"/>
    <b v="0"/>
    <b v="0"/>
    <x v="3"/>
    <s v="plays"/>
  </r>
  <r>
    <x v="1"/>
    <n v="222"/>
    <s v="US"/>
    <s v="USD"/>
    <n v="1375678800"/>
    <d v="2013-08-04T23:00:00"/>
    <x v="1"/>
    <n v="1376024400"/>
    <d v="2013-08-08T23:00:00"/>
    <b v="0"/>
    <b v="0"/>
    <x v="2"/>
    <s v="web"/>
  </r>
  <r>
    <x v="1"/>
    <n v="1884"/>
    <s v="US"/>
    <s v="USD"/>
    <n v="1482386400"/>
    <d v="2016-12-22T00:00:00"/>
    <x v="7"/>
    <n v="1483682400"/>
    <d v="2017-01-06T00:00:00"/>
    <b v="0"/>
    <b v="1"/>
    <x v="5"/>
    <s v="fiction"/>
  </r>
  <r>
    <x v="1"/>
    <n v="218"/>
    <s v="AU"/>
    <s v="AUD"/>
    <n v="1420005600"/>
    <d v="2014-12-31T00:00:00"/>
    <x v="7"/>
    <n v="1420437600"/>
    <d v="2015-01-05T00:00:00"/>
    <b v="0"/>
    <b v="0"/>
    <x v="6"/>
    <s v="mobile games"/>
  </r>
  <r>
    <x v="1"/>
    <n v="6465"/>
    <s v="US"/>
    <s v="USD"/>
    <n v="1420178400"/>
    <d v="2015-01-02T00:00:00"/>
    <x v="2"/>
    <n v="1420783200"/>
    <d v="2015-01-09T00:00:00"/>
    <b v="0"/>
    <b v="0"/>
    <x v="5"/>
    <s v="translations"/>
  </r>
  <r>
    <x v="0"/>
    <n v="1"/>
    <s v="US"/>
    <s v="USD"/>
    <n v="1264399200"/>
    <d v="2010-01-25T00:00:00"/>
    <x v="2"/>
    <n v="1267423200"/>
    <d v="2010-03-01T00:00:00"/>
    <b v="0"/>
    <b v="0"/>
    <x v="1"/>
    <s v="rock"/>
  </r>
  <r>
    <x v="0"/>
    <n v="101"/>
    <s v="US"/>
    <s v="USD"/>
    <n v="1355032800"/>
    <d v="2012-12-09T00:00:00"/>
    <x v="7"/>
    <n v="1355205600"/>
    <d v="2012-12-11T00:00:00"/>
    <b v="0"/>
    <b v="0"/>
    <x v="3"/>
    <s v="plays"/>
  </r>
  <r>
    <x v="1"/>
    <n v="59"/>
    <s v="US"/>
    <s v="USD"/>
    <n v="1382677200"/>
    <d v="2013-10-24T23:00:00"/>
    <x v="4"/>
    <n v="1383109200"/>
    <d v="2013-10-29T23:00:00"/>
    <b v="0"/>
    <b v="0"/>
    <x v="3"/>
    <s v="plays"/>
  </r>
  <r>
    <x v="0"/>
    <n v="1335"/>
    <s v="CA"/>
    <s v="CAD"/>
    <n v="1302238800"/>
    <d v="2011-04-07T23:00:00"/>
    <x v="9"/>
    <n v="1303275600"/>
    <d v="2011-04-19T23:00:00"/>
    <b v="0"/>
    <b v="0"/>
    <x v="4"/>
    <s v="drama"/>
  </r>
  <r>
    <x v="1"/>
    <n v="88"/>
    <s v="US"/>
    <s v="USD"/>
    <n v="1487656800"/>
    <d v="2017-02-21T00:00:00"/>
    <x v="10"/>
    <n v="1487829600"/>
    <d v="2017-02-23T00:00:00"/>
    <b v="0"/>
    <b v="0"/>
    <x v="5"/>
    <s v="nonfiction"/>
  </r>
  <r>
    <x v="1"/>
    <n v="1697"/>
    <s v="US"/>
    <s v="USD"/>
    <n v="1297836000"/>
    <d v="2011-02-16T00:00:00"/>
    <x v="10"/>
    <n v="1298268000"/>
    <d v="2011-02-21T00:00:00"/>
    <b v="0"/>
    <b v="1"/>
    <x v="1"/>
    <s v="rock"/>
  </r>
  <r>
    <x v="0"/>
    <n v="15"/>
    <s v="GB"/>
    <s v="GBP"/>
    <n v="1453615200"/>
    <d v="2016-01-24T00:00:00"/>
    <x v="2"/>
    <n v="1456812000"/>
    <d v="2016-03-01T00:00:00"/>
    <b v="0"/>
    <b v="0"/>
    <x v="1"/>
    <s v="rock"/>
  </r>
  <r>
    <x v="1"/>
    <n v="92"/>
    <s v="US"/>
    <s v="USD"/>
    <n v="1362463200"/>
    <d v="2013-03-05T00:00:00"/>
    <x v="6"/>
    <n v="1363669200"/>
    <d v="2013-03-18T23:00:00"/>
    <b v="0"/>
    <b v="0"/>
    <x v="3"/>
    <s v="plays"/>
  </r>
  <r>
    <x v="1"/>
    <n v="186"/>
    <s v="US"/>
    <s v="USD"/>
    <n v="1481176800"/>
    <d v="2016-12-08T00:00:00"/>
    <x v="7"/>
    <n v="1482904800"/>
    <d v="2016-12-28T00:00:00"/>
    <b v="0"/>
    <b v="1"/>
    <x v="3"/>
    <s v="plays"/>
  </r>
  <r>
    <x v="1"/>
    <n v="138"/>
    <s v="US"/>
    <s v="USD"/>
    <n v="1354946400"/>
    <d v="2012-12-08T00:00:00"/>
    <x v="7"/>
    <n v="1356588000"/>
    <d v="2012-12-27T00:00:00"/>
    <b v="1"/>
    <b v="0"/>
    <x v="7"/>
    <s v="photography books"/>
  </r>
  <r>
    <x v="1"/>
    <n v="261"/>
    <s v="US"/>
    <s v="USD"/>
    <n v="1348808400"/>
    <d v="2012-09-27T23:00:00"/>
    <x v="3"/>
    <n v="1349845200"/>
    <d v="2012-10-09T23:00:00"/>
    <b v="0"/>
    <b v="0"/>
    <x v="1"/>
    <s v="rock"/>
  </r>
  <r>
    <x v="0"/>
    <n v="454"/>
    <s v="US"/>
    <s v="USD"/>
    <n v="1282712400"/>
    <d v="2010-08-24T23:00:00"/>
    <x v="1"/>
    <n v="1283058000"/>
    <d v="2010-08-28T23:00:00"/>
    <b v="0"/>
    <b v="1"/>
    <x v="1"/>
    <s v="rock"/>
  </r>
  <r>
    <x v="1"/>
    <n v="107"/>
    <s v="US"/>
    <s v="USD"/>
    <n v="1301979600"/>
    <d v="2011-04-04T23:00:00"/>
    <x v="9"/>
    <n v="1304226000"/>
    <d v="2011-04-30T23:00:00"/>
    <b v="0"/>
    <b v="1"/>
    <x v="1"/>
    <s v="indie rock"/>
  </r>
  <r>
    <x v="1"/>
    <n v="199"/>
    <s v="US"/>
    <s v="USD"/>
    <n v="1263016800"/>
    <d v="2010-01-09T00:00:00"/>
    <x v="2"/>
    <n v="1263016800"/>
    <d v="2010-01-09T00:00:00"/>
    <b v="0"/>
    <b v="0"/>
    <x v="7"/>
    <s v="photography books"/>
  </r>
  <r>
    <x v="1"/>
    <n v="5512"/>
    <s v="US"/>
    <s v="USD"/>
    <n v="1360648800"/>
    <d v="2013-02-12T00:00:00"/>
    <x v="10"/>
    <n v="1362031200"/>
    <d v="2013-02-28T00:00:00"/>
    <b v="0"/>
    <b v="0"/>
    <x v="3"/>
    <s v="plays"/>
  </r>
  <r>
    <x v="1"/>
    <n v="86"/>
    <s v="US"/>
    <s v="USD"/>
    <n v="1451800800"/>
    <d v="2016-01-03T00:00:00"/>
    <x v="2"/>
    <n v="1455602400"/>
    <d v="2016-02-16T00:00:00"/>
    <b v="0"/>
    <b v="0"/>
    <x v="3"/>
    <s v="plays"/>
  </r>
  <r>
    <x v="0"/>
    <n v="3182"/>
    <s v="IT"/>
    <s v="EUR"/>
    <n v="1415340000"/>
    <d v="2014-11-07T00:00:00"/>
    <x v="0"/>
    <n v="1418191200"/>
    <d v="2014-12-10T00:00:00"/>
    <b v="0"/>
    <b v="1"/>
    <x v="1"/>
    <s v="jazz"/>
  </r>
  <r>
    <x v="1"/>
    <n v="2768"/>
    <s v="AU"/>
    <s v="AUD"/>
    <n v="1351054800"/>
    <d v="2012-10-23T23:00:00"/>
    <x v="4"/>
    <n v="1352440800"/>
    <d v="2012-11-09T00:00:00"/>
    <b v="0"/>
    <b v="0"/>
    <x v="3"/>
    <s v="plays"/>
  </r>
  <r>
    <x v="1"/>
    <n v="48"/>
    <s v="US"/>
    <s v="USD"/>
    <n v="1349326800"/>
    <d v="2012-10-03T23:00:00"/>
    <x v="4"/>
    <n v="1353304800"/>
    <d v="2012-11-19T00:00:00"/>
    <b v="0"/>
    <b v="0"/>
    <x v="4"/>
    <s v="documentary"/>
  </r>
  <r>
    <x v="1"/>
    <n v="87"/>
    <s v="US"/>
    <s v="USD"/>
    <n v="1548914400"/>
    <d v="2019-01-31T00:00:00"/>
    <x v="2"/>
    <n v="1550728800"/>
    <d v="2019-02-21T00:00:00"/>
    <b v="0"/>
    <b v="0"/>
    <x v="4"/>
    <s v="television"/>
  </r>
  <r>
    <x v="3"/>
    <n v="1890"/>
    <s v="US"/>
    <s v="USD"/>
    <n v="1291269600"/>
    <d v="2010-12-02T00:00:00"/>
    <x v="7"/>
    <n v="1291442400"/>
    <d v="2010-12-04T00:00:00"/>
    <b v="0"/>
    <b v="0"/>
    <x v="6"/>
    <s v="video games"/>
  </r>
  <r>
    <x v="2"/>
    <n v="61"/>
    <s v="US"/>
    <s v="USD"/>
    <n v="1449468000"/>
    <d v="2015-12-07T00:00:00"/>
    <x v="7"/>
    <n v="1452146400"/>
    <d v="2016-01-07T00:00:00"/>
    <b v="0"/>
    <b v="0"/>
    <x v="7"/>
    <s v="photography books"/>
  </r>
  <r>
    <x v="1"/>
    <n v="1894"/>
    <s v="US"/>
    <s v="USD"/>
    <n v="1562734800"/>
    <d v="2019-07-09T23:00:00"/>
    <x v="8"/>
    <n v="1564894800"/>
    <d v="2019-08-03T23:00:00"/>
    <b v="0"/>
    <b v="1"/>
    <x v="3"/>
    <s v="plays"/>
  </r>
  <r>
    <x v="1"/>
    <n v="282"/>
    <s v="CA"/>
    <s v="CAD"/>
    <n v="1505624400"/>
    <d v="2017-09-16T23:00:00"/>
    <x v="3"/>
    <n v="1505883600"/>
    <d v="2017-09-19T23:00:00"/>
    <b v="0"/>
    <b v="0"/>
    <x v="3"/>
    <s v="plays"/>
  </r>
  <r>
    <x v="0"/>
    <n v="15"/>
    <s v="US"/>
    <s v="USD"/>
    <n v="1509948000"/>
    <d v="2017-11-06T00:00:00"/>
    <x v="0"/>
    <n v="1510380000"/>
    <d v="2017-11-11T00:00:00"/>
    <b v="0"/>
    <b v="0"/>
    <x v="3"/>
    <s v="plays"/>
  </r>
  <r>
    <x v="1"/>
    <n v="116"/>
    <s v="US"/>
    <s v="USD"/>
    <n v="1554526800"/>
    <d v="2019-04-05T23:00:00"/>
    <x v="9"/>
    <n v="1555218000"/>
    <d v="2019-04-13T23:00:00"/>
    <b v="0"/>
    <b v="0"/>
    <x v="5"/>
    <s v="translations"/>
  </r>
  <r>
    <x v="0"/>
    <n v="133"/>
    <s v="US"/>
    <s v="USD"/>
    <n v="1334811600"/>
    <d v="2012-04-18T23:00:00"/>
    <x v="9"/>
    <n v="1335243600"/>
    <d v="2012-04-23T23:00:00"/>
    <b v="0"/>
    <b v="1"/>
    <x v="6"/>
    <s v="video games"/>
  </r>
  <r>
    <x v="1"/>
    <n v="83"/>
    <s v="US"/>
    <s v="USD"/>
    <n v="1279515600"/>
    <d v="2010-07-18T23:00:00"/>
    <x v="8"/>
    <n v="1279688400"/>
    <d v="2010-07-20T23:00:00"/>
    <b v="0"/>
    <b v="0"/>
    <x v="3"/>
    <s v="plays"/>
  </r>
  <r>
    <x v="1"/>
    <n v="91"/>
    <s v="US"/>
    <s v="USD"/>
    <n v="1353909600"/>
    <d v="2012-11-26T00:00:00"/>
    <x v="0"/>
    <n v="1356069600"/>
    <d v="2012-12-21T00:00:00"/>
    <b v="0"/>
    <b v="0"/>
    <x v="2"/>
    <s v="web"/>
  </r>
  <r>
    <x v="1"/>
    <n v="546"/>
    <s v="US"/>
    <s v="USD"/>
    <n v="1535950800"/>
    <d v="2018-09-02T23:00:00"/>
    <x v="3"/>
    <n v="1536210000"/>
    <d v="2018-09-05T23:00:00"/>
    <b v="0"/>
    <b v="0"/>
    <x v="3"/>
    <s v="plays"/>
  </r>
  <r>
    <x v="1"/>
    <n v="393"/>
    <s v="US"/>
    <s v="USD"/>
    <n v="1511244000"/>
    <d v="2017-11-21T00:00:00"/>
    <x v="0"/>
    <n v="1511762400"/>
    <d v="2017-11-27T00:00:00"/>
    <b v="0"/>
    <b v="0"/>
    <x v="4"/>
    <s v="animation"/>
  </r>
  <r>
    <x v="0"/>
    <n v="2062"/>
    <s v="US"/>
    <s v="USD"/>
    <n v="1331445600"/>
    <d v="2012-03-11T00:00:00"/>
    <x v="6"/>
    <n v="1333256400"/>
    <d v="2012-03-31T23:00:00"/>
    <b v="0"/>
    <b v="1"/>
    <x v="3"/>
    <s v="plays"/>
  </r>
  <r>
    <x v="1"/>
    <n v="133"/>
    <s v="US"/>
    <s v="USD"/>
    <n v="1480226400"/>
    <d v="2016-11-27T00:00:00"/>
    <x v="0"/>
    <n v="1480744800"/>
    <d v="2016-12-03T00:00:00"/>
    <b v="0"/>
    <b v="1"/>
    <x v="4"/>
    <s v="television"/>
  </r>
  <r>
    <x v="0"/>
    <n v="29"/>
    <s v="DK"/>
    <s v="DKK"/>
    <n v="1464584400"/>
    <d v="2016-05-29T23:00:00"/>
    <x v="11"/>
    <n v="1465016400"/>
    <d v="2016-06-03T23:00:00"/>
    <b v="0"/>
    <b v="0"/>
    <x v="1"/>
    <s v="rock"/>
  </r>
  <r>
    <x v="0"/>
    <n v="132"/>
    <s v="US"/>
    <s v="USD"/>
    <n v="1335848400"/>
    <d v="2012-04-30T23:00:00"/>
    <x v="9"/>
    <n v="1336280400"/>
    <d v="2012-05-05T23:00:00"/>
    <b v="0"/>
    <b v="0"/>
    <x v="2"/>
    <s v="web"/>
  </r>
  <r>
    <x v="1"/>
    <n v="254"/>
    <s v="US"/>
    <s v="USD"/>
    <n v="1473483600"/>
    <d v="2016-09-09T23:00:00"/>
    <x v="3"/>
    <n v="1476766800"/>
    <d v="2016-10-17T23:00:00"/>
    <b v="0"/>
    <b v="0"/>
    <x v="3"/>
    <s v="plays"/>
  </r>
  <r>
    <x v="3"/>
    <n v="184"/>
    <s v="US"/>
    <s v="USD"/>
    <n v="1479880800"/>
    <d v="2016-11-23T00:00:00"/>
    <x v="0"/>
    <n v="1480485600"/>
    <d v="2016-11-30T00:00:00"/>
    <b v="0"/>
    <b v="0"/>
    <x v="3"/>
    <s v="plays"/>
  </r>
  <r>
    <x v="1"/>
    <n v="176"/>
    <s v="US"/>
    <s v="USD"/>
    <n v="1430197200"/>
    <d v="2015-04-27T23:00:00"/>
    <x v="9"/>
    <n v="1430197200"/>
    <d v="2015-04-27T23:00:00"/>
    <b v="0"/>
    <b v="0"/>
    <x v="1"/>
    <s v="electric music"/>
  </r>
  <r>
    <x v="0"/>
    <n v="137"/>
    <s v="DK"/>
    <s v="DKK"/>
    <n v="1331701200"/>
    <d v="2012-03-13T23:00:00"/>
    <x v="6"/>
    <n v="1331787600"/>
    <d v="2012-03-14T23:00:00"/>
    <b v="0"/>
    <b v="1"/>
    <x v="1"/>
    <s v="metal"/>
  </r>
  <r>
    <x v="1"/>
    <n v="337"/>
    <s v="CA"/>
    <s v="CAD"/>
    <n v="1438578000"/>
    <d v="2015-08-02T23:00:00"/>
    <x v="1"/>
    <n v="1438837200"/>
    <d v="2015-08-05T23:00:00"/>
    <b v="0"/>
    <b v="0"/>
    <x v="3"/>
    <s v="plays"/>
  </r>
  <r>
    <x v="0"/>
    <n v="908"/>
    <s v="US"/>
    <s v="USD"/>
    <n v="1368162000"/>
    <d v="2013-05-09T23:00:00"/>
    <x v="11"/>
    <n v="1370926800"/>
    <d v="2013-06-10T23:00:00"/>
    <b v="0"/>
    <b v="1"/>
    <x v="4"/>
    <s v="documentary"/>
  </r>
  <r>
    <x v="1"/>
    <n v="107"/>
    <s v="US"/>
    <s v="USD"/>
    <n v="1318654800"/>
    <d v="2011-10-14T23:00:00"/>
    <x v="4"/>
    <n v="1319000400"/>
    <d v="2011-10-18T23:00:00"/>
    <b v="1"/>
    <b v="0"/>
    <x v="2"/>
    <s v="web"/>
  </r>
  <r>
    <x v="0"/>
    <n v="10"/>
    <s v="US"/>
    <s v="USD"/>
    <n v="1331874000"/>
    <d v="2012-03-15T23:00:00"/>
    <x v="6"/>
    <n v="1333429200"/>
    <d v="2012-04-02T23:00:00"/>
    <b v="0"/>
    <b v="0"/>
    <x v="0"/>
    <s v="food trucks"/>
  </r>
  <r>
    <x v="3"/>
    <n v="32"/>
    <s v="IT"/>
    <s v="EUR"/>
    <n v="1286254800"/>
    <d v="2010-10-04T23:00:00"/>
    <x v="4"/>
    <n v="1287032400"/>
    <d v="2010-10-13T23:00:00"/>
    <b v="0"/>
    <b v="0"/>
    <x v="3"/>
    <s v="plays"/>
  </r>
  <r>
    <x v="1"/>
    <n v="183"/>
    <s v="US"/>
    <s v="USD"/>
    <n v="1540530000"/>
    <d v="2018-10-25T23:00:00"/>
    <x v="4"/>
    <n v="1541570400"/>
    <d v="2018-11-07T00:00:00"/>
    <b v="0"/>
    <b v="0"/>
    <x v="3"/>
    <s v="plays"/>
  </r>
  <r>
    <x v="0"/>
    <n v="1910"/>
    <s v="CH"/>
    <s v="CHF"/>
    <n v="1381813200"/>
    <d v="2013-10-14T23:00:00"/>
    <x v="4"/>
    <n v="1383976800"/>
    <d v="2013-11-09T00:00:00"/>
    <b v="0"/>
    <b v="0"/>
    <x v="3"/>
    <s v="plays"/>
  </r>
  <r>
    <x v="0"/>
    <n v="38"/>
    <s v="AU"/>
    <s v="AUD"/>
    <n v="1548655200"/>
    <d v="2019-01-28T00:00:00"/>
    <x v="2"/>
    <n v="1550556000"/>
    <d v="2019-02-19T00:00:00"/>
    <b v="0"/>
    <b v="0"/>
    <x v="3"/>
    <s v="plays"/>
  </r>
  <r>
    <x v="0"/>
    <n v="104"/>
    <s v="AU"/>
    <s v="AUD"/>
    <n v="1389679200"/>
    <d v="2014-01-14T00:00:00"/>
    <x v="2"/>
    <n v="1390456800"/>
    <d v="2014-01-23T00:00:00"/>
    <b v="0"/>
    <b v="1"/>
    <x v="3"/>
    <s v="plays"/>
  </r>
  <r>
    <x v="1"/>
    <n v="72"/>
    <s v="US"/>
    <s v="USD"/>
    <n v="1456466400"/>
    <d v="2016-02-26T00:00:00"/>
    <x v="10"/>
    <n v="1458018000"/>
    <d v="2016-03-14T23:00:00"/>
    <b v="0"/>
    <b v="1"/>
    <x v="1"/>
    <s v="rock"/>
  </r>
  <r>
    <x v="0"/>
    <n v="49"/>
    <s v="US"/>
    <s v="USD"/>
    <n v="1456984800"/>
    <d v="2016-03-03T00:00:00"/>
    <x v="6"/>
    <n v="1461819600"/>
    <d v="2016-04-27T23:00:00"/>
    <b v="0"/>
    <b v="0"/>
    <x v="0"/>
    <s v="food trucks"/>
  </r>
  <r>
    <x v="0"/>
    <n v="1"/>
    <s v="DK"/>
    <s v="DKK"/>
    <n v="1504069200"/>
    <d v="2017-08-29T23:00:00"/>
    <x v="1"/>
    <n v="1504155600"/>
    <d v="2017-08-30T23:00:00"/>
    <b v="0"/>
    <b v="1"/>
    <x v="5"/>
    <s v="nonfiction"/>
  </r>
  <r>
    <x v="1"/>
    <n v="295"/>
    <s v="US"/>
    <s v="USD"/>
    <n v="1424930400"/>
    <d v="2015-02-26T00:00:00"/>
    <x v="10"/>
    <n v="1426395600"/>
    <d v="2015-03-14T23:00:00"/>
    <b v="0"/>
    <b v="0"/>
    <x v="4"/>
    <s v="documentary"/>
  </r>
  <r>
    <x v="0"/>
    <n v="245"/>
    <s v="US"/>
    <s v="USD"/>
    <n v="1535864400"/>
    <d v="2018-09-01T23:00:00"/>
    <x v="3"/>
    <n v="1537074000"/>
    <d v="2018-09-15T23:00:00"/>
    <b v="0"/>
    <b v="0"/>
    <x v="3"/>
    <s v="plays"/>
  </r>
  <r>
    <x v="0"/>
    <n v="32"/>
    <s v="US"/>
    <s v="USD"/>
    <n v="1452146400"/>
    <d v="2016-01-07T00:00:00"/>
    <x v="2"/>
    <n v="1452578400"/>
    <d v="2016-01-12T00:00:00"/>
    <b v="0"/>
    <b v="0"/>
    <x v="1"/>
    <s v="indie rock"/>
  </r>
  <r>
    <x v="1"/>
    <n v="142"/>
    <s v="US"/>
    <s v="USD"/>
    <n v="1470546000"/>
    <d v="2016-08-06T23:00:00"/>
    <x v="1"/>
    <n v="1474088400"/>
    <d v="2016-09-16T23:00:00"/>
    <b v="0"/>
    <b v="0"/>
    <x v="4"/>
    <s v="documentary"/>
  </r>
  <r>
    <x v="1"/>
    <n v="85"/>
    <s v="US"/>
    <s v="USD"/>
    <n v="1458363600"/>
    <d v="2016-03-18T23:00:00"/>
    <x v="6"/>
    <n v="1461906000"/>
    <d v="2016-04-28T23:00:00"/>
    <b v="0"/>
    <b v="0"/>
    <x v="3"/>
    <s v="plays"/>
  </r>
  <r>
    <x v="0"/>
    <n v="7"/>
    <s v="US"/>
    <s v="USD"/>
    <n v="1500008400"/>
    <d v="2017-07-13T23:00:00"/>
    <x v="8"/>
    <n v="1500267600"/>
    <d v="2017-07-16T23:00:00"/>
    <b v="0"/>
    <b v="1"/>
    <x v="3"/>
    <s v="plays"/>
  </r>
  <r>
    <x v="1"/>
    <n v="659"/>
    <s v="DK"/>
    <s v="DKK"/>
    <n v="1338958800"/>
    <d v="2012-06-05T23:00:00"/>
    <x v="5"/>
    <n v="1340686800"/>
    <d v="2012-06-25T23:00:00"/>
    <b v="0"/>
    <b v="1"/>
    <x v="5"/>
    <s v="fiction"/>
  </r>
  <r>
    <x v="0"/>
    <n v="803"/>
    <s v="US"/>
    <s v="USD"/>
    <n v="1303102800"/>
    <d v="2011-04-17T23:00:00"/>
    <x v="9"/>
    <n v="1303189200"/>
    <d v="2011-04-18T23:00:00"/>
    <b v="0"/>
    <b v="0"/>
    <x v="3"/>
    <s v="plays"/>
  </r>
  <r>
    <x v="3"/>
    <n v="75"/>
    <s v="US"/>
    <s v="USD"/>
    <n v="1316581200"/>
    <d v="2011-09-20T23:00:00"/>
    <x v="3"/>
    <n v="1318309200"/>
    <d v="2011-10-10T23:00:00"/>
    <b v="0"/>
    <b v="1"/>
    <x v="1"/>
    <s v="indie rock"/>
  </r>
  <r>
    <x v="0"/>
    <n v="16"/>
    <s v="US"/>
    <s v="USD"/>
    <n v="1270789200"/>
    <d v="2010-04-08T23:00:00"/>
    <x v="9"/>
    <n v="1272171600"/>
    <d v="2010-04-24T23:00:00"/>
    <b v="0"/>
    <b v="0"/>
    <x v="6"/>
    <s v="video games"/>
  </r>
  <r>
    <x v="1"/>
    <n v="121"/>
    <s v="US"/>
    <s v="USD"/>
    <n v="1297836000"/>
    <d v="2011-02-16T00:00:00"/>
    <x v="10"/>
    <n v="1298872800"/>
    <d v="2011-02-28T00:00:00"/>
    <b v="0"/>
    <b v="0"/>
    <x v="3"/>
    <s v="plays"/>
  </r>
  <r>
    <x v="1"/>
    <n v="3742"/>
    <s v="US"/>
    <s v="USD"/>
    <n v="1382677200"/>
    <d v="2013-10-24T23:00:00"/>
    <x v="4"/>
    <n v="1383282000"/>
    <d v="2013-10-31T23:00:00"/>
    <b v="0"/>
    <b v="0"/>
    <x v="3"/>
    <s v="plays"/>
  </r>
  <r>
    <x v="1"/>
    <n v="223"/>
    <s v="US"/>
    <s v="USD"/>
    <n v="1330322400"/>
    <d v="2012-02-27T00:00:00"/>
    <x v="10"/>
    <n v="1330495200"/>
    <d v="2012-02-29T00:00:00"/>
    <b v="0"/>
    <b v="0"/>
    <x v="1"/>
    <s v="rock"/>
  </r>
  <r>
    <x v="1"/>
    <n v="133"/>
    <s v="US"/>
    <s v="USD"/>
    <n v="1552366800"/>
    <d v="2019-03-11T23:00:00"/>
    <x v="6"/>
    <n v="1552798800"/>
    <d v="2019-03-16T23:00:00"/>
    <b v="0"/>
    <b v="1"/>
    <x v="4"/>
    <s v="documentary"/>
  </r>
  <r>
    <x v="0"/>
    <n v="31"/>
    <s v="US"/>
    <s v="USD"/>
    <n v="1400907600"/>
    <d v="2014-05-23T23:00:00"/>
    <x v="11"/>
    <n v="1403413200"/>
    <d v="2014-06-21T23:00:00"/>
    <b v="0"/>
    <b v="0"/>
    <x v="3"/>
    <s v="plays"/>
  </r>
  <r>
    <x v="0"/>
    <n v="108"/>
    <s v="IT"/>
    <s v="EUR"/>
    <n v="1574143200"/>
    <d v="2019-11-19T00:00:00"/>
    <x v="0"/>
    <n v="1574229600"/>
    <d v="2019-11-20T00:00:00"/>
    <b v="0"/>
    <b v="1"/>
    <x v="0"/>
    <s v="food trucks"/>
  </r>
  <r>
    <x v="0"/>
    <n v="30"/>
    <s v="US"/>
    <s v="USD"/>
    <n v="1494738000"/>
    <d v="2017-05-13T23:00:00"/>
    <x v="11"/>
    <n v="1495861200"/>
    <d v="2017-05-26T23:00:00"/>
    <b v="0"/>
    <b v="0"/>
    <x v="3"/>
    <s v="plays"/>
  </r>
  <r>
    <x v="0"/>
    <n v="17"/>
    <s v="US"/>
    <s v="USD"/>
    <n v="1392357600"/>
    <d v="2014-02-14T00:00:00"/>
    <x v="10"/>
    <n v="1392530400"/>
    <d v="2014-02-16T00:00:00"/>
    <b v="0"/>
    <b v="0"/>
    <x v="1"/>
    <s v="rock"/>
  </r>
  <r>
    <x v="3"/>
    <n v="64"/>
    <s v="US"/>
    <s v="USD"/>
    <n v="1281589200"/>
    <d v="2010-08-11T23:00:00"/>
    <x v="1"/>
    <n v="1283662800"/>
    <d v="2010-09-04T23:00:00"/>
    <b v="0"/>
    <b v="0"/>
    <x v="2"/>
    <s v="web"/>
  </r>
  <r>
    <x v="0"/>
    <n v="80"/>
    <s v="US"/>
    <s v="USD"/>
    <n v="1305003600"/>
    <d v="2011-05-09T23:00:00"/>
    <x v="11"/>
    <n v="1305781200"/>
    <d v="2011-05-18T23:00:00"/>
    <b v="0"/>
    <b v="0"/>
    <x v="5"/>
    <s v="fiction"/>
  </r>
  <r>
    <x v="0"/>
    <n v="2468"/>
    <s v="US"/>
    <s v="USD"/>
    <n v="1301634000"/>
    <d v="2011-03-31T23:00:00"/>
    <x v="6"/>
    <n v="1302325200"/>
    <d v="2011-04-08T23:00:00"/>
    <b v="0"/>
    <b v="0"/>
    <x v="4"/>
    <s v="shorts"/>
  </r>
  <r>
    <x v="1"/>
    <n v="5168"/>
    <s v="US"/>
    <s v="USD"/>
    <n v="1290664800"/>
    <d v="2010-11-25T00:00:00"/>
    <x v="0"/>
    <n v="1291788000"/>
    <d v="2010-12-08T00:00:00"/>
    <b v="0"/>
    <b v="0"/>
    <x v="3"/>
    <s v="plays"/>
  </r>
  <r>
    <x v="0"/>
    <n v="26"/>
    <s v="GB"/>
    <s v="GBP"/>
    <n v="1395896400"/>
    <d v="2014-03-26T23:00:00"/>
    <x v="6"/>
    <n v="1396069200"/>
    <d v="2014-03-28T23:00:00"/>
    <b v="0"/>
    <b v="0"/>
    <x v="4"/>
    <s v="documentary"/>
  </r>
  <r>
    <x v="1"/>
    <n v="307"/>
    <s v="US"/>
    <s v="USD"/>
    <n v="1434862800"/>
    <d v="2015-06-20T23:00:00"/>
    <x v="5"/>
    <n v="1435899600"/>
    <d v="2015-07-02T23:00:00"/>
    <b v="0"/>
    <b v="1"/>
    <x v="3"/>
    <s v="plays"/>
  </r>
  <r>
    <x v="0"/>
    <n v="73"/>
    <s v="US"/>
    <s v="USD"/>
    <n v="1529125200"/>
    <d v="2018-06-15T23:00:00"/>
    <x v="5"/>
    <n v="1531112400"/>
    <d v="2018-07-08T23:00:00"/>
    <b v="0"/>
    <b v="1"/>
    <x v="3"/>
    <s v="plays"/>
  </r>
  <r>
    <x v="0"/>
    <n v="128"/>
    <s v="US"/>
    <s v="USD"/>
    <n v="1451109600"/>
    <d v="2015-12-26T00:00:00"/>
    <x v="7"/>
    <n v="1451628000"/>
    <d v="2016-01-01T00:00:00"/>
    <b v="0"/>
    <b v="0"/>
    <x v="4"/>
    <s v="animation"/>
  </r>
  <r>
    <x v="0"/>
    <n v="33"/>
    <s v="US"/>
    <s v="USD"/>
    <n v="1566968400"/>
    <d v="2019-08-27T23:00:00"/>
    <x v="1"/>
    <n v="1567314000"/>
    <d v="2019-08-31T23:00:00"/>
    <b v="0"/>
    <b v="1"/>
    <x v="3"/>
    <s v="plays"/>
  </r>
  <r>
    <x v="1"/>
    <n v="2441"/>
    <s v="US"/>
    <s v="USD"/>
    <n v="1543557600"/>
    <d v="2018-11-30T00:00:00"/>
    <x v="0"/>
    <n v="1544508000"/>
    <d v="2018-12-11T00:00:00"/>
    <b v="0"/>
    <b v="0"/>
    <x v="1"/>
    <s v="rock"/>
  </r>
  <r>
    <x v="2"/>
    <n v="211"/>
    <s v="US"/>
    <s v="USD"/>
    <n v="1481522400"/>
    <d v="2016-12-12T00:00:00"/>
    <x v="7"/>
    <n v="1482472800"/>
    <d v="2016-12-23T00:00:00"/>
    <b v="0"/>
    <b v="0"/>
    <x v="6"/>
    <s v="video games"/>
  </r>
  <r>
    <x v="1"/>
    <n v="1385"/>
    <s v="GB"/>
    <s v="GBP"/>
    <n v="1512712800"/>
    <d v="2017-12-08T00:00:00"/>
    <x v="7"/>
    <n v="1512799200"/>
    <d v="2017-12-09T00:00:00"/>
    <b v="0"/>
    <b v="0"/>
    <x v="4"/>
    <s v="documentary"/>
  </r>
  <r>
    <x v="1"/>
    <n v="190"/>
    <s v="US"/>
    <s v="USD"/>
    <n v="1324274400"/>
    <d v="2011-12-19T00:00:00"/>
    <x v="7"/>
    <n v="1324360800"/>
    <d v="2011-12-20T00:00:00"/>
    <b v="0"/>
    <b v="0"/>
    <x v="0"/>
    <s v="food trucks"/>
  </r>
  <r>
    <x v="1"/>
    <n v="470"/>
    <s v="US"/>
    <s v="USD"/>
    <n v="1364446800"/>
    <d v="2013-03-27T23:00:00"/>
    <x v="6"/>
    <n v="1364533200"/>
    <d v="2013-03-28T23:00:00"/>
    <b v="0"/>
    <b v="0"/>
    <x v="2"/>
    <s v="wearables"/>
  </r>
  <r>
    <x v="1"/>
    <n v="253"/>
    <s v="US"/>
    <s v="USD"/>
    <n v="1542693600"/>
    <d v="2018-11-20T00:00:00"/>
    <x v="0"/>
    <n v="1545112800"/>
    <d v="2018-12-18T00:00:00"/>
    <b v="0"/>
    <b v="0"/>
    <x v="3"/>
    <s v="plays"/>
  </r>
  <r>
    <x v="1"/>
    <n v="1113"/>
    <s v="US"/>
    <s v="USD"/>
    <n v="1515564000"/>
    <d v="2018-01-10T00:00:00"/>
    <x v="2"/>
    <n v="1516168800"/>
    <d v="2018-01-17T00:00:00"/>
    <b v="0"/>
    <b v="0"/>
    <x v="1"/>
    <s v="rock"/>
  </r>
  <r>
    <x v="1"/>
    <n v="2283"/>
    <s v="US"/>
    <s v="USD"/>
    <n v="1573797600"/>
    <d v="2019-11-15T00:00:00"/>
    <x v="0"/>
    <n v="1574920800"/>
    <d v="2019-11-28T00:00:00"/>
    <b v="0"/>
    <b v="0"/>
    <x v="1"/>
    <s v="rock"/>
  </r>
  <r>
    <x v="0"/>
    <n v="1072"/>
    <s v="US"/>
    <s v="USD"/>
    <n v="1292392800"/>
    <d v="2010-12-15T00:00:00"/>
    <x v="7"/>
    <n v="1292479200"/>
    <d v="2010-12-16T00:00:00"/>
    <b v="0"/>
    <b v="1"/>
    <x v="1"/>
    <s v="rock"/>
  </r>
  <r>
    <x v="1"/>
    <n v="1095"/>
    <s v="US"/>
    <s v="USD"/>
    <n v="1573452000"/>
    <d v="2019-11-11T00:00:00"/>
    <x v="0"/>
    <n v="1573538400"/>
    <d v="2019-11-12T00:00:00"/>
    <b v="0"/>
    <b v="0"/>
    <x v="3"/>
    <s v="plays"/>
  </r>
  <r>
    <x v="1"/>
    <n v="1690"/>
    <s v="US"/>
    <s v="USD"/>
    <n v="1317790800"/>
    <d v="2011-10-04T23:00:00"/>
    <x v="4"/>
    <n v="1320382800"/>
    <d v="2011-11-03T23:00:00"/>
    <b v="0"/>
    <b v="0"/>
    <x v="3"/>
    <s v="plays"/>
  </r>
  <r>
    <x v="3"/>
    <n v="1297"/>
    <s v="CA"/>
    <s v="CAD"/>
    <n v="1501650000"/>
    <d v="2017-08-01T23:00:00"/>
    <x v="1"/>
    <n v="1502859600"/>
    <d v="2017-08-15T23:00:00"/>
    <b v="0"/>
    <b v="0"/>
    <x v="3"/>
    <s v="plays"/>
  </r>
  <r>
    <x v="0"/>
    <n v="393"/>
    <s v="US"/>
    <s v="USD"/>
    <n v="1323669600"/>
    <d v="2011-12-12T00:00:00"/>
    <x v="7"/>
    <n v="1323756000"/>
    <d v="2011-12-13T00:00:00"/>
    <b v="0"/>
    <b v="0"/>
    <x v="7"/>
    <s v="photography books"/>
  </r>
  <r>
    <x v="0"/>
    <n v="1257"/>
    <s v="US"/>
    <s v="USD"/>
    <n v="1440738000"/>
    <d v="2015-08-27T23:00:00"/>
    <x v="1"/>
    <n v="1441342800"/>
    <d v="2015-09-03T23:00:00"/>
    <b v="0"/>
    <b v="0"/>
    <x v="1"/>
    <s v="indie rock"/>
  </r>
  <r>
    <x v="0"/>
    <n v="328"/>
    <s v="US"/>
    <s v="USD"/>
    <n v="1374296400"/>
    <d v="2013-07-19T23:00:00"/>
    <x v="8"/>
    <n v="1375333200"/>
    <d v="2013-07-31T23:00:00"/>
    <b v="0"/>
    <b v="0"/>
    <x v="3"/>
    <s v="plays"/>
  </r>
  <r>
    <x v="0"/>
    <n v="147"/>
    <s v="US"/>
    <s v="USD"/>
    <n v="1384840800"/>
    <d v="2013-11-19T00:00:00"/>
    <x v="0"/>
    <n v="1389420000"/>
    <d v="2014-01-11T00:00:00"/>
    <b v="0"/>
    <b v="0"/>
    <x v="3"/>
    <s v="plays"/>
  </r>
  <r>
    <x v="0"/>
    <n v="830"/>
    <s v="US"/>
    <s v="USD"/>
    <n v="1516600800"/>
    <d v="2018-01-22T00:00:00"/>
    <x v="2"/>
    <n v="1520056800"/>
    <d v="2018-03-03T00:00:00"/>
    <b v="0"/>
    <b v="0"/>
    <x v="6"/>
    <s v="video games"/>
  </r>
  <r>
    <x v="0"/>
    <n v="331"/>
    <s v="GB"/>
    <s v="GBP"/>
    <n v="1436418000"/>
    <d v="2015-07-08T23:00:00"/>
    <x v="8"/>
    <n v="1436504400"/>
    <d v="2015-07-09T23:00:00"/>
    <b v="0"/>
    <b v="0"/>
    <x v="4"/>
    <s v="drama"/>
  </r>
  <r>
    <x v="0"/>
    <n v="25"/>
    <s v="US"/>
    <s v="USD"/>
    <n v="1503550800"/>
    <d v="2017-08-23T23:00:00"/>
    <x v="1"/>
    <n v="1508302800"/>
    <d v="2017-10-17T23:00:00"/>
    <b v="0"/>
    <b v="1"/>
    <x v="1"/>
    <s v="indie rock"/>
  </r>
  <r>
    <x v="1"/>
    <n v="191"/>
    <s v="US"/>
    <s v="USD"/>
    <n v="1423634400"/>
    <d v="2015-02-11T00:00:00"/>
    <x v="10"/>
    <n v="1425708000"/>
    <d v="2015-03-07T00:00:00"/>
    <b v="0"/>
    <b v="0"/>
    <x v="2"/>
    <s v="web"/>
  </r>
  <r>
    <x v="0"/>
    <n v="3483"/>
    <s v="US"/>
    <s v="USD"/>
    <n v="1487224800"/>
    <d v="2017-02-16T00:00:00"/>
    <x v="10"/>
    <n v="1488348000"/>
    <d v="2017-03-01T00:00:00"/>
    <b v="0"/>
    <b v="0"/>
    <x v="0"/>
    <s v="food trucks"/>
  </r>
  <r>
    <x v="0"/>
    <n v="923"/>
    <s v="US"/>
    <s v="USD"/>
    <n v="1500008400"/>
    <d v="2017-07-13T23:00:00"/>
    <x v="8"/>
    <n v="1502600400"/>
    <d v="2017-08-12T23:00:00"/>
    <b v="0"/>
    <b v="0"/>
    <x v="3"/>
    <s v="plays"/>
  </r>
  <r>
    <x v="0"/>
    <n v="1"/>
    <s v="US"/>
    <s v="USD"/>
    <n v="1432098000"/>
    <d v="2015-05-19T23:00:00"/>
    <x v="11"/>
    <n v="1433653200"/>
    <d v="2015-06-06T23:00:00"/>
    <b v="0"/>
    <b v="1"/>
    <x v="1"/>
    <s v="jazz"/>
  </r>
  <r>
    <x v="1"/>
    <n v="2013"/>
    <s v="US"/>
    <s v="USD"/>
    <n v="1440392400"/>
    <d v="2015-08-23T23:00:00"/>
    <x v="1"/>
    <n v="1441602000"/>
    <d v="2015-09-06T23:00:00"/>
    <b v="0"/>
    <b v="0"/>
    <x v="1"/>
    <s v="rock"/>
  </r>
  <r>
    <x v="0"/>
    <n v="33"/>
    <s v="CA"/>
    <s v="CAD"/>
    <n v="1446876000"/>
    <d v="2015-11-07T00:00:00"/>
    <x v="0"/>
    <n v="1447567200"/>
    <d v="2015-11-15T00:00:00"/>
    <b v="0"/>
    <b v="0"/>
    <x v="3"/>
    <s v="plays"/>
  </r>
  <r>
    <x v="1"/>
    <n v="1703"/>
    <s v="US"/>
    <s v="USD"/>
    <n v="1562302800"/>
    <d v="2019-07-04T23:00:00"/>
    <x v="8"/>
    <n v="1562389200"/>
    <d v="2019-07-05T23:00:00"/>
    <b v="0"/>
    <b v="0"/>
    <x v="3"/>
    <s v="plays"/>
  </r>
  <r>
    <x v="1"/>
    <n v="80"/>
    <s v="DK"/>
    <s v="DKK"/>
    <n v="1378184400"/>
    <d v="2013-09-02T23:00:00"/>
    <x v="3"/>
    <n v="1378789200"/>
    <d v="2013-09-09T23:00:00"/>
    <b v="0"/>
    <b v="0"/>
    <x v="4"/>
    <s v="documentary"/>
  </r>
  <r>
    <x v="2"/>
    <n v="86"/>
    <s v="US"/>
    <s v="USD"/>
    <n v="1485064800"/>
    <d v="2017-01-22T00:00:00"/>
    <x v="2"/>
    <n v="1488520800"/>
    <d v="2017-03-03T00:00:00"/>
    <b v="0"/>
    <b v="0"/>
    <x v="2"/>
    <s v="wearables"/>
  </r>
  <r>
    <x v="0"/>
    <n v="40"/>
    <s v="IT"/>
    <s v="EUR"/>
    <n v="1326520800"/>
    <d v="2012-01-14T00:00:00"/>
    <x v="2"/>
    <n v="1327298400"/>
    <d v="2012-01-23T00:00:00"/>
    <b v="0"/>
    <b v="0"/>
    <x v="3"/>
    <s v="plays"/>
  </r>
  <r>
    <x v="1"/>
    <n v="41"/>
    <s v="US"/>
    <s v="USD"/>
    <n v="1441256400"/>
    <d v="2015-09-02T23:00:00"/>
    <x v="3"/>
    <n v="1443416400"/>
    <d v="2015-09-27T23:00:00"/>
    <b v="0"/>
    <b v="0"/>
    <x v="6"/>
    <s v="video games"/>
  </r>
  <r>
    <x v="0"/>
    <n v="23"/>
    <s v="CA"/>
    <s v="CAD"/>
    <n v="1533877200"/>
    <d v="2018-08-09T23:00:00"/>
    <x v="1"/>
    <n v="1534136400"/>
    <d v="2018-08-12T23:00:00"/>
    <b v="1"/>
    <b v="0"/>
    <x v="7"/>
    <s v="photography books"/>
  </r>
  <r>
    <x v="1"/>
    <n v="187"/>
    <s v="US"/>
    <s v="USD"/>
    <n v="1314421200"/>
    <d v="2011-08-26T23:00:00"/>
    <x v="1"/>
    <n v="1315026000"/>
    <d v="2011-09-02T23:00:00"/>
    <b v="0"/>
    <b v="0"/>
    <x v="4"/>
    <s v="animation"/>
  </r>
  <r>
    <x v="1"/>
    <n v="2875"/>
    <s v="GB"/>
    <s v="GBP"/>
    <n v="1293861600"/>
    <d v="2011-01-01T00:00:00"/>
    <x v="2"/>
    <n v="1295071200"/>
    <d v="2011-01-15T00:00:00"/>
    <b v="0"/>
    <b v="1"/>
    <x v="3"/>
    <s v="plays"/>
  </r>
  <r>
    <x v="1"/>
    <n v="88"/>
    <s v="US"/>
    <s v="USD"/>
    <n v="1507352400"/>
    <d v="2017-10-06T23:00:00"/>
    <x v="4"/>
    <n v="1509426000"/>
    <d v="2017-10-30T23:00:00"/>
    <b v="0"/>
    <b v="0"/>
    <x v="3"/>
    <s v="plays"/>
  </r>
  <r>
    <x v="1"/>
    <n v="191"/>
    <s v="US"/>
    <s v="USD"/>
    <n v="1296108000"/>
    <d v="2011-01-27T00:00:00"/>
    <x v="2"/>
    <n v="1299391200"/>
    <d v="2011-03-06T00:00:00"/>
    <b v="0"/>
    <b v="0"/>
    <x v="1"/>
    <s v="rock"/>
  </r>
  <r>
    <x v="1"/>
    <n v="139"/>
    <s v="US"/>
    <s v="USD"/>
    <n v="1324965600"/>
    <d v="2011-12-27T00:00:00"/>
    <x v="7"/>
    <n v="1325052000"/>
    <d v="2011-12-28T00:00:00"/>
    <b v="0"/>
    <b v="0"/>
    <x v="1"/>
    <s v="rock"/>
  </r>
  <r>
    <x v="1"/>
    <n v="186"/>
    <s v="US"/>
    <s v="USD"/>
    <n v="1520229600"/>
    <d v="2018-03-05T00:00:00"/>
    <x v="6"/>
    <n v="1522818000"/>
    <d v="2018-04-03T23:00:00"/>
    <b v="0"/>
    <b v="0"/>
    <x v="1"/>
    <s v="indie rock"/>
  </r>
  <r>
    <x v="1"/>
    <n v="112"/>
    <s v="AU"/>
    <s v="AUD"/>
    <n v="1482991200"/>
    <d v="2016-12-29T00:00:00"/>
    <x v="7"/>
    <n v="1485324000"/>
    <d v="2017-01-25T00:00:00"/>
    <b v="0"/>
    <b v="0"/>
    <x v="3"/>
    <s v="plays"/>
  </r>
  <r>
    <x v="1"/>
    <n v="101"/>
    <s v="US"/>
    <s v="USD"/>
    <n v="1294034400"/>
    <d v="2011-01-03T00:00:00"/>
    <x v="2"/>
    <n v="1294120800"/>
    <d v="2011-01-04T00:00:00"/>
    <b v="0"/>
    <b v="1"/>
    <x v="3"/>
    <s v="plays"/>
  </r>
  <r>
    <x v="0"/>
    <n v="75"/>
    <s v="US"/>
    <s v="USD"/>
    <n v="1413608400"/>
    <d v="2014-10-17T23:00:00"/>
    <x v="4"/>
    <n v="1415685600"/>
    <d v="2014-11-11T00:00:00"/>
    <b v="0"/>
    <b v="1"/>
    <x v="3"/>
    <s v="plays"/>
  </r>
  <r>
    <x v="1"/>
    <n v="206"/>
    <s v="GB"/>
    <s v="GBP"/>
    <n v="1286946000"/>
    <d v="2010-10-12T23:00:00"/>
    <x v="4"/>
    <n v="1288933200"/>
    <d v="2010-11-04T23:00:00"/>
    <b v="0"/>
    <b v="1"/>
    <x v="4"/>
    <s v="documentary"/>
  </r>
  <r>
    <x v="1"/>
    <n v="154"/>
    <s v="US"/>
    <s v="USD"/>
    <n v="1359871200"/>
    <d v="2013-02-03T00:00:00"/>
    <x v="10"/>
    <n v="1363237200"/>
    <d v="2013-03-13T23:00:00"/>
    <b v="0"/>
    <b v="1"/>
    <x v="4"/>
    <s v="television"/>
  </r>
  <r>
    <x v="1"/>
    <n v="5966"/>
    <s v="US"/>
    <s v="USD"/>
    <n v="1555304400"/>
    <d v="2019-04-14T23:00:00"/>
    <x v="9"/>
    <n v="1555822800"/>
    <d v="2019-04-20T23:00:00"/>
    <b v="0"/>
    <b v="0"/>
    <x v="3"/>
    <s v="plays"/>
  </r>
  <r>
    <x v="0"/>
    <n v="2176"/>
    <s v="US"/>
    <s v="USD"/>
    <n v="1423375200"/>
    <d v="2015-02-08T00:00:00"/>
    <x v="10"/>
    <n v="1427778000"/>
    <d v="2015-03-30T23:00:00"/>
    <b v="0"/>
    <b v="0"/>
    <x v="3"/>
    <s v="plays"/>
  </r>
  <r>
    <x v="1"/>
    <n v="169"/>
    <s v="US"/>
    <s v="USD"/>
    <n v="1420696800"/>
    <d v="2015-01-08T00:00:00"/>
    <x v="2"/>
    <n v="1422424800"/>
    <d v="2015-01-28T00:00:00"/>
    <b v="0"/>
    <b v="1"/>
    <x v="4"/>
    <s v="documentary"/>
  </r>
  <r>
    <x v="1"/>
    <n v="2106"/>
    <s v="US"/>
    <s v="USD"/>
    <n v="1502946000"/>
    <d v="2017-08-16T23:00:00"/>
    <x v="1"/>
    <n v="1503637200"/>
    <d v="2017-08-24T23:00:00"/>
    <b v="0"/>
    <b v="0"/>
    <x v="3"/>
    <s v="plays"/>
  </r>
  <r>
    <x v="0"/>
    <n v="441"/>
    <s v="US"/>
    <s v="USD"/>
    <n v="1547186400"/>
    <d v="2019-01-11T00:00:00"/>
    <x v="2"/>
    <n v="1547618400"/>
    <d v="2019-01-16T00:00:00"/>
    <b v="0"/>
    <b v="1"/>
    <x v="4"/>
    <s v="documentary"/>
  </r>
  <r>
    <x v="0"/>
    <n v="25"/>
    <s v="US"/>
    <s v="USD"/>
    <n v="1444971600"/>
    <d v="2015-10-15T23:00:00"/>
    <x v="4"/>
    <n v="1449900000"/>
    <d v="2015-12-12T00:00:00"/>
    <b v="0"/>
    <b v="0"/>
    <x v="1"/>
    <s v="indie rock"/>
  </r>
  <r>
    <x v="1"/>
    <n v="131"/>
    <s v="US"/>
    <s v="USD"/>
    <n v="1404622800"/>
    <d v="2014-07-05T23:00:00"/>
    <x v="8"/>
    <n v="1405141200"/>
    <d v="2014-07-11T23:00:00"/>
    <b v="0"/>
    <b v="0"/>
    <x v="1"/>
    <s v="rock"/>
  </r>
  <r>
    <x v="0"/>
    <n v="127"/>
    <s v="US"/>
    <s v="USD"/>
    <n v="1571720400"/>
    <d v="2019-10-21T23:00:00"/>
    <x v="4"/>
    <n v="1572933600"/>
    <d v="2019-11-05T00:00:00"/>
    <b v="0"/>
    <b v="0"/>
    <x v="3"/>
    <s v="plays"/>
  </r>
  <r>
    <x v="0"/>
    <n v="355"/>
    <s v="US"/>
    <s v="USD"/>
    <n v="1526878800"/>
    <d v="2018-05-20T23:00:00"/>
    <x v="11"/>
    <n v="1530162000"/>
    <d v="2018-06-27T23:00:00"/>
    <b v="0"/>
    <b v="0"/>
    <x v="4"/>
    <s v="documentary"/>
  </r>
  <r>
    <x v="0"/>
    <n v="44"/>
    <s v="GB"/>
    <s v="GBP"/>
    <n v="1319691600"/>
    <d v="2011-10-26T23:00:00"/>
    <x v="4"/>
    <n v="1320904800"/>
    <d v="2011-11-10T00:00:00"/>
    <b v="0"/>
    <b v="0"/>
    <x v="3"/>
    <s v="plays"/>
  </r>
  <r>
    <x v="1"/>
    <n v="84"/>
    <s v="US"/>
    <s v="USD"/>
    <n v="1371963600"/>
    <d v="2013-06-22T23:00:00"/>
    <x v="5"/>
    <n v="1372395600"/>
    <d v="2013-06-27T23:00:00"/>
    <b v="0"/>
    <b v="0"/>
    <x v="3"/>
    <s v="plays"/>
  </r>
  <r>
    <x v="1"/>
    <n v="155"/>
    <s v="US"/>
    <s v="USD"/>
    <n v="1433739600"/>
    <d v="2015-06-07T23:00:00"/>
    <x v="5"/>
    <n v="1437714000"/>
    <d v="2015-07-23T23:00:00"/>
    <b v="0"/>
    <b v="0"/>
    <x v="3"/>
    <s v="plays"/>
  </r>
  <r>
    <x v="0"/>
    <n v="67"/>
    <s v="US"/>
    <s v="USD"/>
    <n v="1508130000"/>
    <d v="2017-10-15T23:00:00"/>
    <x v="4"/>
    <n v="1509771600"/>
    <d v="2017-11-03T23:00:00"/>
    <b v="0"/>
    <b v="0"/>
    <x v="7"/>
    <s v="photography books"/>
  </r>
  <r>
    <x v="1"/>
    <n v="189"/>
    <s v="US"/>
    <s v="USD"/>
    <n v="1550037600"/>
    <d v="2019-02-13T00:00:00"/>
    <x v="10"/>
    <n v="1550556000"/>
    <d v="2019-02-19T00:00:00"/>
    <b v="0"/>
    <b v="1"/>
    <x v="0"/>
    <s v="food trucks"/>
  </r>
  <r>
    <x v="1"/>
    <n v="4799"/>
    <s v="US"/>
    <s v="USD"/>
    <n v="1486706400"/>
    <d v="2017-02-10T00:00:00"/>
    <x v="10"/>
    <n v="1489039200"/>
    <d v="2017-03-09T00:00:00"/>
    <b v="1"/>
    <b v="1"/>
    <x v="4"/>
    <s v="documentary"/>
  </r>
  <r>
    <x v="1"/>
    <n v="1137"/>
    <s v="US"/>
    <s v="USD"/>
    <n v="1553835600"/>
    <d v="2019-03-28T23:00:00"/>
    <x v="6"/>
    <n v="1556600400"/>
    <d v="2019-04-29T23:00:00"/>
    <b v="0"/>
    <b v="0"/>
    <x v="5"/>
    <s v="nonfiction"/>
  </r>
  <r>
    <x v="0"/>
    <n v="1068"/>
    <s v="US"/>
    <s v="USD"/>
    <n v="1277528400"/>
    <d v="2010-06-25T23:00:00"/>
    <x v="5"/>
    <n v="1278565200"/>
    <d v="2010-07-07T23:00:00"/>
    <b v="0"/>
    <b v="0"/>
    <x v="3"/>
    <s v="plays"/>
  </r>
  <r>
    <x v="0"/>
    <n v="424"/>
    <s v="US"/>
    <s v="USD"/>
    <n v="1339477200"/>
    <d v="2012-06-11T23:00:00"/>
    <x v="5"/>
    <n v="1339909200"/>
    <d v="2012-06-16T23:00:00"/>
    <b v="0"/>
    <b v="0"/>
    <x v="2"/>
    <s v="wearables"/>
  </r>
  <r>
    <x v="3"/>
    <n v="145"/>
    <s v="CH"/>
    <s v="CHF"/>
    <n v="1325656800"/>
    <d v="2012-01-04T00:00:00"/>
    <x v="2"/>
    <n v="1325829600"/>
    <d v="2012-01-06T00:00:00"/>
    <b v="0"/>
    <b v="0"/>
    <x v="1"/>
    <s v="indie rock"/>
  </r>
  <r>
    <x v="1"/>
    <n v="1152"/>
    <s v="US"/>
    <s v="USD"/>
    <n v="1288242000"/>
    <d v="2010-10-27T23:00:00"/>
    <x v="4"/>
    <n v="1290578400"/>
    <d v="2010-11-24T00:00:00"/>
    <b v="0"/>
    <b v="0"/>
    <x v="3"/>
    <s v="plays"/>
  </r>
  <r>
    <x v="1"/>
    <n v="50"/>
    <s v="US"/>
    <s v="USD"/>
    <n v="1379048400"/>
    <d v="2013-09-12T23:00:00"/>
    <x v="3"/>
    <n v="1380344400"/>
    <d v="2013-09-27T23:00:00"/>
    <b v="0"/>
    <b v="0"/>
    <x v="7"/>
    <s v="photography books"/>
  </r>
  <r>
    <x v="0"/>
    <n v="151"/>
    <s v="US"/>
    <s v="USD"/>
    <n v="1389679200"/>
    <d v="2014-01-14T00:00:00"/>
    <x v="2"/>
    <n v="1389852000"/>
    <d v="2014-01-16T00:00:00"/>
    <b v="0"/>
    <b v="0"/>
    <x v="5"/>
    <s v="nonfiction"/>
  </r>
  <r>
    <x v="0"/>
    <n v="1608"/>
    <s v="US"/>
    <s v="USD"/>
    <n v="1294293600"/>
    <d v="2011-01-06T00:00:00"/>
    <x v="2"/>
    <n v="1294466400"/>
    <d v="2011-01-08T00:00:00"/>
    <b v="0"/>
    <b v="0"/>
    <x v="2"/>
    <s v="wearables"/>
  </r>
  <r>
    <x v="1"/>
    <n v="3059"/>
    <s v="CA"/>
    <s v="CAD"/>
    <n v="1500267600"/>
    <d v="2017-07-16T23:00:00"/>
    <x v="8"/>
    <n v="1500354000"/>
    <d v="2017-07-17T23:00:00"/>
    <b v="0"/>
    <b v="0"/>
    <x v="1"/>
    <s v="jazz"/>
  </r>
  <r>
    <x v="1"/>
    <n v="34"/>
    <s v="US"/>
    <s v="USD"/>
    <n v="1375074000"/>
    <d v="2013-07-28T23:00:00"/>
    <x v="8"/>
    <n v="1375938000"/>
    <d v="2013-08-07T23:00:00"/>
    <b v="0"/>
    <b v="1"/>
    <x v="4"/>
    <s v="documentary"/>
  </r>
  <r>
    <x v="1"/>
    <n v="220"/>
    <s v="US"/>
    <s v="USD"/>
    <n v="1323324000"/>
    <d v="2011-12-08T00:00:00"/>
    <x v="7"/>
    <n v="1323410400"/>
    <d v="2011-12-09T00:00:00"/>
    <b v="1"/>
    <b v="0"/>
    <x v="3"/>
    <s v="plays"/>
  </r>
  <r>
    <x v="1"/>
    <n v="1604"/>
    <s v="AU"/>
    <s v="AUD"/>
    <n v="1538715600"/>
    <d v="2018-10-04T23:00:00"/>
    <x v="4"/>
    <n v="1539406800"/>
    <d v="2018-10-12T23:00:00"/>
    <b v="0"/>
    <b v="0"/>
    <x v="4"/>
    <s v="drama"/>
  </r>
  <r>
    <x v="1"/>
    <n v="454"/>
    <s v="US"/>
    <s v="USD"/>
    <n v="1369285200"/>
    <d v="2013-05-22T23:00:00"/>
    <x v="11"/>
    <n v="1369803600"/>
    <d v="2013-05-28T23:00:00"/>
    <b v="0"/>
    <b v="0"/>
    <x v="1"/>
    <s v="rock"/>
  </r>
  <r>
    <x v="1"/>
    <n v="123"/>
    <s v="IT"/>
    <s v="EUR"/>
    <n v="1525755600"/>
    <d v="2018-05-07T23:00:00"/>
    <x v="11"/>
    <n v="1525928400"/>
    <d v="2018-05-09T23:00:00"/>
    <b v="0"/>
    <b v="1"/>
    <x v="4"/>
    <s v="animation"/>
  </r>
  <r>
    <x v="0"/>
    <n v="941"/>
    <s v="US"/>
    <s v="USD"/>
    <n v="1296626400"/>
    <d v="2011-02-02T00:00:00"/>
    <x v="10"/>
    <n v="1297231200"/>
    <d v="2011-02-09T00:00:00"/>
    <b v="0"/>
    <b v="0"/>
    <x v="1"/>
    <s v="indie rock"/>
  </r>
  <r>
    <x v="0"/>
    <n v="1"/>
    <s v="US"/>
    <s v="USD"/>
    <n v="1376629200"/>
    <d v="2013-08-15T23:00:00"/>
    <x v="1"/>
    <n v="1378530000"/>
    <d v="2013-09-06T23:00:00"/>
    <b v="0"/>
    <b v="1"/>
    <x v="7"/>
    <s v="photography books"/>
  </r>
  <r>
    <x v="1"/>
    <n v="299"/>
    <s v="US"/>
    <s v="USD"/>
    <n v="1572152400"/>
    <d v="2019-10-26T23:00:00"/>
    <x v="4"/>
    <n v="1572152400"/>
    <d v="2019-10-26T23:00:00"/>
    <b v="0"/>
    <b v="0"/>
    <x v="3"/>
    <s v="plays"/>
  </r>
  <r>
    <x v="0"/>
    <n v="40"/>
    <s v="US"/>
    <s v="USD"/>
    <n v="1325829600"/>
    <d v="2012-01-06T00:00:00"/>
    <x v="2"/>
    <n v="1329890400"/>
    <d v="2012-02-22T00:00:00"/>
    <b v="0"/>
    <b v="1"/>
    <x v="4"/>
    <s v="shorts"/>
  </r>
  <r>
    <x v="0"/>
    <n v="3015"/>
    <s v="CA"/>
    <s v="CAD"/>
    <n v="1273640400"/>
    <d v="2010-05-11T23:00:00"/>
    <x v="11"/>
    <n v="1276750800"/>
    <d v="2010-06-16T23:00:00"/>
    <b v="0"/>
    <b v="1"/>
    <x v="3"/>
    <s v="plays"/>
  </r>
  <r>
    <x v="1"/>
    <n v="2237"/>
    <s v="US"/>
    <s v="USD"/>
    <n v="1510639200"/>
    <d v="2017-11-14T00:00:00"/>
    <x v="0"/>
    <n v="1510898400"/>
    <d v="2017-11-17T00:00:00"/>
    <b v="0"/>
    <b v="0"/>
    <x v="3"/>
    <s v="plays"/>
  </r>
  <r>
    <x v="0"/>
    <n v="435"/>
    <s v="US"/>
    <s v="USD"/>
    <n v="1528088400"/>
    <d v="2018-06-03T23:00:00"/>
    <x v="5"/>
    <n v="1532408400"/>
    <d v="2018-07-23T23:00:00"/>
    <b v="0"/>
    <b v="0"/>
    <x v="3"/>
    <s v="plays"/>
  </r>
  <r>
    <x v="1"/>
    <n v="645"/>
    <s v="US"/>
    <s v="USD"/>
    <n v="1359525600"/>
    <d v="2013-01-30T00:00:00"/>
    <x v="2"/>
    <n v="1360562400"/>
    <d v="2013-02-11T00:00:00"/>
    <b v="1"/>
    <b v="0"/>
    <x v="4"/>
    <s v="documentary"/>
  </r>
  <r>
    <x v="1"/>
    <n v="484"/>
    <s v="DK"/>
    <s v="DKK"/>
    <n v="1570942800"/>
    <d v="2019-10-12T23:00:00"/>
    <x v="4"/>
    <n v="1571547600"/>
    <d v="2019-10-19T23:00:00"/>
    <b v="0"/>
    <b v="0"/>
    <x v="3"/>
    <s v="plays"/>
  </r>
  <r>
    <x v="1"/>
    <n v="154"/>
    <s v="CA"/>
    <s v="CAD"/>
    <n v="1466398800"/>
    <d v="2016-06-19T23:00:00"/>
    <x v="5"/>
    <n v="1468126800"/>
    <d v="2016-07-09T23:00:00"/>
    <b v="0"/>
    <b v="0"/>
    <x v="4"/>
    <s v="documentary"/>
  </r>
  <r>
    <x v="0"/>
    <n v="714"/>
    <s v="US"/>
    <s v="USD"/>
    <n v="1492491600"/>
    <d v="2017-04-17T23:00:00"/>
    <x v="9"/>
    <n v="1492837200"/>
    <d v="2017-04-21T23:00:00"/>
    <b v="0"/>
    <b v="0"/>
    <x v="1"/>
    <s v="rock"/>
  </r>
  <r>
    <x v="2"/>
    <n v="1111"/>
    <s v="US"/>
    <s v="USD"/>
    <n v="1430197200"/>
    <d v="2015-04-27T23:00:00"/>
    <x v="9"/>
    <n v="1430197200"/>
    <d v="2015-04-27T23:00:00"/>
    <b v="0"/>
    <b v="0"/>
    <x v="6"/>
    <s v="mobile games"/>
  </r>
  <r>
    <x v="1"/>
    <n v="82"/>
    <s v="US"/>
    <s v="USD"/>
    <n v="1496034000"/>
    <d v="2017-05-28T23:00:00"/>
    <x v="11"/>
    <n v="1496206800"/>
    <d v="2017-05-30T23:00:00"/>
    <b v="0"/>
    <b v="0"/>
    <x v="3"/>
    <s v="plays"/>
  </r>
  <r>
    <x v="1"/>
    <n v="134"/>
    <s v="US"/>
    <s v="USD"/>
    <n v="1388728800"/>
    <d v="2014-01-03T00:00:00"/>
    <x v="2"/>
    <n v="1389592800"/>
    <d v="2014-01-13T00:00:00"/>
    <b v="0"/>
    <b v="0"/>
    <x v="5"/>
    <s v="fiction"/>
  </r>
  <r>
    <x v="2"/>
    <n v="1089"/>
    <s v="US"/>
    <s v="USD"/>
    <n v="1543298400"/>
    <d v="2018-11-27T00:00:00"/>
    <x v="0"/>
    <n v="1545631200"/>
    <d v="2018-12-24T00:00:00"/>
    <b v="0"/>
    <b v="0"/>
    <x v="4"/>
    <s v="animation"/>
  </r>
  <r>
    <x v="0"/>
    <n v="5497"/>
    <s v="US"/>
    <s v="USD"/>
    <n v="1271739600"/>
    <d v="2010-04-19T23:00:00"/>
    <x v="9"/>
    <n v="1272430800"/>
    <d v="2010-04-27T23:00:00"/>
    <b v="0"/>
    <b v="1"/>
    <x v="0"/>
    <s v="food trucks"/>
  </r>
  <r>
    <x v="0"/>
    <n v="418"/>
    <s v="US"/>
    <s v="USD"/>
    <n v="1326434400"/>
    <d v="2012-01-13T00:00:00"/>
    <x v="2"/>
    <n v="1327903200"/>
    <d v="2012-01-30T00:00:00"/>
    <b v="0"/>
    <b v="0"/>
    <x v="3"/>
    <s v="plays"/>
  </r>
  <r>
    <x v="0"/>
    <n v="1439"/>
    <s v="US"/>
    <s v="USD"/>
    <n v="1295244000"/>
    <d v="2011-01-17T00:00:00"/>
    <x v="2"/>
    <n v="1296021600"/>
    <d v="2011-01-26T00:00:00"/>
    <b v="0"/>
    <b v="1"/>
    <x v="4"/>
    <s v="documentary"/>
  </r>
  <r>
    <x v="0"/>
    <n v="15"/>
    <s v="US"/>
    <s v="USD"/>
    <n v="1541221200"/>
    <d v="2018-11-02T23:00:00"/>
    <x v="0"/>
    <n v="1543298400"/>
    <d v="2018-11-27T00:00:00"/>
    <b v="0"/>
    <b v="0"/>
    <x v="3"/>
    <s v="plays"/>
  </r>
  <r>
    <x v="0"/>
    <n v="1999"/>
    <s v="CA"/>
    <s v="CAD"/>
    <n v="1336280400"/>
    <d v="2012-05-05T23:00:00"/>
    <x v="11"/>
    <n v="1336366800"/>
    <d v="2012-05-06T23:00:00"/>
    <b v="0"/>
    <b v="0"/>
    <x v="4"/>
    <s v="documentary"/>
  </r>
  <r>
    <x v="1"/>
    <n v="5203"/>
    <s v="US"/>
    <s v="USD"/>
    <n v="1324533600"/>
    <d v="2011-12-22T00:00:00"/>
    <x v="7"/>
    <n v="1325052000"/>
    <d v="2011-12-28T00:00:00"/>
    <b v="0"/>
    <b v="0"/>
    <x v="2"/>
    <s v="web"/>
  </r>
  <r>
    <x v="1"/>
    <n v="94"/>
    <s v="US"/>
    <s v="USD"/>
    <n v="1498366800"/>
    <d v="2017-06-24T23:00:00"/>
    <x v="5"/>
    <n v="1499576400"/>
    <d v="2017-07-08T23:00:00"/>
    <b v="0"/>
    <b v="0"/>
    <x v="3"/>
    <s v="plays"/>
  </r>
  <r>
    <x v="0"/>
    <n v="118"/>
    <s v="US"/>
    <s v="USD"/>
    <n v="1498712400"/>
    <d v="2017-06-28T23:00:00"/>
    <x v="5"/>
    <n v="1501304400"/>
    <d v="2017-07-28T23:00:00"/>
    <b v="0"/>
    <b v="1"/>
    <x v="2"/>
    <s v="wearables"/>
  </r>
  <r>
    <x v="1"/>
    <n v="205"/>
    <s v="US"/>
    <s v="USD"/>
    <n v="1271480400"/>
    <d v="2010-04-16T23:00:00"/>
    <x v="9"/>
    <n v="1273208400"/>
    <d v="2010-05-06T23:00:00"/>
    <b v="0"/>
    <b v="1"/>
    <x v="3"/>
    <s v="plays"/>
  </r>
  <r>
    <x v="0"/>
    <n v="162"/>
    <s v="US"/>
    <s v="USD"/>
    <n v="1316667600"/>
    <d v="2011-09-21T23:00:00"/>
    <x v="3"/>
    <n v="1316840400"/>
    <d v="2011-09-23T23:00:00"/>
    <b v="0"/>
    <b v="1"/>
    <x v="0"/>
    <s v="food trucks"/>
  </r>
  <r>
    <x v="0"/>
    <n v="83"/>
    <s v="US"/>
    <s v="USD"/>
    <n v="1524027600"/>
    <d v="2018-04-17T23:00:00"/>
    <x v="9"/>
    <n v="1524546000"/>
    <d v="2018-04-23T23:00:00"/>
    <b v="0"/>
    <b v="0"/>
    <x v="1"/>
    <s v="indie rock"/>
  </r>
  <r>
    <x v="1"/>
    <n v="92"/>
    <s v="US"/>
    <s v="USD"/>
    <n v="1438059600"/>
    <d v="2015-07-27T23:00:00"/>
    <x v="8"/>
    <n v="1438578000"/>
    <d v="2015-08-02T23:00:00"/>
    <b v="0"/>
    <b v="0"/>
    <x v="7"/>
    <s v="photography books"/>
  </r>
  <r>
    <x v="1"/>
    <n v="219"/>
    <s v="US"/>
    <s v="USD"/>
    <n v="1361944800"/>
    <d v="2013-02-27T00:00:00"/>
    <x v="10"/>
    <n v="1362549600"/>
    <d v="2013-03-06T00:00:00"/>
    <b v="0"/>
    <b v="0"/>
    <x v="3"/>
    <s v="plays"/>
  </r>
  <r>
    <x v="1"/>
    <n v="2526"/>
    <s v="US"/>
    <s v="USD"/>
    <n v="1410584400"/>
    <d v="2014-09-12T23:00:00"/>
    <x v="3"/>
    <n v="1413349200"/>
    <d v="2014-10-14T23:00:00"/>
    <b v="0"/>
    <b v="1"/>
    <x v="3"/>
    <s v="plays"/>
  </r>
  <r>
    <x v="0"/>
    <n v="747"/>
    <s v="US"/>
    <s v="USD"/>
    <n v="1297404000"/>
    <d v="2011-02-11T00:00:00"/>
    <x v="10"/>
    <n v="1298008800"/>
    <d v="2011-02-18T00:00:00"/>
    <b v="0"/>
    <b v="0"/>
    <x v="4"/>
    <s v="animation"/>
  </r>
  <r>
    <x v="3"/>
    <n v="2138"/>
    <s v="US"/>
    <s v="USD"/>
    <n v="1392012000"/>
    <d v="2014-02-10T00:00:00"/>
    <x v="10"/>
    <n v="1394427600"/>
    <d v="2014-03-09T23:00:00"/>
    <b v="0"/>
    <b v="1"/>
    <x v="7"/>
    <s v="photography books"/>
  </r>
  <r>
    <x v="0"/>
    <n v="84"/>
    <s v="US"/>
    <s v="USD"/>
    <n v="1569733200"/>
    <d v="2019-09-28T23:00:00"/>
    <x v="3"/>
    <n v="1572670800"/>
    <d v="2019-11-01T23:00:00"/>
    <b v="0"/>
    <b v="0"/>
    <x v="3"/>
    <s v="plays"/>
  </r>
  <r>
    <x v="1"/>
    <n v="94"/>
    <s v="US"/>
    <s v="USD"/>
    <n v="1529643600"/>
    <d v="2018-06-21T23:00:00"/>
    <x v="5"/>
    <n v="1531112400"/>
    <d v="2018-07-08T23:00:00"/>
    <b v="1"/>
    <b v="0"/>
    <x v="3"/>
    <s v="plays"/>
  </r>
  <r>
    <x v="0"/>
    <n v="91"/>
    <s v="US"/>
    <s v="USD"/>
    <n v="1399006800"/>
    <d v="2014-05-01T23:00:00"/>
    <x v="11"/>
    <n v="1400734800"/>
    <d v="2014-05-21T23:00:00"/>
    <b v="0"/>
    <b v="0"/>
    <x v="3"/>
    <s v="plays"/>
  </r>
  <r>
    <x v="0"/>
    <n v="792"/>
    <s v="US"/>
    <s v="USD"/>
    <n v="1385359200"/>
    <d v="2013-11-25T00:00:00"/>
    <x v="0"/>
    <n v="1386741600"/>
    <d v="2013-12-11T00:00:00"/>
    <b v="0"/>
    <b v="1"/>
    <x v="4"/>
    <s v="documentary"/>
  </r>
  <r>
    <x v="3"/>
    <n v="10"/>
    <s v="CA"/>
    <s v="CAD"/>
    <n v="1480572000"/>
    <d v="2016-12-01T00:00:00"/>
    <x v="7"/>
    <n v="1481781600"/>
    <d v="2016-12-15T00:00:00"/>
    <b v="1"/>
    <b v="0"/>
    <x v="3"/>
    <s v="plays"/>
  </r>
  <r>
    <x v="1"/>
    <n v="1713"/>
    <s v="IT"/>
    <s v="EUR"/>
    <n v="1418623200"/>
    <d v="2014-12-15T00:00:00"/>
    <x v="7"/>
    <n v="1419660000"/>
    <d v="2014-12-27T00:00:00"/>
    <b v="0"/>
    <b v="1"/>
    <x v="3"/>
    <s v="plays"/>
  </r>
  <r>
    <x v="1"/>
    <n v="249"/>
    <s v="US"/>
    <s v="USD"/>
    <n v="1555736400"/>
    <d v="2019-04-19T23:00:00"/>
    <x v="9"/>
    <n v="1555822800"/>
    <d v="2019-04-20T23:00:00"/>
    <b v="0"/>
    <b v="0"/>
    <x v="1"/>
    <s v="jazz"/>
  </r>
  <r>
    <x v="1"/>
    <n v="192"/>
    <s v="US"/>
    <s v="USD"/>
    <n v="1442120400"/>
    <d v="2015-09-12T23:00:00"/>
    <x v="3"/>
    <n v="1442379600"/>
    <d v="2015-09-15T23:00:00"/>
    <b v="0"/>
    <b v="1"/>
    <x v="4"/>
    <s v="animation"/>
  </r>
  <r>
    <x v="1"/>
    <n v="247"/>
    <s v="US"/>
    <s v="USD"/>
    <n v="1362376800"/>
    <d v="2013-03-04T00:00:00"/>
    <x v="6"/>
    <n v="1364965200"/>
    <d v="2013-04-02T23:00:00"/>
    <b v="0"/>
    <b v="0"/>
    <x v="3"/>
    <s v="plays"/>
  </r>
  <r>
    <x v="1"/>
    <n v="2293"/>
    <s v="US"/>
    <s v="USD"/>
    <n v="1478408400"/>
    <d v="2016-11-05T23:00:00"/>
    <x v="0"/>
    <n v="1479016800"/>
    <d v="2016-11-13T00:00:00"/>
    <b v="0"/>
    <b v="0"/>
    <x v="4"/>
    <s v="science fiction"/>
  </r>
  <r>
    <x v="1"/>
    <n v="3131"/>
    <s v="US"/>
    <s v="USD"/>
    <n v="1498798800"/>
    <d v="2017-06-29T23:00:00"/>
    <x v="5"/>
    <n v="1499662800"/>
    <d v="2017-07-09T23:00:00"/>
    <b v="0"/>
    <b v="0"/>
    <x v="4"/>
    <s v="television"/>
  </r>
  <r>
    <x v="0"/>
    <n v="32"/>
    <s v="US"/>
    <s v="USD"/>
    <n v="1335416400"/>
    <d v="2012-04-25T23:00:00"/>
    <x v="9"/>
    <n v="1337835600"/>
    <d v="2012-05-23T23:00:00"/>
    <b v="0"/>
    <b v="0"/>
    <x v="2"/>
    <s v="wearables"/>
  </r>
  <r>
    <x v="1"/>
    <n v="143"/>
    <s v="IT"/>
    <s v="EUR"/>
    <n v="1504328400"/>
    <d v="2017-09-01T23:00:00"/>
    <x v="3"/>
    <n v="1505710800"/>
    <d v="2017-09-17T23:00:00"/>
    <b v="0"/>
    <b v="0"/>
    <x v="3"/>
    <s v="plays"/>
  </r>
  <r>
    <x v="3"/>
    <n v="90"/>
    <s v="US"/>
    <s v="USD"/>
    <n v="1285822800"/>
    <d v="2010-09-29T23:00:00"/>
    <x v="3"/>
    <n v="1287464400"/>
    <d v="2010-10-18T23:00:00"/>
    <b v="0"/>
    <b v="0"/>
    <x v="3"/>
    <s v="plays"/>
  </r>
  <r>
    <x v="1"/>
    <n v="296"/>
    <s v="US"/>
    <s v="USD"/>
    <n v="1311483600"/>
    <d v="2011-07-23T23:00:00"/>
    <x v="8"/>
    <n v="1311656400"/>
    <d v="2011-07-25T23:00:00"/>
    <b v="0"/>
    <b v="1"/>
    <x v="1"/>
    <s v="indie rock"/>
  </r>
  <r>
    <x v="1"/>
    <n v="170"/>
    <s v="US"/>
    <s v="USD"/>
    <n v="1291356000"/>
    <d v="2010-12-03T00:00:00"/>
    <x v="7"/>
    <n v="1293170400"/>
    <d v="2010-12-24T00:00:00"/>
    <b v="0"/>
    <b v="1"/>
    <x v="3"/>
    <s v="plays"/>
  </r>
  <r>
    <x v="0"/>
    <n v="186"/>
    <s v="US"/>
    <s v="USD"/>
    <n v="1355810400"/>
    <d v="2012-12-18T00:00:00"/>
    <x v="7"/>
    <n v="1355983200"/>
    <d v="2012-12-20T00:00:00"/>
    <b v="0"/>
    <b v="0"/>
    <x v="2"/>
    <s v="wearables"/>
  </r>
  <r>
    <x v="3"/>
    <n v="439"/>
    <s v="GB"/>
    <s v="GBP"/>
    <n v="1513663200"/>
    <d v="2017-12-19T00:00:00"/>
    <x v="7"/>
    <n v="1515045600"/>
    <d v="2018-01-04T00:00:00"/>
    <b v="0"/>
    <b v="0"/>
    <x v="4"/>
    <s v="television"/>
  </r>
  <r>
    <x v="0"/>
    <n v="605"/>
    <s v="US"/>
    <s v="USD"/>
    <n v="1365915600"/>
    <d v="2013-04-13T23:00:00"/>
    <x v="9"/>
    <n v="1366088400"/>
    <d v="2013-04-15T23:00:00"/>
    <b v="0"/>
    <b v="1"/>
    <x v="6"/>
    <s v="video games"/>
  </r>
  <r>
    <x v="1"/>
    <n v="86"/>
    <s v="DK"/>
    <s v="DKK"/>
    <n v="1551852000"/>
    <d v="2019-03-06T00:00:00"/>
    <x v="6"/>
    <n v="1553317200"/>
    <d v="2019-03-22T23:00:00"/>
    <b v="0"/>
    <b v="0"/>
    <x v="6"/>
    <s v="video games"/>
  </r>
  <r>
    <x v="0"/>
    <n v="1"/>
    <s v="CA"/>
    <s v="CAD"/>
    <n v="1540098000"/>
    <d v="2018-10-20T23:00:00"/>
    <x v="4"/>
    <n v="1542088800"/>
    <d v="2018-11-13T00:00:00"/>
    <b v="0"/>
    <b v="0"/>
    <x v="4"/>
    <s v="animation"/>
  </r>
  <r>
    <x v="1"/>
    <n v="6286"/>
    <s v="US"/>
    <s v="USD"/>
    <n v="1500440400"/>
    <d v="2017-07-18T23:00:00"/>
    <x v="8"/>
    <n v="1503118800"/>
    <d v="2017-08-18T23:00:00"/>
    <b v="0"/>
    <b v="0"/>
    <x v="1"/>
    <s v="rock"/>
  </r>
  <r>
    <x v="0"/>
    <n v="31"/>
    <s v="US"/>
    <s v="USD"/>
    <n v="1278392400"/>
    <d v="2010-07-05T23:00:00"/>
    <x v="8"/>
    <n v="1278478800"/>
    <d v="2010-07-06T23:00:00"/>
    <b v="0"/>
    <b v="0"/>
    <x v="4"/>
    <s v="drama"/>
  </r>
  <r>
    <x v="0"/>
    <n v="1181"/>
    <s v="US"/>
    <s v="USD"/>
    <n v="1480572000"/>
    <d v="2016-12-01T00:00:00"/>
    <x v="7"/>
    <n v="1484114400"/>
    <d v="2017-01-11T00:00:00"/>
    <b v="0"/>
    <b v="0"/>
    <x v="4"/>
    <s v="science fiction"/>
  </r>
  <r>
    <x v="0"/>
    <n v="39"/>
    <s v="US"/>
    <s v="USD"/>
    <n v="1382331600"/>
    <d v="2013-10-20T23:00:00"/>
    <x v="4"/>
    <n v="1385445600"/>
    <d v="2013-11-26T00:00:00"/>
    <b v="0"/>
    <b v="1"/>
    <x v="4"/>
    <s v="drama"/>
  </r>
  <r>
    <x v="1"/>
    <n v="3727"/>
    <s v="US"/>
    <s v="USD"/>
    <n v="1316754000"/>
    <d v="2011-09-22T23:00:00"/>
    <x v="3"/>
    <n v="1318741200"/>
    <d v="2011-10-15T23:00:00"/>
    <b v="0"/>
    <b v="0"/>
    <x v="3"/>
    <s v="plays"/>
  </r>
  <r>
    <x v="1"/>
    <n v="1605"/>
    <s v="US"/>
    <s v="USD"/>
    <n v="1518242400"/>
    <d v="2018-02-10T00:00:00"/>
    <x v="10"/>
    <n v="1518242400"/>
    <d v="2018-02-10T00:00:00"/>
    <b v="0"/>
    <b v="1"/>
    <x v="1"/>
    <s v="indie rock"/>
  </r>
  <r>
    <x v="0"/>
    <n v="46"/>
    <s v="US"/>
    <s v="USD"/>
    <n v="1476421200"/>
    <d v="2016-10-13T23:00:00"/>
    <x v="4"/>
    <n v="1476594000"/>
    <d v="2016-10-15T23:00:00"/>
    <b v="0"/>
    <b v="0"/>
    <x v="3"/>
    <s v="plays"/>
  </r>
  <r>
    <x v="1"/>
    <n v="2120"/>
    <s v="US"/>
    <s v="USD"/>
    <n v="1269752400"/>
    <d v="2010-03-27T23:00:00"/>
    <x v="6"/>
    <n v="1273554000"/>
    <d v="2010-05-10T23:00:00"/>
    <b v="0"/>
    <b v="0"/>
    <x v="3"/>
    <s v="plays"/>
  </r>
  <r>
    <x v="0"/>
    <n v="105"/>
    <s v="US"/>
    <s v="USD"/>
    <n v="1419746400"/>
    <d v="2014-12-28T00:00:00"/>
    <x v="7"/>
    <n v="1421906400"/>
    <d v="2015-01-22T00:00:00"/>
    <b v="0"/>
    <b v="0"/>
    <x v="4"/>
    <s v="documentary"/>
  </r>
  <r>
    <x v="1"/>
    <n v="50"/>
    <s v="US"/>
    <s v="USD"/>
    <n v="1281330000"/>
    <d v="2010-08-08T23:00:00"/>
    <x v="1"/>
    <n v="1281589200"/>
    <d v="2010-08-11T23:00:00"/>
    <b v="0"/>
    <b v="0"/>
    <x v="3"/>
    <s v="plays"/>
  </r>
  <r>
    <x v="1"/>
    <n v="2080"/>
    <s v="US"/>
    <s v="USD"/>
    <n v="1398661200"/>
    <d v="2014-04-27T23:00:00"/>
    <x v="9"/>
    <n v="1400389200"/>
    <d v="2014-05-17T23:00:00"/>
    <b v="0"/>
    <b v="0"/>
    <x v="4"/>
    <s v="drama"/>
  </r>
  <r>
    <x v="0"/>
    <n v="535"/>
    <s v="US"/>
    <s v="USD"/>
    <n v="1359525600"/>
    <d v="2013-01-30T00:00:00"/>
    <x v="2"/>
    <n v="1362808800"/>
    <d v="2013-03-09T00:00:00"/>
    <b v="0"/>
    <b v="0"/>
    <x v="6"/>
    <s v="mobile games"/>
  </r>
  <r>
    <x v="1"/>
    <n v="2105"/>
    <s v="US"/>
    <s v="USD"/>
    <n v="1388469600"/>
    <d v="2013-12-31T00:00:00"/>
    <x v="7"/>
    <n v="1388815200"/>
    <d v="2014-01-04T00:00:00"/>
    <b v="0"/>
    <b v="0"/>
    <x v="4"/>
    <s v="animation"/>
  </r>
  <r>
    <x v="1"/>
    <n v="2436"/>
    <s v="US"/>
    <s v="USD"/>
    <n v="1518328800"/>
    <d v="2018-02-11T00:00:00"/>
    <x v="10"/>
    <n v="1519538400"/>
    <d v="2018-02-25T00:00:00"/>
    <b v="0"/>
    <b v="0"/>
    <x v="3"/>
    <s v="plays"/>
  </r>
  <r>
    <x v="1"/>
    <n v="80"/>
    <s v="US"/>
    <s v="USD"/>
    <n v="1517032800"/>
    <d v="2018-01-27T00:00:00"/>
    <x v="2"/>
    <n v="1517810400"/>
    <d v="2018-02-05T00:00:00"/>
    <b v="0"/>
    <b v="0"/>
    <x v="5"/>
    <s v="translations"/>
  </r>
  <r>
    <x v="1"/>
    <n v="42"/>
    <s v="US"/>
    <s v="USD"/>
    <n v="1368594000"/>
    <d v="2013-05-14T23:00:00"/>
    <x v="11"/>
    <n v="1370581200"/>
    <d v="2013-06-06T23:00:00"/>
    <b v="0"/>
    <b v="1"/>
    <x v="2"/>
    <s v="wearables"/>
  </r>
  <r>
    <x v="1"/>
    <n v="139"/>
    <s v="CA"/>
    <s v="CAD"/>
    <n v="1448258400"/>
    <d v="2015-11-23T00:00:00"/>
    <x v="0"/>
    <n v="1448863200"/>
    <d v="2015-11-30T00:00:00"/>
    <b v="0"/>
    <b v="1"/>
    <x v="2"/>
    <s v="web"/>
  </r>
  <r>
    <x v="0"/>
    <n v="16"/>
    <s v="US"/>
    <s v="USD"/>
    <n v="1555218000"/>
    <d v="2019-04-13T23:00:00"/>
    <x v="9"/>
    <n v="1556600400"/>
    <d v="2019-04-29T23:00:00"/>
    <b v="0"/>
    <b v="0"/>
    <x v="3"/>
    <s v="plays"/>
  </r>
  <r>
    <x v="1"/>
    <n v="159"/>
    <s v="US"/>
    <s v="USD"/>
    <n v="1431925200"/>
    <d v="2015-05-17T23:00:00"/>
    <x v="11"/>
    <n v="1432098000"/>
    <d v="2015-05-19T23:00:00"/>
    <b v="0"/>
    <b v="0"/>
    <x v="4"/>
    <s v="drama"/>
  </r>
  <r>
    <x v="1"/>
    <n v="381"/>
    <s v="US"/>
    <s v="USD"/>
    <n v="1481522400"/>
    <d v="2016-12-12T00:00:00"/>
    <x v="7"/>
    <n v="1482127200"/>
    <d v="2016-12-19T00:00:00"/>
    <b v="0"/>
    <b v="0"/>
    <x v="2"/>
    <s v="wearables"/>
  </r>
  <r>
    <x v="1"/>
    <n v="194"/>
    <s v="GB"/>
    <s v="GBP"/>
    <n v="1335934800"/>
    <d v="2012-05-01T23:00:00"/>
    <x v="11"/>
    <n v="1335934800"/>
    <d v="2012-05-01T23:00:00"/>
    <b v="0"/>
    <b v="1"/>
    <x v="0"/>
    <s v="food trucks"/>
  </r>
  <r>
    <x v="0"/>
    <n v="575"/>
    <s v="US"/>
    <s v="USD"/>
    <n v="1552280400"/>
    <d v="2019-03-10T23:00:00"/>
    <x v="6"/>
    <n v="1556946000"/>
    <d v="2019-05-03T23:00:00"/>
    <b v="0"/>
    <b v="0"/>
    <x v="1"/>
    <s v="rock"/>
  </r>
  <r>
    <x v="1"/>
    <n v="106"/>
    <s v="US"/>
    <s v="USD"/>
    <n v="1529989200"/>
    <d v="2018-06-25T23:00:00"/>
    <x v="5"/>
    <n v="1530075600"/>
    <d v="2018-06-26T23:00:00"/>
    <b v="0"/>
    <b v="0"/>
    <x v="1"/>
    <s v="electric music"/>
  </r>
  <r>
    <x v="1"/>
    <n v="142"/>
    <s v="US"/>
    <s v="USD"/>
    <n v="1418709600"/>
    <d v="2014-12-16T00:00:00"/>
    <x v="7"/>
    <n v="1418796000"/>
    <d v="2014-12-17T00:00:00"/>
    <b v="0"/>
    <b v="0"/>
    <x v="4"/>
    <s v="television"/>
  </r>
  <r>
    <x v="1"/>
    <n v="211"/>
    <s v="US"/>
    <s v="USD"/>
    <n v="1372136400"/>
    <d v="2013-06-24T23:00:00"/>
    <x v="5"/>
    <n v="1372482000"/>
    <d v="2013-06-28T23:00:00"/>
    <b v="0"/>
    <b v="1"/>
    <x v="5"/>
    <s v="translations"/>
  </r>
  <r>
    <x v="0"/>
    <n v="1120"/>
    <s v="US"/>
    <s v="USD"/>
    <n v="1533877200"/>
    <d v="2018-08-09T23:00:00"/>
    <x v="1"/>
    <n v="1534395600"/>
    <d v="2018-08-15T23:00:00"/>
    <b v="0"/>
    <b v="0"/>
    <x v="5"/>
    <s v="fiction"/>
  </r>
  <r>
    <x v="0"/>
    <n v="113"/>
    <s v="US"/>
    <s v="USD"/>
    <n v="1309064400"/>
    <d v="2011-06-25T23:00:00"/>
    <x v="5"/>
    <n v="1311397200"/>
    <d v="2011-07-22T23:00:00"/>
    <b v="0"/>
    <b v="0"/>
    <x v="4"/>
    <s v="science fiction"/>
  </r>
  <r>
    <x v="1"/>
    <n v="2756"/>
    <s v="US"/>
    <s v="USD"/>
    <n v="1425877200"/>
    <d v="2015-03-08T23:00:00"/>
    <x v="6"/>
    <n v="1426914000"/>
    <d v="2015-03-20T23:00:00"/>
    <b v="0"/>
    <b v="0"/>
    <x v="2"/>
    <s v="wearables"/>
  </r>
  <r>
    <x v="1"/>
    <n v="173"/>
    <s v="GB"/>
    <s v="GBP"/>
    <n v="1501304400"/>
    <d v="2017-07-28T23:00:00"/>
    <x v="8"/>
    <n v="1501477200"/>
    <d v="2017-07-30T23:00:00"/>
    <b v="0"/>
    <b v="0"/>
    <x v="0"/>
    <s v="food trucks"/>
  </r>
  <r>
    <x v="1"/>
    <n v="87"/>
    <s v="US"/>
    <s v="USD"/>
    <n v="1268287200"/>
    <d v="2010-03-11T00:00:00"/>
    <x v="6"/>
    <n v="1269061200"/>
    <d v="2010-03-19T23:00:00"/>
    <b v="0"/>
    <b v="1"/>
    <x v="7"/>
    <s v="photography books"/>
  </r>
  <r>
    <x v="0"/>
    <n v="1538"/>
    <s v="US"/>
    <s v="USD"/>
    <n v="1412139600"/>
    <d v="2014-09-30T23:00:00"/>
    <x v="3"/>
    <n v="1415772000"/>
    <d v="2014-11-12T00:00:00"/>
    <b v="0"/>
    <b v="1"/>
    <x v="3"/>
    <s v="plays"/>
  </r>
  <r>
    <x v="0"/>
    <n v="9"/>
    <s v="US"/>
    <s v="USD"/>
    <n v="1330063200"/>
    <d v="2012-02-24T00:00:00"/>
    <x v="10"/>
    <n v="1331013600"/>
    <d v="2012-03-06T00:00:00"/>
    <b v="0"/>
    <b v="1"/>
    <x v="5"/>
    <s v="fiction"/>
  </r>
  <r>
    <x v="0"/>
    <n v="554"/>
    <s v="US"/>
    <s v="USD"/>
    <n v="1576130400"/>
    <d v="2019-12-12T00:00:00"/>
    <x v="7"/>
    <n v="1576735200"/>
    <d v="2019-12-19T00:00:00"/>
    <b v="0"/>
    <b v="0"/>
    <x v="3"/>
    <s v="plays"/>
  </r>
  <r>
    <x v="1"/>
    <n v="1572"/>
    <s v="GB"/>
    <s v="GBP"/>
    <n v="1407128400"/>
    <d v="2014-08-03T23:00:00"/>
    <x v="1"/>
    <n v="1411362000"/>
    <d v="2014-09-21T23:00:00"/>
    <b v="0"/>
    <b v="1"/>
    <x v="0"/>
    <s v="food trucks"/>
  </r>
  <r>
    <x v="0"/>
    <n v="648"/>
    <s v="GB"/>
    <s v="GBP"/>
    <n v="1560142800"/>
    <d v="2019-06-09T23:00:00"/>
    <x v="5"/>
    <n v="1563685200"/>
    <d v="2019-07-20T23:00:00"/>
    <b v="0"/>
    <b v="0"/>
    <x v="3"/>
    <s v="plays"/>
  </r>
  <r>
    <x v="0"/>
    <n v="21"/>
    <s v="GB"/>
    <s v="GBP"/>
    <n v="1520575200"/>
    <d v="2018-03-09T00:00:00"/>
    <x v="6"/>
    <n v="1521867600"/>
    <d v="2018-03-23T23:00:00"/>
    <b v="0"/>
    <b v="1"/>
    <x v="5"/>
    <s v="translations"/>
  </r>
  <r>
    <x v="1"/>
    <n v="2346"/>
    <s v="US"/>
    <s v="USD"/>
    <n v="1492664400"/>
    <d v="2017-04-19T23:00:00"/>
    <x v="9"/>
    <n v="1495515600"/>
    <d v="2017-05-22T23:00:00"/>
    <b v="0"/>
    <b v="0"/>
    <x v="3"/>
    <s v="plays"/>
  </r>
  <r>
    <x v="1"/>
    <n v="115"/>
    <s v="US"/>
    <s v="USD"/>
    <n v="1454479200"/>
    <d v="2016-02-03T00:00:00"/>
    <x v="10"/>
    <n v="1455948000"/>
    <d v="2016-02-20T00:00:00"/>
    <b v="0"/>
    <b v="0"/>
    <x v="3"/>
    <s v="plays"/>
  </r>
  <r>
    <x v="1"/>
    <n v="85"/>
    <s v="IT"/>
    <s v="EUR"/>
    <n v="1281934800"/>
    <d v="2010-08-15T23:00:00"/>
    <x v="1"/>
    <n v="1282366800"/>
    <d v="2010-08-20T23:00:00"/>
    <b v="0"/>
    <b v="0"/>
    <x v="2"/>
    <s v="wearables"/>
  </r>
  <r>
    <x v="1"/>
    <n v="144"/>
    <s v="US"/>
    <s v="USD"/>
    <n v="1573970400"/>
    <d v="2019-11-17T00:00:00"/>
    <x v="0"/>
    <n v="1574575200"/>
    <d v="2019-11-24T00:00:00"/>
    <b v="0"/>
    <b v="0"/>
    <x v="8"/>
    <s v="audio"/>
  </r>
  <r>
    <x v="1"/>
    <n v="2443"/>
    <s v="US"/>
    <s v="USD"/>
    <n v="1372654800"/>
    <d v="2013-06-30T23:00:00"/>
    <x v="5"/>
    <n v="1374901200"/>
    <d v="2013-07-26T23:00:00"/>
    <b v="0"/>
    <b v="1"/>
    <x v="0"/>
    <s v="food trucks"/>
  </r>
  <r>
    <x v="3"/>
    <n v="595"/>
    <s v="US"/>
    <s v="USD"/>
    <n v="1275886800"/>
    <d v="2010-06-06T23:00:00"/>
    <x v="5"/>
    <n v="1278910800"/>
    <d v="2010-07-11T23:00:00"/>
    <b v="1"/>
    <b v="1"/>
    <x v="4"/>
    <s v="shorts"/>
  </r>
  <r>
    <x v="1"/>
    <n v="64"/>
    <s v="US"/>
    <s v="USD"/>
    <n v="1561784400"/>
    <d v="2019-06-28T23:00:00"/>
    <x v="5"/>
    <n v="1562907600"/>
    <d v="2019-07-11T23:00:00"/>
    <b v="0"/>
    <b v="0"/>
    <x v="7"/>
    <s v="photography books"/>
  </r>
  <r>
    <x v="1"/>
    <n v="268"/>
    <s v="US"/>
    <s v="USD"/>
    <n v="1332392400"/>
    <d v="2012-03-21T23:00:00"/>
    <x v="6"/>
    <n v="1332478800"/>
    <d v="2012-03-22T23:00:00"/>
    <b v="0"/>
    <b v="0"/>
    <x v="2"/>
    <s v="wearables"/>
  </r>
  <r>
    <x v="1"/>
    <n v="195"/>
    <s v="DK"/>
    <s v="DKK"/>
    <n v="1402376400"/>
    <d v="2014-06-09T23:00:00"/>
    <x v="5"/>
    <n v="1402722000"/>
    <d v="2014-06-13T23:00:00"/>
    <b v="0"/>
    <b v="0"/>
    <x v="3"/>
    <s v="plays"/>
  </r>
  <r>
    <x v="0"/>
    <n v="54"/>
    <s v="US"/>
    <s v="USD"/>
    <n v="1495342800"/>
    <d v="2017-05-20T23:00:00"/>
    <x v="11"/>
    <n v="1496811600"/>
    <d v="2017-06-06T23:00:00"/>
    <b v="0"/>
    <b v="0"/>
    <x v="4"/>
    <s v="animation"/>
  </r>
  <r>
    <x v="0"/>
    <n v="120"/>
    <s v="US"/>
    <s v="USD"/>
    <n v="1482213600"/>
    <d v="2016-12-20T00:00:00"/>
    <x v="7"/>
    <n v="1482213600"/>
    <d v="2016-12-20T00:00:00"/>
    <b v="0"/>
    <b v="1"/>
    <x v="2"/>
    <s v="wearables"/>
  </r>
  <r>
    <x v="0"/>
    <n v="579"/>
    <s v="DK"/>
    <s v="DKK"/>
    <n v="1420092000"/>
    <d v="2015-01-01T00:00:00"/>
    <x v="2"/>
    <n v="1420264800"/>
    <d v="2015-01-03T00:00:00"/>
    <b v="0"/>
    <b v="0"/>
    <x v="2"/>
    <s v="web"/>
  </r>
  <r>
    <x v="0"/>
    <n v="2072"/>
    <s v="US"/>
    <s v="USD"/>
    <n v="1458018000"/>
    <d v="2016-03-14T23:00:00"/>
    <x v="6"/>
    <n v="1458450000"/>
    <d v="2016-03-19T23:00:00"/>
    <b v="0"/>
    <b v="1"/>
    <x v="4"/>
    <s v="documentary"/>
  </r>
  <r>
    <x v="0"/>
    <n v="0"/>
    <s v="US"/>
    <s v="USD"/>
    <n v="1367384400"/>
    <d v="2013-04-30T23:00:00"/>
    <x v="9"/>
    <n v="1369803600"/>
    <d v="2013-05-28T23:00:00"/>
    <b v="0"/>
    <b v="1"/>
    <x v="3"/>
    <s v="plays"/>
  </r>
  <r>
    <x v="0"/>
    <n v="1796"/>
    <s v="US"/>
    <s v="USD"/>
    <n v="1363064400"/>
    <d v="2013-03-11T23:00:00"/>
    <x v="6"/>
    <n v="1363237200"/>
    <d v="2013-03-13T23:00:00"/>
    <b v="0"/>
    <b v="0"/>
    <x v="4"/>
    <s v="documentary"/>
  </r>
  <r>
    <x v="1"/>
    <n v="186"/>
    <s v="AU"/>
    <s v="AUD"/>
    <n v="1343365200"/>
    <d v="2012-07-26T23:00:00"/>
    <x v="8"/>
    <n v="1345870800"/>
    <d v="2012-08-24T23:00:00"/>
    <b v="0"/>
    <b v="1"/>
    <x v="6"/>
    <s v="video games"/>
  </r>
  <r>
    <x v="1"/>
    <n v="460"/>
    <s v="US"/>
    <s v="USD"/>
    <n v="1435726800"/>
    <d v="2015-06-30T23:00:00"/>
    <x v="5"/>
    <n v="1437454800"/>
    <d v="2015-07-20T23:00:00"/>
    <b v="0"/>
    <b v="0"/>
    <x v="4"/>
    <s v="drama"/>
  </r>
  <r>
    <x v="0"/>
    <n v="62"/>
    <s v="IT"/>
    <s v="EUR"/>
    <n v="1431925200"/>
    <d v="2015-05-17T23:00:00"/>
    <x v="11"/>
    <n v="1432011600"/>
    <d v="2015-05-18T23:00:00"/>
    <b v="0"/>
    <b v="0"/>
    <x v="1"/>
    <s v="rock"/>
  </r>
  <r>
    <x v="0"/>
    <n v="347"/>
    <s v="US"/>
    <s v="USD"/>
    <n v="1362722400"/>
    <d v="2013-03-08T00:00:00"/>
    <x v="6"/>
    <n v="1366347600"/>
    <d v="2013-04-18T23:00:00"/>
    <b v="0"/>
    <b v="1"/>
    <x v="5"/>
    <s v="radio &amp; podcasts"/>
  </r>
  <r>
    <x v="1"/>
    <n v="2528"/>
    <s v="US"/>
    <s v="USD"/>
    <n v="1511416800"/>
    <d v="2017-11-23T00:00:00"/>
    <x v="0"/>
    <n v="1512885600"/>
    <d v="2017-12-10T00:00:00"/>
    <b v="0"/>
    <b v="1"/>
    <x v="3"/>
    <s v="plays"/>
  </r>
  <r>
    <x v="0"/>
    <n v="19"/>
    <s v="US"/>
    <s v="USD"/>
    <n v="1365483600"/>
    <d v="2013-04-08T23:00:00"/>
    <x v="9"/>
    <n v="1369717200"/>
    <d v="2013-05-27T23:00:00"/>
    <b v="0"/>
    <b v="1"/>
    <x v="2"/>
    <s v="web"/>
  </r>
  <r>
    <x v="1"/>
    <n v="3657"/>
    <s v="US"/>
    <s v="USD"/>
    <n v="1532840400"/>
    <d v="2018-07-28T23:00:00"/>
    <x v="8"/>
    <n v="1534654800"/>
    <d v="2018-08-18T23:00:00"/>
    <b v="0"/>
    <b v="0"/>
    <x v="3"/>
    <s v="plays"/>
  </r>
  <r>
    <x v="0"/>
    <n v="1258"/>
    <s v="US"/>
    <s v="USD"/>
    <n v="1336194000"/>
    <d v="2012-05-04T23:00:00"/>
    <x v="11"/>
    <n v="1337058000"/>
    <d v="2012-05-14T23:00:00"/>
    <b v="0"/>
    <b v="0"/>
    <x v="3"/>
    <s v="plays"/>
  </r>
  <r>
    <x v="1"/>
    <n v="131"/>
    <s v="AU"/>
    <s v="AUD"/>
    <n v="1527742800"/>
    <d v="2018-05-30T23:00:00"/>
    <x v="11"/>
    <n v="1529816400"/>
    <d v="2018-06-23T23:00:00"/>
    <b v="0"/>
    <b v="0"/>
    <x v="4"/>
    <s v="drama"/>
  </r>
  <r>
    <x v="0"/>
    <n v="362"/>
    <s v="US"/>
    <s v="USD"/>
    <n v="1564030800"/>
    <d v="2019-07-24T23:00:00"/>
    <x v="8"/>
    <n v="1564894800"/>
    <d v="2019-08-03T23:00:00"/>
    <b v="0"/>
    <b v="0"/>
    <x v="3"/>
    <s v="plays"/>
  </r>
  <r>
    <x v="1"/>
    <n v="239"/>
    <s v="US"/>
    <s v="USD"/>
    <n v="1404536400"/>
    <d v="2014-07-04T23:00:00"/>
    <x v="8"/>
    <n v="1404622800"/>
    <d v="2014-07-05T23:00:00"/>
    <b v="0"/>
    <b v="1"/>
    <x v="6"/>
    <s v="video games"/>
  </r>
  <r>
    <x v="3"/>
    <n v="35"/>
    <s v="US"/>
    <s v="USD"/>
    <n v="1284008400"/>
    <d v="2010-09-08T23:00:00"/>
    <x v="3"/>
    <n v="1284181200"/>
    <d v="2010-09-10T23:00:00"/>
    <b v="0"/>
    <b v="0"/>
    <x v="4"/>
    <s v="television"/>
  </r>
  <r>
    <x v="3"/>
    <n v="528"/>
    <s v="CH"/>
    <s v="CHF"/>
    <n v="1386309600"/>
    <d v="2013-12-06T00:00:00"/>
    <x v="7"/>
    <n v="1386741600"/>
    <d v="2013-12-11T00:00:00"/>
    <b v="0"/>
    <b v="1"/>
    <x v="1"/>
    <s v="rock"/>
  </r>
  <r>
    <x v="0"/>
    <n v="133"/>
    <s v="CA"/>
    <s v="CAD"/>
    <n v="1324620000"/>
    <d v="2011-12-23T00:00:00"/>
    <x v="7"/>
    <n v="1324792800"/>
    <d v="2011-12-25T00:00:00"/>
    <b v="0"/>
    <b v="1"/>
    <x v="3"/>
    <s v="plays"/>
  </r>
  <r>
    <x v="0"/>
    <n v="846"/>
    <s v="US"/>
    <s v="USD"/>
    <n v="1281070800"/>
    <d v="2010-08-05T23:00:00"/>
    <x v="1"/>
    <n v="1284354000"/>
    <d v="2010-09-12T23:00:00"/>
    <b v="0"/>
    <b v="0"/>
    <x v="5"/>
    <s v="nonfiction"/>
  </r>
  <r>
    <x v="1"/>
    <n v="78"/>
    <s v="US"/>
    <s v="USD"/>
    <n v="1493960400"/>
    <d v="2017-05-04T23:00:00"/>
    <x v="11"/>
    <n v="1494392400"/>
    <d v="2017-05-09T23:00:00"/>
    <b v="0"/>
    <b v="0"/>
    <x v="0"/>
    <s v="food trucks"/>
  </r>
  <r>
    <x v="0"/>
    <n v="10"/>
    <s v="US"/>
    <s v="USD"/>
    <n v="1519365600"/>
    <d v="2018-02-23T00:00:00"/>
    <x v="10"/>
    <n v="1519538400"/>
    <d v="2018-02-25T00:00:00"/>
    <b v="0"/>
    <b v="1"/>
    <x v="4"/>
    <s v="animation"/>
  </r>
  <r>
    <x v="1"/>
    <n v="1773"/>
    <s v="US"/>
    <s v="USD"/>
    <n v="1420696800"/>
    <d v="2015-01-08T00:00:00"/>
    <x v="2"/>
    <n v="1421906400"/>
    <d v="2015-01-22T00:00:00"/>
    <b v="0"/>
    <b v="1"/>
    <x v="1"/>
    <s v="rock"/>
  </r>
  <r>
    <x v="1"/>
    <n v="32"/>
    <s v="US"/>
    <s v="USD"/>
    <n v="1555650000"/>
    <d v="2019-04-18T23:00:00"/>
    <x v="9"/>
    <n v="1555909200"/>
    <d v="2019-04-21T23:00:00"/>
    <b v="0"/>
    <b v="0"/>
    <x v="3"/>
    <s v="plays"/>
  </r>
  <r>
    <x v="1"/>
    <n v="369"/>
    <s v="US"/>
    <s v="USD"/>
    <n v="1471928400"/>
    <d v="2016-08-22T23:00:00"/>
    <x v="1"/>
    <n v="1472446800"/>
    <d v="2016-08-28T23:00:00"/>
    <b v="0"/>
    <b v="1"/>
    <x v="4"/>
    <s v="drama"/>
  </r>
  <r>
    <x v="0"/>
    <n v="191"/>
    <s v="US"/>
    <s v="USD"/>
    <n v="1341291600"/>
    <d v="2012-07-02T23:00:00"/>
    <x v="8"/>
    <n v="1342328400"/>
    <d v="2012-07-14T23:00:00"/>
    <b v="0"/>
    <b v="0"/>
    <x v="4"/>
    <s v="shorts"/>
  </r>
  <r>
    <x v="1"/>
    <n v="89"/>
    <s v="US"/>
    <s v="USD"/>
    <n v="1267682400"/>
    <d v="2010-03-04T00:00:00"/>
    <x v="6"/>
    <n v="1268114400"/>
    <d v="2010-03-09T00:00:00"/>
    <b v="0"/>
    <b v="0"/>
    <x v="4"/>
    <s v="shorts"/>
  </r>
  <r>
    <x v="0"/>
    <n v="1979"/>
    <s v="US"/>
    <s v="USD"/>
    <n v="1272258000"/>
    <d v="2010-04-25T23:00:00"/>
    <x v="9"/>
    <n v="1273381200"/>
    <d v="2010-05-08T23:00:00"/>
    <b v="0"/>
    <b v="0"/>
    <x v="3"/>
    <s v="plays"/>
  </r>
  <r>
    <x v="0"/>
    <n v="63"/>
    <s v="US"/>
    <s v="USD"/>
    <n v="1290492000"/>
    <d v="2010-11-23T00:00:00"/>
    <x v="0"/>
    <n v="1290837600"/>
    <d v="2010-11-27T00:00:00"/>
    <b v="0"/>
    <b v="0"/>
    <x v="2"/>
    <s v="wearables"/>
  </r>
  <r>
    <x v="1"/>
    <n v="147"/>
    <s v="US"/>
    <s v="USD"/>
    <n v="1451109600"/>
    <d v="2015-12-26T00:00:00"/>
    <x v="7"/>
    <n v="1454306400"/>
    <d v="2016-02-01T00:00:00"/>
    <b v="0"/>
    <b v="1"/>
    <x v="3"/>
    <s v="plays"/>
  </r>
  <r>
    <x v="0"/>
    <n v="6080"/>
    <s v="CA"/>
    <s v="CAD"/>
    <n v="1454652000"/>
    <d v="2016-02-05T00:00:00"/>
    <x v="10"/>
    <n v="1457762400"/>
    <d v="2016-03-12T00:00:00"/>
    <b v="0"/>
    <b v="0"/>
    <x v="4"/>
    <s v="animation"/>
  </r>
  <r>
    <x v="0"/>
    <n v="80"/>
    <s v="GB"/>
    <s v="GBP"/>
    <n v="1385186400"/>
    <d v="2013-11-23T00:00:00"/>
    <x v="0"/>
    <n v="1389074400"/>
    <d v="2014-01-07T00:00:00"/>
    <b v="0"/>
    <b v="0"/>
    <x v="1"/>
    <s v="indie rock"/>
  </r>
  <r>
    <x v="0"/>
    <n v="9"/>
    <s v="US"/>
    <s v="USD"/>
    <n v="1399698000"/>
    <d v="2014-05-09T23:00:00"/>
    <x v="11"/>
    <n v="1402117200"/>
    <d v="2014-06-06T23:00:00"/>
    <b v="0"/>
    <b v="0"/>
    <x v="6"/>
    <s v="video games"/>
  </r>
  <r>
    <x v="0"/>
    <n v="1784"/>
    <s v="US"/>
    <s v="USD"/>
    <n v="1283230800"/>
    <d v="2010-08-30T23:00:00"/>
    <x v="1"/>
    <n v="1284440400"/>
    <d v="2010-09-13T23:00:00"/>
    <b v="0"/>
    <b v="1"/>
    <x v="5"/>
    <s v="fiction"/>
  </r>
  <r>
    <x v="2"/>
    <n v="3640"/>
    <s v="CH"/>
    <s v="CHF"/>
    <n v="1384149600"/>
    <d v="2013-11-11T00:00:00"/>
    <x v="0"/>
    <n v="1388988000"/>
    <d v="2014-01-06T00:00:00"/>
    <b v="0"/>
    <b v="0"/>
    <x v="6"/>
    <s v="video games"/>
  </r>
  <r>
    <x v="1"/>
    <n v="126"/>
    <s v="CA"/>
    <s v="CAD"/>
    <n v="1516860000"/>
    <d v="2018-01-25T00:00:00"/>
    <x v="2"/>
    <n v="1516946400"/>
    <d v="2018-01-26T00:00:00"/>
    <b v="0"/>
    <b v="0"/>
    <x v="3"/>
    <s v="plays"/>
  </r>
  <r>
    <x v="1"/>
    <n v="2218"/>
    <s v="GB"/>
    <s v="GBP"/>
    <n v="1374642000"/>
    <d v="2013-07-23T23:00:00"/>
    <x v="8"/>
    <n v="1377752400"/>
    <d v="2013-08-28T23:00:00"/>
    <b v="0"/>
    <b v="0"/>
    <x v="1"/>
    <s v="indie rock"/>
  </r>
  <r>
    <x v="0"/>
    <n v="243"/>
    <s v="US"/>
    <s v="USD"/>
    <n v="1534482000"/>
    <d v="2018-08-16T23:00:00"/>
    <x v="1"/>
    <n v="1534568400"/>
    <d v="2018-08-17T23:00:00"/>
    <b v="0"/>
    <b v="1"/>
    <x v="4"/>
    <s v="drama"/>
  </r>
  <r>
    <x v="1"/>
    <n v="202"/>
    <s v="IT"/>
    <s v="EUR"/>
    <n v="1528434000"/>
    <d v="2018-06-07T23:00:00"/>
    <x v="5"/>
    <n v="1528606800"/>
    <d v="2018-06-09T23:00:00"/>
    <b v="0"/>
    <b v="1"/>
    <x v="3"/>
    <s v="plays"/>
  </r>
  <r>
    <x v="1"/>
    <n v="140"/>
    <s v="IT"/>
    <s v="EUR"/>
    <n v="1282626000"/>
    <d v="2010-08-23T23:00:00"/>
    <x v="1"/>
    <n v="1284872400"/>
    <d v="2010-09-18T23:00:00"/>
    <b v="0"/>
    <b v="0"/>
    <x v="5"/>
    <s v="fiction"/>
  </r>
  <r>
    <x v="1"/>
    <n v="1052"/>
    <s v="DK"/>
    <s v="DKK"/>
    <n v="1535605200"/>
    <d v="2018-08-29T23:00:00"/>
    <x v="1"/>
    <n v="1537592400"/>
    <d v="2018-09-21T23:00:00"/>
    <b v="1"/>
    <b v="1"/>
    <x v="4"/>
    <s v="documentary"/>
  </r>
  <r>
    <x v="0"/>
    <n v="1296"/>
    <s v="US"/>
    <s v="USD"/>
    <n v="1379826000"/>
    <d v="2013-09-21T23:00:00"/>
    <x v="3"/>
    <n v="1381208400"/>
    <d v="2013-10-07T23:00:00"/>
    <b v="0"/>
    <b v="0"/>
    <x v="6"/>
    <s v="mobile games"/>
  </r>
  <r>
    <x v="0"/>
    <n v="77"/>
    <s v="US"/>
    <s v="USD"/>
    <n v="1561957200"/>
    <d v="2019-06-30T23:00:00"/>
    <x v="5"/>
    <n v="1562475600"/>
    <d v="2019-07-06T23:00:00"/>
    <b v="0"/>
    <b v="1"/>
    <x v="0"/>
    <s v="food trucks"/>
  </r>
  <r>
    <x v="1"/>
    <n v="247"/>
    <s v="US"/>
    <s v="USD"/>
    <n v="1525496400"/>
    <d v="2018-05-04T23:00:00"/>
    <x v="11"/>
    <n v="1527397200"/>
    <d v="2018-05-26T23:00:00"/>
    <b v="0"/>
    <b v="0"/>
    <x v="7"/>
    <s v="photography books"/>
  </r>
  <r>
    <x v="0"/>
    <n v="395"/>
    <s v="IT"/>
    <s v="EUR"/>
    <n v="1433912400"/>
    <d v="2015-06-09T23:00:00"/>
    <x v="5"/>
    <n v="1436158800"/>
    <d v="2015-07-05T23:00:00"/>
    <b v="0"/>
    <b v="0"/>
    <x v="6"/>
    <s v="mobile games"/>
  </r>
  <r>
    <x v="0"/>
    <n v="49"/>
    <s v="GB"/>
    <s v="GBP"/>
    <n v="1453442400"/>
    <d v="2016-01-22T00:00:00"/>
    <x v="2"/>
    <n v="1456034400"/>
    <d v="2016-02-21T00:00:00"/>
    <b v="0"/>
    <b v="0"/>
    <x v="1"/>
    <s v="indie rock"/>
  </r>
  <r>
    <x v="0"/>
    <n v="180"/>
    <s v="US"/>
    <s v="USD"/>
    <n v="1378875600"/>
    <d v="2013-09-10T23:00:00"/>
    <x v="3"/>
    <n v="1380171600"/>
    <d v="2013-09-25T23:00:00"/>
    <b v="0"/>
    <b v="0"/>
    <x v="6"/>
    <s v="video games"/>
  </r>
  <r>
    <x v="1"/>
    <n v="84"/>
    <s v="US"/>
    <s v="USD"/>
    <n v="1452232800"/>
    <d v="2016-01-08T00:00:00"/>
    <x v="2"/>
    <n v="1453356000"/>
    <d v="2016-01-21T00:00:00"/>
    <b v="0"/>
    <b v="0"/>
    <x v="1"/>
    <s v="rock"/>
  </r>
  <r>
    <x v="0"/>
    <n v="2690"/>
    <s v="US"/>
    <s v="USD"/>
    <n v="1577253600"/>
    <d v="2019-12-25T00:00:00"/>
    <x v="7"/>
    <n v="1578981600"/>
    <d v="2020-01-14T00:00:00"/>
    <b v="0"/>
    <b v="0"/>
    <x v="3"/>
    <s v="plays"/>
  </r>
  <r>
    <x v="1"/>
    <n v="88"/>
    <s v="US"/>
    <s v="USD"/>
    <n v="1537160400"/>
    <d v="2018-09-16T23:00:00"/>
    <x v="3"/>
    <n v="1537419600"/>
    <d v="2018-09-19T23:00:00"/>
    <b v="0"/>
    <b v="1"/>
    <x v="3"/>
    <s v="plays"/>
  </r>
  <r>
    <x v="1"/>
    <n v="156"/>
    <s v="US"/>
    <s v="USD"/>
    <n v="1422165600"/>
    <d v="2015-01-25T00:00:00"/>
    <x v="2"/>
    <n v="1423202400"/>
    <d v="2015-02-06T00:00:00"/>
    <b v="0"/>
    <b v="0"/>
    <x v="4"/>
    <s v="drama"/>
  </r>
  <r>
    <x v="1"/>
    <n v="2985"/>
    <s v="US"/>
    <s v="USD"/>
    <n v="1459486800"/>
    <d v="2016-03-31T23:00:00"/>
    <x v="6"/>
    <n v="1460610000"/>
    <d v="2016-04-13T23:00:00"/>
    <b v="0"/>
    <b v="0"/>
    <x v="3"/>
    <s v="plays"/>
  </r>
  <r>
    <x v="1"/>
    <n v="762"/>
    <s v="US"/>
    <s v="USD"/>
    <n v="1369717200"/>
    <d v="2013-05-27T23:00:00"/>
    <x v="11"/>
    <n v="1370494800"/>
    <d v="2013-06-05T23:00:00"/>
    <b v="0"/>
    <b v="0"/>
    <x v="2"/>
    <s v="wearables"/>
  </r>
  <r>
    <x v="3"/>
    <n v="1"/>
    <s v="CH"/>
    <s v="CHF"/>
    <n v="1330495200"/>
    <d v="2012-02-29T00:00:00"/>
    <x v="10"/>
    <n v="1332306000"/>
    <d v="2012-03-20T23:00:00"/>
    <b v="0"/>
    <b v="0"/>
    <x v="1"/>
    <s v="indie rock"/>
  </r>
  <r>
    <x v="0"/>
    <n v="2779"/>
    <s v="AU"/>
    <s v="AUD"/>
    <n v="1419055200"/>
    <d v="2014-12-20T00:00:00"/>
    <x v="7"/>
    <n v="1422511200"/>
    <d v="2015-01-29T00:00:00"/>
    <b v="0"/>
    <b v="1"/>
    <x v="2"/>
    <s v="web"/>
  </r>
  <r>
    <x v="0"/>
    <n v="92"/>
    <s v="US"/>
    <s v="USD"/>
    <n v="1480140000"/>
    <d v="2016-11-26T00:00:00"/>
    <x v="0"/>
    <n v="1480312800"/>
    <d v="2016-11-28T00:00:00"/>
    <b v="0"/>
    <b v="0"/>
    <x v="3"/>
    <s v="plays"/>
  </r>
  <r>
    <x v="0"/>
    <n v="1028"/>
    <s v="US"/>
    <s v="USD"/>
    <n v="1293948000"/>
    <d v="2011-01-02T00:00:00"/>
    <x v="2"/>
    <n v="1294034400"/>
    <d v="2011-01-03T00:00:00"/>
    <b v="0"/>
    <b v="0"/>
    <x v="1"/>
    <s v="rock"/>
  </r>
  <r>
    <x v="1"/>
    <n v="554"/>
    <s v="CA"/>
    <s v="CAD"/>
    <n v="1482127200"/>
    <d v="2016-12-19T00:00:00"/>
    <x v="7"/>
    <n v="1482645600"/>
    <d v="2016-12-25T00:00:00"/>
    <b v="0"/>
    <b v="0"/>
    <x v="1"/>
    <s v="indie rock"/>
  </r>
  <r>
    <x v="1"/>
    <n v="135"/>
    <s v="DK"/>
    <s v="DKK"/>
    <n v="1396414800"/>
    <d v="2014-04-01T23:00:00"/>
    <x v="9"/>
    <n v="1399093200"/>
    <d v="2014-05-02T23:00:00"/>
    <b v="0"/>
    <b v="0"/>
    <x v="1"/>
    <s v="rock"/>
  </r>
  <r>
    <x v="1"/>
    <n v="122"/>
    <s v="US"/>
    <s v="USD"/>
    <n v="1315285200"/>
    <d v="2011-09-05T23:00:00"/>
    <x v="3"/>
    <n v="1315890000"/>
    <d v="2011-09-12T23:00:00"/>
    <b v="0"/>
    <b v="1"/>
    <x v="5"/>
    <s v="translations"/>
  </r>
  <r>
    <x v="1"/>
    <n v="221"/>
    <s v="US"/>
    <s v="USD"/>
    <n v="1443762000"/>
    <d v="2015-10-01T23:00:00"/>
    <x v="4"/>
    <n v="1444021200"/>
    <d v="2015-10-04T23:00:00"/>
    <b v="0"/>
    <b v="1"/>
    <x v="4"/>
    <s v="science fiction"/>
  </r>
  <r>
    <x v="1"/>
    <n v="126"/>
    <s v="US"/>
    <s v="USD"/>
    <n v="1456293600"/>
    <d v="2016-02-24T00:00:00"/>
    <x v="10"/>
    <n v="1460005200"/>
    <d v="2016-04-06T23:00:00"/>
    <b v="0"/>
    <b v="0"/>
    <x v="3"/>
    <s v="plays"/>
  </r>
  <r>
    <x v="1"/>
    <n v="1022"/>
    <s v="US"/>
    <s v="USD"/>
    <n v="1470114000"/>
    <d v="2016-08-01T23:00:00"/>
    <x v="1"/>
    <n v="1470718800"/>
    <d v="2016-08-08T23:00:00"/>
    <b v="0"/>
    <b v="0"/>
    <x v="3"/>
    <s v="plays"/>
  </r>
  <r>
    <x v="1"/>
    <n v="3177"/>
    <s v="US"/>
    <s v="USD"/>
    <n v="1321596000"/>
    <d v="2011-11-18T00:00:00"/>
    <x v="0"/>
    <n v="1325052000"/>
    <d v="2011-12-28T00:00:00"/>
    <b v="0"/>
    <b v="0"/>
    <x v="4"/>
    <s v="animation"/>
  </r>
  <r>
    <x v="1"/>
    <n v="198"/>
    <s v="CH"/>
    <s v="CHF"/>
    <n v="1318827600"/>
    <d v="2011-10-16T23:00:00"/>
    <x v="4"/>
    <n v="1319000400"/>
    <d v="2011-10-18T23:00:00"/>
    <b v="0"/>
    <b v="0"/>
    <x v="3"/>
    <s v="plays"/>
  </r>
  <r>
    <x v="0"/>
    <n v="26"/>
    <s v="CH"/>
    <s v="CHF"/>
    <n v="1552366800"/>
    <d v="2019-03-11T23:00:00"/>
    <x v="6"/>
    <n v="1552539600"/>
    <d v="2019-03-13T23:00:00"/>
    <b v="0"/>
    <b v="0"/>
    <x v="1"/>
    <s v="rock"/>
  </r>
  <r>
    <x v="1"/>
    <n v="85"/>
    <s v="AU"/>
    <s v="AUD"/>
    <n v="1542088800"/>
    <d v="2018-11-13T00:00:00"/>
    <x v="0"/>
    <n v="1543816800"/>
    <d v="2018-12-03T00:00:00"/>
    <b v="0"/>
    <b v="0"/>
    <x v="4"/>
    <s v="documentary"/>
  </r>
  <r>
    <x v="0"/>
    <n v="1790"/>
    <s v="US"/>
    <s v="USD"/>
    <n v="1426395600"/>
    <d v="2015-03-14T23:00:00"/>
    <x v="6"/>
    <n v="1427086800"/>
    <d v="2015-03-22T23:00:00"/>
    <b v="0"/>
    <b v="0"/>
    <x v="3"/>
    <s v="plays"/>
  </r>
  <r>
    <x v="1"/>
    <n v="3596"/>
    <s v="US"/>
    <s v="USD"/>
    <n v="1321336800"/>
    <d v="2011-11-15T00:00:00"/>
    <x v="0"/>
    <n v="1323064800"/>
    <d v="2011-12-05T00:00:00"/>
    <b v="0"/>
    <b v="0"/>
    <x v="3"/>
    <s v="plays"/>
  </r>
  <r>
    <x v="0"/>
    <n v="37"/>
    <s v="US"/>
    <s v="USD"/>
    <n v="1456293600"/>
    <d v="2016-02-24T00:00:00"/>
    <x v="10"/>
    <n v="1458277200"/>
    <d v="2016-03-17T23:00:00"/>
    <b v="0"/>
    <b v="1"/>
    <x v="1"/>
    <s v="electric music"/>
  </r>
  <r>
    <x v="1"/>
    <n v="244"/>
    <s v="US"/>
    <s v="USD"/>
    <n v="1404968400"/>
    <d v="2014-07-09T23:00:00"/>
    <x v="8"/>
    <n v="1405141200"/>
    <d v="2014-07-11T23:00:00"/>
    <b v="0"/>
    <b v="0"/>
    <x v="1"/>
    <s v="rock"/>
  </r>
  <r>
    <x v="1"/>
    <n v="5180"/>
    <s v="US"/>
    <s v="USD"/>
    <n v="1279170000"/>
    <d v="2010-07-14T23:00:00"/>
    <x v="8"/>
    <n v="1283058000"/>
    <d v="2010-08-28T23:00:00"/>
    <b v="0"/>
    <b v="0"/>
    <x v="3"/>
    <s v="plays"/>
  </r>
  <r>
    <x v="1"/>
    <n v="589"/>
    <s v="IT"/>
    <s v="EUR"/>
    <n v="1294725600"/>
    <d v="2011-01-11T00:00:00"/>
    <x v="2"/>
    <n v="1295762400"/>
    <d v="2011-01-23T00:00:00"/>
    <b v="0"/>
    <b v="0"/>
    <x v="4"/>
    <s v="animation"/>
  </r>
  <r>
    <x v="1"/>
    <n v="2725"/>
    <s v="US"/>
    <s v="USD"/>
    <n v="1419055200"/>
    <d v="2014-12-20T00:00:00"/>
    <x v="7"/>
    <n v="1419573600"/>
    <d v="2014-12-26T00:00:00"/>
    <b v="0"/>
    <b v="1"/>
    <x v="1"/>
    <s v="rock"/>
  </r>
  <r>
    <x v="0"/>
    <n v="35"/>
    <s v="IT"/>
    <s v="EUR"/>
    <n v="1434690000"/>
    <d v="2015-06-18T23:00:00"/>
    <x v="5"/>
    <n v="1438750800"/>
    <d v="2015-08-04T23:00:00"/>
    <b v="0"/>
    <b v="0"/>
    <x v="4"/>
    <s v="shorts"/>
  </r>
  <r>
    <x v="3"/>
    <n v="94"/>
    <s v="US"/>
    <s v="USD"/>
    <n v="1443416400"/>
    <d v="2015-09-27T23:00:00"/>
    <x v="3"/>
    <n v="1444798800"/>
    <d v="2015-10-13T23:00:00"/>
    <b v="0"/>
    <b v="1"/>
    <x v="1"/>
    <s v="rock"/>
  </r>
  <r>
    <x v="1"/>
    <n v="300"/>
    <s v="US"/>
    <s v="USD"/>
    <n v="1399006800"/>
    <d v="2014-05-01T23:00:00"/>
    <x v="11"/>
    <n v="1399179600"/>
    <d v="2014-05-03T23:00:00"/>
    <b v="0"/>
    <b v="0"/>
    <x v="8"/>
    <s v="audio"/>
  </r>
  <r>
    <x v="1"/>
    <n v="144"/>
    <s v="US"/>
    <s v="USD"/>
    <n v="1575698400"/>
    <d v="2019-12-07T00:00:00"/>
    <x v="7"/>
    <n v="1576562400"/>
    <d v="2019-12-17T00:00:00"/>
    <b v="0"/>
    <b v="1"/>
    <x v="0"/>
    <s v="food trucks"/>
  </r>
  <r>
    <x v="0"/>
    <n v="558"/>
    <s v="US"/>
    <s v="USD"/>
    <n v="1400562000"/>
    <d v="2014-05-19T23:00:00"/>
    <x v="11"/>
    <n v="1400821200"/>
    <d v="2014-05-22T23:00:00"/>
    <b v="0"/>
    <b v="1"/>
    <x v="3"/>
    <s v="plays"/>
  </r>
  <r>
    <x v="0"/>
    <n v="64"/>
    <s v="US"/>
    <s v="USD"/>
    <n v="1509512400"/>
    <d v="2017-10-31T23:00:00"/>
    <x v="4"/>
    <n v="1510984800"/>
    <d v="2017-11-18T00:00:00"/>
    <b v="0"/>
    <b v="0"/>
    <x v="3"/>
    <s v="plays"/>
  </r>
  <r>
    <x v="3"/>
    <n v="37"/>
    <s v="US"/>
    <s v="USD"/>
    <n v="1299823200"/>
    <d v="2011-03-11T00:00:00"/>
    <x v="6"/>
    <n v="1302066000"/>
    <d v="2011-04-05T23:00:00"/>
    <b v="0"/>
    <b v="0"/>
    <x v="1"/>
    <s v="jazz"/>
  </r>
  <r>
    <x v="0"/>
    <n v="245"/>
    <s v="US"/>
    <s v="USD"/>
    <n v="1322719200"/>
    <d v="2011-12-01T00:00:00"/>
    <x v="7"/>
    <n v="1322978400"/>
    <d v="2011-12-04T00:00:00"/>
    <b v="0"/>
    <b v="0"/>
    <x v="4"/>
    <s v="science fiction"/>
  </r>
  <r>
    <x v="1"/>
    <n v="87"/>
    <s v="US"/>
    <s v="USD"/>
    <n v="1312693200"/>
    <d v="2011-08-06T23:00:00"/>
    <x v="1"/>
    <n v="1313730000"/>
    <d v="2011-08-18T23:00:00"/>
    <b v="0"/>
    <b v="0"/>
    <x v="1"/>
    <s v="jazz"/>
  </r>
  <r>
    <x v="1"/>
    <n v="3116"/>
    <s v="US"/>
    <s v="USD"/>
    <n v="1393394400"/>
    <d v="2014-02-26T00:00:00"/>
    <x v="10"/>
    <n v="1394085600"/>
    <d v="2014-03-06T00:00:00"/>
    <b v="0"/>
    <b v="0"/>
    <x v="3"/>
    <s v="plays"/>
  </r>
  <r>
    <x v="0"/>
    <n v="71"/>
    <s v="US"/>
    <s v="USD"/>
    <n v="1304053200"/>
    <d v="2011-04-28T23:00:00"/>
    <x v="9"/>
    <n v="1305349200"/>
    <d v="2011-05-13T23:00:00"/>
    <b v="0"/>
    <b v="0"/>
    <x v="2"/>
    <s v="web"/>
  </r>
  <r>
    <x v="0"/>
    <n v="42"/>
    <s v="US"/>
    <s v="USD"/>
    <n v="1433912400"/>
    <d v="2015-06-09T23:00:00"/>
    <x v="5"/>
    <n v="1434344400"/>
    <d v="2015-06-14T23:00:00"/>
    <b v="0"/>
    <b v="1"/>
    <x v="6"/>
    <s v="video games"/>
  </r>
  <r>
    <x v="1"/>
    <n v="909"/>
    <s v="US"/>
    <s v="USD"/>
    <n v="1329717600"/>
    <d v="2012-02-20T00:00:00"/>
    <x v="10"/>
    <n v="1331186400"/>
    <d v="2012-03-08T00:00:00"/>
    <b v="0"/>
    <b v="0"/>
    <x v="4"/>
    <s v="documentary"/>
  </r>
  <r>
    <x v="1"/>
    <n v="1613"/>
    <s v="US"/>
    <s v="USD"/>
    <n v="1335330000"/>
    <d v="2012-04-24T23:00:00"/>
    <x v="9"/>
    <n v="1336539600"/>
    <d v="2012-05-08T23:00:00"/>
    <b v="0"/>
    <b v="0"/>
    <x v="2"/>
    <s v="web"/>
  </r>
  <r>
    <x v="1"/>
    <n v="136"/>
    <s v="US"/>
    <s v="USD"/>
    <n v="1268888400"/>
    <d v="2010-03-17T23:00:00"/>
    <x v="6"/>
    <n v="1269752400"/>
    <d v="2010-03-27T23:00:00"/>
    <b v="0"/>
    <b v="0"/>
    <x v="5"/>
    <s v="translations"/>
  </r>
  <r>
    <x v="1"/>
    <n v="130"/>
    <s v="US"/>
    <s v="USD"/>
    <n v="1289973600"/>
    <d v="2010-11-17T00:00:00"/>
    <x v="0"/>
    <n v="1291615200"/>
    <d v="2010-12-06T00:00:00"/>
    <b v="0"/>
    <b v="0"/>
    <x v="1"/>
    <s v="rock"/>
  </r>
  <r>
    <x v="0"/>
    <n v="156"/>
    <s v="CA"/>
    <s v="CAD"/>
    <n v="1547877600"/>
    <d v="2019-01-19T00:00:00"/>
    <x v="2"/>
    <n v="1552366800"/>
    <d v="2019-03-11T23:00:00"/>
    <b v="0"/>
    <b v="1"/>
    <x v="0"/>
    <s v="food trucks"/>
  </r>
  <r>
    <x v="0"/>
    <n v="1368"/>
    <s v="GB"/>
    <s v="GBP"/>
    <n v="1269493200"/>
    <d v="2010-03-24T23:00:00"/>
    <x v="6"/>
    <n v="1272171600"/>
    <d v="2010-04-24T23:00:00"/>
    <b v="0"/>
    <b v="0"/>
    <x v="3"/>
    <s v="plays"/>
  </r>
  <r>
    <x v="0"/>
    <n v="102"/>
    <s v="US"/>
    <s v="USD"/>
    <n v="1436072400"/>
    <d v="2015-07-04T23:00:00"/>
    <x v="8"/>
    <n v="1436677200"/>
    <d v="2015-07-11T23:00:00"/>
    <b v="0"/>
    <b v="0"/>
    <x v="4"/>
    <s v="documentary"/>
  </r>
  <r>
    <x v="0"/>
    <n v="86"/>
    <s v="AU"/>
    <s v="AUD"/>
    <n v="1419141600"/>
    <d v="2014-12-21T00:00:00"/>
    <x v="7"/>
    <n v="1420092000"/>
    <d v="2015-01-01T00:00:00"/>
    <b v="0"/>
    <b v="0"/>
    <x v="5"/>
    <s v="radio &amp; podcasts"/>
  </r>
  <r>
    <x v="1"/>
    <n v="102"/>
    <s v="US"/>
    <s v="USD"/>
    <n v="1279083600"/>
    <d v="2010-07-13T23:00:00"/>
    <x v="8"/>
    <n v="1279947600"/>
    <d v="2010-07-23T23:00:00"/>
    <b v="0"/>
    <b v="0"/>
    <x v="6"/>
    <s v="video games"/>
  </r>
  <r>
    <x v="0"/>
    <n v="253"/>
    <s v="US"/>
    <s v="USD"/>
    <n v="1401426000"/>
    <d v="2014-05-29T23:00:00"/>
    <x v="11"/>
    <n v="1402203600"/>
    <d v="2014-06-07T23:00:00"/>
    <b v="0"/>
    <b v="0"/>
    <x v="3"/>
    <s v="plays"/>
  </r>
  <r>
    <x v="1"/>
    <n v="4006"/>
    <s v="US"/>
    <s v="USD"/>
    <n v="1395810000"/>
    <d v="2014-03-25T23:00:00"/>
    <x v="6"/>
    <n v="1396933200"/>
    <d v="2014-04-07T23:00:00"/>
    <b v="0"/>
    <b v="0"/>
    <x v="4"/>
    <s v="animation"/>
  </r>
  <r>
    <x v="0"/>
    <n v="157"/>
    <s v="US"/>
    <s v="USD"/>
    <n v="1467003600"/>
    <d v="2016-06-26T23:00:00"/>
    <x v="5"/>
    <n v="1467262800"/>
    <d v="2016-06-29T23:00:00"/>
    <b v="0"/>
    <b v="1"/>
    <x v="3"/>
    <s v="plays"/>
  </r>
  <r>
    <x v="1"/>
    <n v="1629"/>
    <s v="US"/>
    <s v="USD"/>
    <n v="1268715600"/>
    <d v="2010-03-15T23:00:00"/>
    <x v="6"/>
    <n v="1270530000"/>
    <d v="2010-04-05T23:00:00"/>
    <b v="0"/>
    <b v="1"/>
    <x v="3"/>
    <s v="plays"/>
  </r>
  <r>
    <x v="0"/>
    <n v="183"/>
    <s v="US"/>
    <s v="USD"/>
    <n v="1457157600"/>
    <d v="2016-03-05T00:00:00"/>
    <x v="6"/>
    <n v="1457762400"/>
    <d v="2016-03-12T00:00:00"/>
    <b v="0"/>
    <b v="1"/>
    <x v="4"/>
    <s v="drama"/>
  </r>
  <r>
    <x v="1"/>
    <n v="2188"/>
    <s v="US"/>
    <s v="USD"/>
    <n v="1573970400"/>
    <d v="2019-11-17T00:00:00"/>
    <x v="0"/>
    <n v="1575525600"/>
    <d v="2019-12-05T00:00:00"/>
    <b v="0"/>
    <b v="0"/>
    <x v="3"/>
    <s v="plays"/>
  </r>
  <r>
    <x v="1"/>
    <n v="2409"/>
    <s v="IT"/>
    <s v="EUR"/>
    <n v="1276578000"/>
    <d v="2010-06-14T23:00:00"/>
    <x v="5"/>
    <n v="1279083600"/>
    <d v="2010-07-13T23:00:00"/>
    <b v="0"/>
    <b v="0"/>
    <x v="1"/>
    <s v="rock"/>
  </r>
  <r>
    <x v="0"/>
    <n v="82"/>
    <s v="DK"/>
    <s v="DKK"/>
    <n v="1423720800"/>
    <d v="2015-02-12T00:00:00"/>
    <x v="10"/>
    <n v="1424412000"/>
    <d v="2015-02-20T00:00:00"/>
    <b v="0"/>
    <b v="0"/>
    <x v="4"/>
    <s v="documentary"/>
  </r>
  <r>
    <x v="0"/>
    <n v="1"/>
    <s v="GB"/>
    <s v="GBP"/>
    <n v="1375160400"/>
    <d v="2013-07-29T23:00:00"/>
    <x v="8"/>
    <n v="1376197200"/>
    <d v="2013-08-10T23:00:00"/>
    <b v="0"/>
    <b v="0"/>
    <x v="0"/>
    <s v="food trucks"/>
  </r>
  <r>
    <x v="1"/>
    <n v="194"/>
    <s v="US"/>
    <s v="USD"/>
    <n v="1401426000"/>
    <d v="2014-05-29T23:00:00"/>
    <x v="11"/>
    <n v="1402894800"/>
    <d v="2014-06-15T23:00:00"/>
    <b v="1"/>
    <b v="0"/>
    <x v="2"/>
    <s v="wearables"/>
  </r>
  <r>
    <x v="1"/>
    <n v="1140"/>
    <s v="US"/>
    <s v="USD"/>
    <n v="1433480400"/>
    <d v="2015-06-04T23:00:00"/>
    <x v="5"/>
    <n v="1434430800"/>
    <d v="2015-06-15T23:00:00"/>
    <b v="0"/>
    <b v="0"/>
    <x v="3"/>
    <s v="plays"/>
  </r>
  <r>
    <x v="1"/>
    <n v="102"/>
    <s v="US"/>
    <s v="USD"/>
    <n v="1555563600"/>
    <d v="2019-04-17T23:00:00"/>
    <x v="9"/>
    <n v="1557896400"/>
    <d v="2019-05-14T23:00:00"/>
    <b v="0"/>
    <b v="0"/>
    <x v="3"/>
    <s v="plays"/>
  </r>
  <r>
    <x v="1"/>
    <n v="2857"/>
    <s v="US"/>
    <s v="USD"/>
    <n v="1295676000"/>
    <d v="2011-01-22T00:00:00"/>
    <x v="2"/>
    <n v="1297490400"/>
    <d v="2011-02-12T00:00:00"/>
    <b v="0"/>
    <b v="0"/>
    <x v="3"/>
    <s v="plays"/>
  </r>
  <r>
    <x v="1"/>
    <n v="107"/>
    <s v="US"/>
    <s v="USD"/>
    <n v="1443848400"/>
    <d v="2015-10-02T23:00:00"/>
    <x v="4"/>
    <n v="1447394400"/>
    <d v="2015-11-13T00:00:00"/>
    <b v="0"/>
    <b v="0"/>
    <x v="5"/>
    <s v="nonfiction"/>
  </r>
  <r>
    <x v="1"/>
    <n v="160"/>
    <s v="GB"/>
    <s v="GBP"/>
    <n v="1457330400"/>
    <d v="2016-03-07T00:00:00"/>
    <x v="6"/>
    <n v="1458277200"/>
    <d v="2016-03-17T23:00:00"/>
    <b v="0"/>
    <b v="0"/>
    <x v="1"/>
    <s v="rock"/>
  </r>
  <r>
    <x v="1"/>
    <n v="2230"/>
    <s v="US"/>
    <s v="USD"/>
    <n v="1395550800"/>
    <d v="2014-03-22T23:00:00"/>
    <x v="6"/>
    <n v="1395723600"/>
    <d v="2014-03-24T23:00:00"/>
    <b v="0"/>
    <b v="0"/>
    <x v="0"/>
    <s v="food trucks"/>
  </r>
  <r>
    <x v="1"/>
    <n v="316"/>
    <s v="US"/>
    <s v="USD"/>
    <n v="1551852000"/>
    <d v="2019-03-06T00:00:00"/>
    <x v="6"/>
    <n v="1552197600"/>
    <d v="2019-03-10T00:00:00"/>
    <b v="0"/>
    <b v="1"/>
    <x v="1"/>
    <s v="jazz"/>
  </r>
  <r>
    <x v="1"/>
    <n v="117"/>
    <s v="US"/>
    <s v="USD"/>
    <n v="1547618400"/>
    <d v="2019-01-16T00:00:00"/>
    <x v="2"/>
    <n v="1549087200"/>
    <d v="2019-02-02T00:00:00"/>
    <b v="0"/>
    <b v="0"/>
    <x v="4"/>
    <s v="science fiction"/>
  </r>
  <r>
    <x v="1"/>
    <n v="6406"/>
    <s v="US"/>
    <s v="USD"/>
    <n v="1355637600"/>
    <d v="2012-12-16T00:00:00"/>
    <x v="7"/>
    <n v="1356847200"/>
    <d v="2012-12-30T00:00:00"/>
    <b v="0"/>
    <b v="0"/>
    <x v="3"/>
    <s v="plays"/>
  </r>
  <r>
    <x v="3"/>
    <n v="15"/>
    <s v="US"/>
    <s v="USD"/>
    <n v="1374728400"/>
    <d v="2013-07-24T23:00:00"/>
    <x v="8"/>
    <n v="1375765200"/>
    <d v="2013-08-05T23:00:00"/>
    <b v="0"/>
    <b v="0"/>
    <x v="3"/>
    <s v="plays"/>
  </r>
  <r>
    <x v="1"/>
    <n v="192"/>
    <s v="US"/>
    <s v="USD"/>
    <n v="1287810000"/>
    <d v="2010-10-22T23:00:00"/>
    <x v="4"/>
    <n v="1289800800"/>
    <d v="2010-11-15T00:00:00"/>
    <b v="0"/>
    <b v="0"/>
    <x v="1"/>
    <s v="electric music"/>
  </r>
  <r>
    <x v="1"/>
    <n v="26"/>
    <s v="CA"/>
    <s v="CAD"/>
    <n v="1503723600"/>
    <d v="2017-08-25T23:00:00"/>
    <x v="1"/>
    <n v="1504501200"/>
    <d v="2017-09-03T23:00:00"/>
    <b v="0"/>
    <b v="0"/>
    <x v="3"/>
    <s v="plays"/>
  </r>
  <r>
    <x v="1"/>
    <n v="723"/>
    <s v="US"/>
    <s v="USD"/>
    <n v="1484114400"/>
    <d v="2017-01-11T00:00:00"/>
    <x v="2"/>
    <n v="1485669600"/>
    <d v="2017-01-29T00:00:00"/>
    <b v="0"/>
    <b v="0"/>
    <x v="3"/>
    <s v="plays"/>
  </r>
  <r>
    <x v="1"/>
    <n v="170"/>
    <s v="IT"/>
    <s v="EUR"/>
    <n v="1461906000"/>
    <d v="2016-04-28T23:00:00"/>
    <x v="9"/>
    <n v="1462770000"/>
    <d v="2016-05-08T23:00:00"/>
    <b v="0"/>
    <b v="0"/>
    <x v="3"/>
    <s v="plays"/>
  </r>
  <r>
    <x v="1"/>
    <n v="238"/>
    <s v="GB"/>
    <s v="GBP"/>
    <n v="1379653200"/>
    <d v="2013-09-19T23:00:00"/>
    <x v="3"/>
    <n v="1379739600"/>
    <d v="2013-09-20T23:00:00"/>
    <b v="0"/>
    <b v="1"/>
    <x v="1"/>
    <s v="indie rock"/>
  </r>
  <r>
    <x v="1"/>
    <n v="55"/>
    <s v="US"/>
    <s v="USD"/>
    <n v="1401858000"/>
    <d v="2014-06-03T23:00:00"/>
    <x v="5"/>
    <n v="1402722000"/>
    <d v="2014-06-13T23:00:00"/>
    <b v="0"/>
    <b v="0"/>
    <x v="3"/>
    <s v="plays"/>
  </r>
  <r>
    <x v="0"/>
    <n v="1198"/>
    <s v="US"/>
    <s v="USD"/>
    <n v="1367470800"/>
    <d v="2013-05-01T23:00:00"/>
    <x v="11"/>
    <n v="1369285200"/>
    <d v="2013-05-22T23:00:00"/>
    <b v="0"/>
    <b v="0"/>
    <x v="5"/>
    <s v="nonfiction"/>
  </r>
  <r>
    <x v="0"/>
    <n v="648"/>
    <s v="US"/>
    <s v="USD"/>
    <n v="1304658000"/>
    <d v="2011-05-05T23:00:00"/>
    <x v="11"/>
    <n v="1304744400"/>
    <d v="2011-05-06T23:00:00"/>
    <b v="1"/>
    <b v="1"/>
    <x v="3"/>
    <s v="plays"/>
  </r>
  <r>
    <x v="1"/>
    <n v="128"/>
    <s v="AU"/>
    <s v="AUD"/>
    <n v="1467954000"/>
    <d v="2016-07-07T23:00:00"/>
    <x v="8"/>
    <n v="1468299600"/>
    <d v="2016-07-11T23:00:00"/>
    <b v="0"/>
    <b v="0"/>
    <x v="7"/>
    <s v="photography books"/>
  </r>
  <r>
    <x v="1"/>
    <n v="2144"/>
    <s v="US"/>
    <s v="USD"/>
    <n v="1473742800"/>
    <d v="2016-09-12T23:00:00"/>
    <x v="3"/>
    <n v="1474174800"/>
    <d v="2016-09-17T23:00:00"/>
    <b v="0"/>
    <b v="0"/>
    <x v="3"/>
    <s v="plays"/>
  </r>
  <r>
    <x v="0"/>
    <n v="64"/>
    <s v="US"/>
    <s v="USD"/>
    <n v="1523768400"/>
    <d v="2018-04-14T23:00:00"/>
    <x v="9"/>
    <n v="1526014800"/>
    <d v="2018-05-10T23:00:00"/>
    <b v="0"/>
    <b v="0"/>
    <x v="1"/>
    <s v="indie rock"/>
  </r>
  <r>
    <x v="1"/>
    <n v="2693"/>
    <s v="GB"/>
    <s v="GBP"/>
    <n v="1437022800"/>
    <d v="2015-07-15T23:00:00"/>
    <x v="8"/>
    <n v="1437454800"/>
    <d v="2015-07-20T23:00:00"/>
    <b v="0"/>
    <b v="0"/>
    <x v="3"/>
    <s v="plays"/>
  </r>
  <r>
    <x v="1"/>
    <n v="432"/>
    <s v="US"/>
    <s v="USD"/>
    <n v="1422165600"/>
    <d v="2015-01-25T00:00:00"/>
    <x v="2"/>
    <n v="1422684000"/>
    <d v="2015-01-31T00:00:00"/>
    <b v="0"/>
    <b v="0"/>
    <x v="7"/>
    <s v="photography books"/>
  </r>
  <r>
    <x v="0"/>
    <n v="62"/>
    <s v="US"/>
    <s v="USD"/>
    <n v="1580104800"/>
    <d v="2020-01-27T00:00:00"/>
    <x v="2"/>
    <n v="1581314400"/>
    <d v="2020-02-10T00:00:00"/>
    <b v="0"/>
    <b v="0"/>
    <x v="3"/>
    <s v="plays"/>
  </r>
  <r>
    <x v="1"/>
    <n v="189"/>
    <s v="US"/>
    <s v="USD"/>
    <n v="1285650000"/>
    <d v="2010-09-27T23:00:00"/>
    <x v="3"/>
    <n v="1286427600"/>
    <d v="2010-10-06T23:00:00"/>
    <b v="0"/>
    <b v="1"/>
    <x v="3"/>
    <s v="plays"/>
  </r>
  <r>
    <x v="1"/>
    <n v="154"/>
    <s v="GB"/>
    <s v="GBP"/>
    <n v="1276664400"/>
    <d v="2010-06-15T23:00:00"/>
    <x v="5"/>
    <n v="1278738000"/>
    <d v="2010-07-09T23:00:00"/>
    <b v="1"/>
    <b v="0"/>
    <x v="0"/>
    <s v="food trucks"/>
  </r>
  <r>
    <x v="1"/>
    <n v="96"/>
    <s v="US"/>
    <s v="USD"/>
    <n v="1286168400"/>
    <d v="2010-10-03T23:00:00"/>
    <x v="4"/>
    <n v="1286427600"/>
    <d v="2010-10-06T23:00:00"/>
    <b v="0"/>
    <b v="0"/>
    <x v="1"/>
    <s v="indie rock"/>
  </r>
  <r>
    <x v="0"/>
    <n v="750"/>
    <s v="US"/>
    <s v="USD"/>
    <n v="1467781200"/>
    <d v="2016-07-05T23:00:00"/>
    <x v="8"/>
    <n v="1467954000"/>
    <d v="2016-07-07T23:00:00"/>
    <b v="0"/>
    <b v="1"/>
    <x v="3"/>
    <s v="plays"/>
  </r>
  <r>
    <x v="3"/>
    <n v="87"/>
    <s v="US"/>
    <s v="USD"/>
    <n v="1556686800"/>
    <d v="2019-04-30T23:00:00"/>
    <x v="9"/>
    <n v="1557637200"/>
    <d v="2019-05-11T23:00:00"/>
    <b v="0"/>
    <b v="1"/>
    <x v="3"/>
    <s v="plays"/>
  </r>
  <r>
    <x v="1"/>
    <n v="3063"/>
    <s v="US"/>
    <s v="USD"/>
    <n v="1553576400"/>
    <d v="2019-03-25T23:00:00"/>
    <x v="6"/>
    <n v="1553922000"/>
    <d v="2019-03-29T23:00:00"/>
    <b v="0"/>
    <b v="0"/>
    <x v="3"/>
    <s v="plays"/>
  </r>
  <r>
    <x v="2"/>
    <n v="278"/>
    <s v="US"/>
    <s v="USD"/>
    <n v="1414904400"/>
    <d v="2014-11-01T23:00:00"/>
    <x v="0"/>
    <n v="1416463200"/>
    <d v="2014-11-20T00:00:00"/>
    <b v="0"/>
    <b v="0"/>
    <x v="3"/>
    <s v="plays"/>
  </r>
  <r>
    <x v="0"/>
    <n v="105"/>
    <s v="US"/>
    <s v="USD"/>
    <n v="1446876000"/>
    <d v="2015-11-07T00:00:00"/>
    <x v="0"/>
    <n v="1447221600"/>
    <d v="2015-11-11T00:00:00"/>
    <b v="0"/>
    <b v="0"/>
    <x v="4"/>
    <s v="animation"/>
  </r>
  <r>
    <x v="3"/>
    <n v="1658"/>
    <s v="US"/>
    <s v="USD"/>
    <n v="1490418000"/>
    <d v="2017-03-24T23:00:00"/>
    <x v="6"/>
    <n v="1491627600"/>
    <d v="2017-04-07T23:00:00"/>
    <b v="0"/>
    <b v="0"/>
    <x v="4"/>
    <s v="television"/>
  </r>
  <r>
    <x v="1"/>
    <n v="2266"/>
    <s v="US"/>
    <s v="USD"/>
    <n v="1360389600"/>
    <d v="2013-02-09T00:00:00"/>
    <x v="10"/>
    <n v="1363150800"/>
    <d v="2013-03-12T23:00:00"/>
    <b v="0"/>
    <b v="0"/>
    <x v="4"/>
    <s v="television"/>
  </r>
  <r>
    <x v="0"/>
    <n v="2604"/>
    <s v="DK"/>
    <s v="DKK"/>
    <n v="1326866400"/>
    <d v="2012-01-18T00:00:00"/>
    <x v="2"/>
    <n v="1330754400"/>
    <d v="2012-03-03T00:00:00"/>
    <b v="0"/>
    <b v="1"/>
    <x v="4"/>
    <s v="animation"/>
  </r>
  <r>
    <x v="0"/>
    <n v="65"/>
    <s v="US"/>
    <s v="USD"/>
    <n v="1479103200"/>
    <d v="2016-11-14T00:00:00"/>
    <x v="0"/>
    <n v="1479794400"/>
    <d v="2016-11-22T00:00:00"/>
    <b v="0"/>
    <b v="0"/>
    <x v="3"/>
    <s v="plays"/>
  </r>
  <r>
    <x v="0"/>
    <n v="94"/>
    <s v="US"/>
    <s v="USD"/>
    <n v="1280206800"/>
    <d v="2010-07-26T23:00:00"/>
    <x v="8"/>
    <n v="1281243600"/>
    <d v="2010-08-07T23:00:00"/>
    <b v="0"/>
    <b v="1"/>
    <x v="3"/>
    <s v="plays"/>
  </r>
  <r>
    <x v="2"/>
    <n v="45"/>
    <s v="US"/>
    <s v="USD"/>
    <n v="1532754000"/>
    <d v="2018-07-27T23:00:00"/>
    <x v="8"/>
    <n v="1532754000"/>
    <d v="2018-07-27T23:00:00"/>
    <b v="0"/>
    <b v="1"/>
    <x v="4"/>
    <s v="drama"/>
  </r>
  <r>
    <x v="0"/>
    <n v="257"/>
    <s v="US"/>
    <s v="USD"/>
    <n v="1453096800"/>
    <d v="2016-01-18T00:00:00"/>
    <x v="2"/>
    <n v="1453356000"/>
    <d v="2016-01-21T00:00:00"/>
    <b v="0"/>
    <b v="0"/>
    <x v="3"/>
    <s v="plays"/>
  </r>
  <r>
    <x v="1"/>
    <n v="194"/>
    <s v="CH"/>
    <s v="CHF"/>
    <n v="1487570400"/>
    <d v="2017-02-20T00:00:00"/>
    <x v="10"/>
    <n v="1489986000"/>
    <d v="2017-03-19T23:00:00"/>
    <b v="0"/>
    <b v="0"/>
    <x v="3"/>
    <s v="plays"/>
  </r>
  <r>
    <x v="1"/>
    <n v="129"/>
    <s v="CA"/>
    <s v="CAD"/>
    <n v="1545026400"/>
    <d v="2018-12-17T00:00:00"/>
    <x v="7"/>
    <n v="1545804000"/>
    <d v="2018-12-26T00:00:00"/>
    <b v="0"/>
    <b v="0"/>
    <x v="2"/>
    <s v="wearables"/>
  </r>
  <r>
    <x v="1"/>
    <n v="375"/>
    <s v="US"/>
    <s v="USD"/>
    <n v="1488348000"/>
    <d v="2017-03-01T00:00:00"/>
    <x v="6"/>
    <n v="1489899600"/>
    <d v="2017-03-18T23:00:00"/>
    <b v="0"/>
    <b v="0"/>
    <x v="3"/>
    <s v="plays"/>
  </r>
  <r>
    <x v="0"/>
    <n v="2928"/>
    <s v="CA"/>
    <s v="CAD"/>
    <n v="1545112800"/>
    <d v="2018-12-18T00:00:00"/>
    <x v="7"/>
    <n v="1546495200"/>
    <d v="2019-01-03T00:00:00"/>
    <b v="0"/>
    <b v="0"/>
    <x v="3"/>
    <s v="plays"/>
  </r>
  <r>
    <x v="0"/>
    <n v="4697"/>
    <s v="US"/>
    <s v="USD"/>
    <n v="1537938000"/>
    <d v="2018-09-25T23:00:00"/>
    <x v="3"/>
    <n v="1539752400"/>
    <d v="2018-10-16T23:00:00"/>
    <b v="0"/>
    <b v="1"/>
    <x v="1"/>
    <s v="rock"/>
  </r>
  <r>
    <x v="0"/>
    <n v="2915"/>
    <s v="US"/>
    <s v="USD"/>
    <n v="1363150800"/>
    <d v="2013-03-12T23:00:00"/>
    <x v="6"/>
    <n v="1364101200"/>
    <d v="2013-03-23T23:00:00"/>
    <b v="0"/>
    <b v="0"/>
    <x v="6"/>
    <s v="video games"/>
  </r>
  <r>
    <x v="0"/>
    <n v="18"/>
    <s v="US"/>
    <s v="USD"/>
    <n v="1523250000"/>
    <d v="2018-04-08T23:00:00"/>
    <x v="9"/>
    <n v="1525323600"/>
    <d v="2018-05-02T23:00:00"/>
    <b v="0"/>
    <b v="0"/>
    <x v="5"/>
    <s v="translations"/>
  </r>
  <r>
    <x v="3"/>
    <n v="723"/>
    <s v="US"/>
    <s v="USD"/>
    <n v="1499317200"/>
    <d v="2017-07-05T23:00:00"/>
    <x v="8"/>
    <n v="1500872400"/>
    <d v="2017-07-23T23:00:00"/>
    <b v="1"/>
    <b v="0"/>
    <x v="0"/>
    <s v="food trucks"/>
  </r>
  <r>
    <x v="0"/>
    <n v="602"/>
    <s v="CH"/>
    <s v="CHF"/>
    <n v="1287550800"/>
    <d v="2010-10-19T23:00:00"/>
    <x v="4"/>
    <n v="1288501200"/>
    <d v="2010-10-30T23:00:00"/>
    <b v="1"/>
    <b v="1"/>
    <x v="3"/>
    <s v="plays"/>
  </r>
  <r>
    <x v="0"/>
    <n v="1"/>
    <s v="US"/>
    <s v="USD"/>
    <n v="1404795600"/>
    <d v="2014-07-07T23:00:00"/>
    <x v="8"/>
    <n v="1407128400"/>
    <d v="2014-08-03T23:00:00"/>
    <b v="0"/>
    <b v="0"/>
    <x v="1"/>
    <s v="jazz"/>
  </r>
  <r>
    <x v="0"/>
    <n v="3868"/>
    <s v="IT"/>
    <s v="EUR"/>
    <n v="1393048800"/>
    <d v="2014-02-22T00:00:00"/>
    <x v="10"/>
    <n v="1394344800"/>
    <d v="2014-03-09T00:00:00"/>
    <b v="0"/>
    <b v="0"/>
    <x v="4"/>
    <s v="shorts"/>
  </r>
  <r>
    <x v="1"/>
    <n v="409"/>
    <s v="US"/>
    <s v="USD"/>
    <n v="1470373200"/>
    <d v="2016-08-04T23:00:00"/>
    <x v="1"/>
    <n v="1474088400"/>
    <d v="2016-09-16T23:00:00"/>
    <b v="0"/>
    <b v="0"/>
    <x v="2"/>
    <s v="web"/>
  </r>
  <r>
    <x v="1"/>
    <n v="234"/>
    <s v="US"/>
    <s v="USD"/>
    <n v="1460091600"/>
    <d v="2016-04-07T23:00:00"/>
    <x v="9"/>
    <n v="1460264400"/>
    <d v="2016-04-09T23:00:00"/>
    <b v="0"/>
    <b v="0"/>
    <x v="2"/>
    <s v="web"/>
  </r>
  <r>
    <x v="1"/>
    <n v="3016"/>
    <s v="US"/>
    <s v="USD"/>
    <n v="1440392400"/>
    <d v="2015-08-23T23:00:00"/>
    <x v="1"/>
    <n v="1440824400"/>
    <d v="2015-08-28T23:00:00"/>
    <b v="0"/>
    <b v="0"/>
    <x v="1"/>
    <s v="metal"/>
  </r>
  <r>
    <x v="1"/>
    <n v="264"/>
    <s v="US"/>
    <s v="USD"/>
    <n v="1488434400"/>
    <d v="2017-03-02T00:00:00"/>
    <x v="6"/>
    <n v="1489554000"/>
    <d v="2017-03-14T23:00:00"/>
    <b v="1"/>
    <b v="0"/>
    <x v="7"/>
    <s v="photography books"/>
  </r>
  <r>
    <x v="0"/>
    <n v="504"/>
    <s v="AU"/>
    <s v="AUD"/>
    <n v="1514440800"/>
    <d v="2017-12-28T00:00:00"/>
    <x v="7"/>
    <n v="1514872800"/>
    <d v="2018-01-02T00:00:00"/>
    <b v="0"/>
    <b v="0"/>
    <x v="0"/>
    <s v="food trucks"/>
  </r>
  <r>
    <x v="0"/>
    <n v="14"/>
    <s v="US"/>
    <s v="USD"/>
    <n v="1514354400"/>
    <d v="2017-12-27T00:00:00"/>
    <x v="7"/>
    <n v="1515736800"/>
    <d v="2018-01-12T00:00:00"/>
    <b v="0"/>
    <b v="0"/>
    <x v="4"/>
    <s v="science fiction"/>
  </r>
  <r>
    <x v="3"/>
    <n v="390"/>
    <s v="US"/>
    <s v="USD"/>
    <n v="1440910800"/>
    <d v="2015-08-29T23:00:00"/>
    <x v="1"/>
    <n v="1442898000"/>
    <d v="2015-09-21T23:00:00"/>
    <b v="0"/>
    <b v="0"/>
    <x v="1"/>
    <s v="rock"/>
  </r>
  <r>
    <x v="0"/>
    <n v="750"/>
    <s v="GB"/>
    <s v="GBP"/>
    <n v="1296108000"/>
    <d v="2011-01-27T00:00:00"/>
    <x v="2"/>
    <n v="1296194400"/>
    <d v="2011-01-28T00:00:00"/>
    <b v="0"/>
    <b v="0"/>
    <x v="4"/>
    <s v="documentary"/>
  </r>
  <r>
    <x v="0"/>
    <n v="77"/>
    <s v="US"/>
    <s v="USD"/>
    <n v="1440133200"/>
    <d v="2015-08-20T23:00:00"/>
    <x v="1"/>
    <n v="1440910800"/>
    <d v="2015-08-29T23:00:00"/>
    <b v="1"/>
    <b v="0"/>
    <x v="3"/>
    <s v="plays"/>
  </r>
  <r>
    <x v="0"/>
    <n v="752"/>
    <s v="DK"/>
    <s v="DKK"/>
    <n v="1332910800"/>
    <d v="2012-03-27T23:00:00"/>
    <x v="6"/>
    <n v="1335502800"/>
    <d v="2012-04-26T23:00:00"/>
    <b v="0"/>
    <b v="0"/>
    <x v="1"/>
    <s v="jazz"/>
  </r>
  <r>
    <x v="0"/>
    <n v="131"/>
    <s v="US"/>
    <s v="USD"/>
    <n v="1544335200"/>
    <d v="2018-12-09T00:00:00"/>
    <x v="7"/>
    <n v="1544680800"/>
    <d v="2018-12-13T00:00:00"/>
    <b v="0"/>
    <b v="0"/>
    <x v="3"/>
    <s v="plays"/>
  </r>
  <r>
    <x v="0"/>
    <n v="87"/>
    <s v="US"/>
    <s v="USD"/>
    <n v="1286427600"/>
    <d v="2010-10-06T23:00:00"/>
    <x v="4"/>
    <n v="1288414800"/>
    <d v="2010-10-29T23:00:00"/>
    <b v="0"/>
    <b v="0"/>
    <x v="3"/>
    <s v="plays"/>
  </r>
  <r>
    <x v="0"/>
    <n v="1063"/>
    <s v="US"/>
    <s v="USD"/>
    <n v="1329717600"/>
    <d v="2012-02-20T00:00:00"/>
    <x v="10"/>
    <n v="1330581600"/>
    <d v="2012-03-01T00:00:00"/>
    <b v="0"/>
    <b v="0"/>
    <x v="1"/>
    <s v="jazz"/>
  </r>
  <r>
    <x v="1"/>
    <n v="272"/>
    <s v="US"/>
    <s v="USD"/>
    <n v="1310187600"/>
    <d v="2011-07-08T23:00:00"/>
    <x v="8"/>
    <n v="1311397200"/>
    <d v="2011-07-22T23:00:00"/>
    <b v="0"/>
    <b v="1"/>
    <x v="4"/>
    <s v="documentary"/>
  </r>
  <r>
    <x v="3"/>
    <n v="25"/>
    <s v="US"/>
    <s v="USD"/>
    <n v="1377838800"/>
    <d v="2013-08-29T23:00:00"/>
    <x v="1"/>
    <n v="1378357200"/>
    <d v="2013-09-04T23:00:00"/>
    <b v="0"/>
    <b v="1"/>
    <x v="3"/>
    <s v="plays"/>
  </r>
  <r>
    <x v="1"/>
    <n v="419"/>
    <s v="US"/>
    <s v="USD"/>
    <n v="1410325200"/>
    <d v="2014-09-09T23:00:00"/>
    <x v="3"/>
    <n v="1411102800"/>
    <d v="2014-09-18T23:00:00"/>
    <b v="0"/>
    <b v="0"/>
    <x v="8"/>
    <s v="audio"/>
  </r>
  <r>
    <x v="0"/>
    <n v="76"/>
    <s v="US"/>
    <s v="USD"/>
    <n v="1343797200"/>
    <d v="2012-07-31T23:00:00"/>
    <x v="8"/>
    <n v="1344834000"/>
    <d v="2012-08-12T23:00:00"/>
    <b v="0"/>
    <b v="0"/>
    <x v="3"/>
    <s v="plays"/>
  </r>
  <r>
    <x v="1"/>
    <n v="1621"/>
    <s v="IT"/>
    <s v="EUR"/>
    <n v="1498453200"/>
    <d v="2017-06-25T23:00:00"/>
    <x v="5"/>
    <n v="1499230800"/>
    <d v="2017-07-04T23:00:00"/>
    <b v="0"/>
    <b v="0"/>
    <x v="3"/>
    <s v="plays"/>
  </r>
  <r>
    <x v="1"/>
    <n v="1101"/>
    <s v="US"/>
    <s v="USD"/>
    <n v="1456380000"/>
    <d v="2016-02-25T00:00:00"/>
    <x v="10"/>
    <n v="1457416800"/>
    <d v="2016-03-08T00:00:00"/>
    <b v="0"/>
    <b v="0"/>
    <x v="1"/>
    <s v="indie rock"/>
  </r>
  <r>
    <x v="1"/>
    <n v="1073"/>
    <s v="US"/>
    <s v="USD"/>
    <n v="1280552400"/>
    <d v="2010-07-30T23:00:00"/>
    <x v="8"/>
    <n v="1280898000"/>
    <d v="2010-08-03T23:00:00"/>
    <b v="0"/>
    <b v="1"/>
    <x v="3"/>
    <s v="plays"/>
  </r>
  <r>
    <x v="0"/>
    <n v="4428"/>
    <s v="AU"/>
    <s v="AUD"/>
    <n v="1521608400"/>
    <d v="2018-03-20T23:00:00"/>
    <x v="6"/>
    <n v="1522472400"/>
    <d v="2018-03-30T23:00:00"/>
    <b v="0"/>
    <b v="0"/>
    <x v="3"/>
    <s v="plays"/>
  </r>
  <r>
    <x v="0"/>
    <n v="58"/>
    <s v="IT"/>
    <s v="EUR"/>
    <n v="1460696400"/>
    <d v="2016-04-14T23:00:00"/>
    <x v="9"/>
    <n v="1462510800"/>
    <d v="2016-05-05T23:00:00"/>
    <b v="0"/>
    <b v="0"/>
    <x v="1"/>
    <s v="indie rock"/>
  </r>
  <r>
    <x v="3"/>
    <n v="1218"/>
    <s v="US"/>
    <s v="USD"/>
    <n v="1313730000"/>
    <d v="2011-08-18T23:00:00"/>
    <x v="1"/>
    <n v="1317790800"/>
    <d v="2011-10-04T23:00:00"/>
    <b v="0"/>
    <b v="0"/>
    <x v="7"/>
    <s v="photography books"/>
  </r>
  <r>
    <x v="1"/>
    <n v="331"/>
    <s v="US"/>
    <s v="USD"/>
    <n v="1568178000"/>
    <d v="2019-09-10T23:00:00"/>
    <x v="3"/>
    <n v="1568782800"/>
    <d v="2019-09-17T23:00:00"/>
    <b v="0"/>
    <b v="0"/>
    <x v="8"/>
    <s v="audio"/>
  </r>
  <r>
    <x v="1"/>
    <n v="1170"/>
    <s v="US"/>
    <s v="USD"/>
    <n v="1348635600"/>
    <d v="2012-09-25T23:00:00"/>
    <x v="3"/>
    <n v="1349413200"/>
    <d v="2012-10-04T23:00:00"/>
    <b v="0"/>
    <b v="0"/>
    <x v="7"/>
    <s v="photography books"/>
  </r>
  <r>
    <x v="0"/>
    <n v="111"/>
    <s v="US"/>
    <s v="USD"/>
    <n v="1468126800"/>
    <d v="2016-07-09T23:00:00"/>
    <x v="8"/>
    <n v="1472446800"/>
    <d v="2016-08-28T23:00:00"/>
    <b v="0"/>
    <b v="0"/>
    <x v="5"/>
    <s v="fiction"/>
  </r>
  <r>
    <x v="3"/>
    <n v="215"/>
    <s v="US"/>
    <s v="USD"/>
    <n v="1547877600"/>
    <d v="2019-01-19T00:00:00"/>
    <x v="2"/>
    <n v="1548050400"/>
    <d v="2019-01-21T00:00:00"/>
    <b v="0"/>
    <b v="0"/>
    <x v="4"/>
    <s v="drama"/>
  </r>
  <r>
    <x v="1"/>
    <n v="363"/>
    <s v="US"/>
    <s v="USD"/>
    <n v="1571374800"/>
    <d v="2019-10-17T23:00:00"/>
    <x v="4"/>
    <n v="1571806800"/>
    <d v="2019-10-22T23:00:00"/>
    <b v="0"/>
    <b v="1"/>
    <x v="0"/>
    <s v="food trucks"/>
  </r>
  <r>
    <x v="0"/>
    <n v="2955"/>
    <s v="US"/>
    <s v="USD"/>
    <n v="1576303200"/>
    <d v="2019-12-14T00:00:00"/>
    <x v="7"/>
    <n v="1576476000"/>
    <d v="2019-12-16T00:00:00"/>
    <b v="0"/>
    <b v="1"/>
    <x v="6"/>
    <s v="mobile games"/>
  </r>
  <r>
    <x v="0"/>
    <n v="1657"/>
    <s v="US"/>
    <s v="USD"/>
    <n v="1324447200"/>
    <d v="2011-12-21T00:00:00"/>
    <x v="7"/>
    <n v="1324965600"/>
    <d v="2011-12-27T00:00:00"/>
    <b v="0"/>
    <b v="0"/>
    <x v="3"/>
    <s v="plays"/>
  </r>
  <r>
    <x v="1"/>
    <n v="103"/>
    <s v="US"/>
    <s v="USD"/>
    <n v="1386741600"/>
    <d v="2013-12-11T00:00:00"/>
    <x v="7"/>
    <n v="1387519200"/>
    <d v="2013-12-20T00:00:00"/>
    <b v="0"/>
    <b v="0"/>
    <x v="3"/>
    <s v="plays"/>
  </r>
  <r>
    <x v="1"/>
    <n v="147"/>
    <s v="US"/>
    <s v="USD"/>
    <n v="1537074000"/>
    <d v="2018-09-15T23:00:00"/>
    <x v="3"/>
    <n v="1537246800"/>
    <d v="2018-09-17T23:00:00"/>
    <b v="0"/>
    <b v="0"/>
    <x v="3"/>
    <s v="plays"/>
  </r>
  <r>
    <x v="1"/>
    <n v="110"/>
    <s v="CA"/>
    <s v="CAD"/>
    <n v="1277787600"/>
    <d v="2010-06-28T23:00:00"/>
    <x v="5"/>
    <n v="1279515600"/>
    <d v="2010-07-18T23:00:00"/>
    <b v="0"/>
    <b v="0"/>
    <x v="5"/>
    <s v="nonfiction"/>
  </r>
  <r>
    <x v="0"/>
    <n v="926"/>
    <s v="CA"/>
    <s v="CAD"/>
    <n v="1440306000"/>
    <d v="2015-08-22T23:00:00"/>
    <x v="1"/>
    <n v="1442379600"/>
    <d v="2015-09-15T23:00:00"/>
    <b v="0"/>
    <b v="0"/>
    <x v="3"/>
    <s v="plays"/>
  </r>
  <r>
    <x v="1"/>
    <n v="134"/>
    <s v="US"/>
    <s v="USD"/>
    <n v="1522126800"/>
    <d v="2018-03-26T23:00:00"/>
    <x v="6"/>
    <n v="1523077200"/>
    <d v="2018-04-06T23:00:00"/>
    <b v="0"/>
    <b v="0"/>
    <x v="2"/>
    <s v="wearables"/>
  </r>
  <r>
    <x v="1"/>
    <n v="269"/>
    <s v="US"/>
    <s v="USD"/>
    <n v="1489298400"/>
    <d v="2017-03-12T00:00:00"/>
    <x v="6"/>
    <n v="1489554000"/>
    <d v="2017-03-14T23:00:00"/>
    <b v="0"/>
    <b v="0"/>
    <x v="3"/>
    <s v="plays"/>
  </r>
  <r>
    <x v="1"/>
    <n v="175"/>
    <s v="US"/>
    <s v="USD"/>
    <n v="1547100000"/>
    <d v="2019-01-10T00:00:00"/>
    <x v="2"/>
    <n v="1548482400"/>
    <d v="2019-01-26T00:00:00"/>
    <b v="0"/>
    <b v="1"/>
    <x v="4"/>
    <s v="television"/>
  </r>
  <r>
    <x v="1"/>
    <n v="69"/>
    <s v="US"/>
    <s v="USD"/>
    <n v="1383022800"/>
    <d v="2013-10-28T23:00:00"/>
    <x v="4"/>
    <n v="1384063200"/>
    <d v="2013-11-10T00:00:00"/>
    <b v="0"/>
    <b v="0"/>
    <x v="2"/>
    <s v="web"/>
  </r>
  <r>
    <x v="1"/>
    <n v="190"/>
    <s v="US"/>
    <s v="USD"/>
    <n v="1322373600"/>
    <d v="2011-11-27T00:00:00"/>
    <x v="0"/>
    <n v="1322892000"/>
    <d v="2011-12-03T00:00:00"/>
    <b v="0"/>
    <b v="1"/>
    <x v="4"/>
    <s v="documentary"/>
  </r>
  <r>
    <x v="1"/>
    <n v="237"/>
    <s v="US"/>
    <s v="USD"/>
    <n v="1349240400"/>
    <d v="2012-10-02T23:00:00"/>
    <x v="4"/>
    <n v="1350709200"/>
    <d v="2012-10-19T23:00:00"/>
    <b v="1"/>
    <b v="1"/>
    <x v="4"/>
    <s v="documentary"/>
  </r>
  <r>
    <x v="0"/>
    <n v="77"/>
    <s v="GB"/>
    <s v="GBP"/>
    <n v="1562648400"/>
    <d v="2019-07-08T23:00:00"/>
    <x v="8"/>
    <n v="1564203600"/>
    <d v="2019-07-26T23:00:00"/>
    <b v="0"/>
    <b v="0"/>
    <x v="1"/>
    <s v="rock"/>
  </r>
  <r>
    <x v="0"/>
    <n v="1748"/>
    <s v="US"/>
    <s v="USD"/>
    <n v="1508216400"/>
    <d v="2017-10-16T23:00:00"/>
    <x v="4"/>
    <n v="1509685200"/>
    <d v="2017-11-02T23:00:00"/>
    <b v="0"/>
    <b v="0"/>
    <x v="3"/>
    <s v="plays"/>
  </r>
  <r>
    <x v="0"/>
    <n v="79"/>
    <s v="US"/>
    <s v="USD"/>
    <n v="1511762400"/>
    <d v="2017-11-27T00:00:00"/>
    <x v="0"/>
    <n v="1514959200"/>
    <d v="2018-01-03T00:00:00"/>
    <b v="0"/>
    <b v="0"/>
    <x v="3"/>
    <s v="plays"/>
  </r>
  <r>
    <x v="1"/>
    <n v="196"/>
    <s v="IT"/>
    <s v="EUR"/>
    <n v="1447480800"/>
    <d v="2015-11-14T00:00:00"/>
    <x v="0"/>
    <n v="1448863200"/>
    <d v="2015-11-30T00:00:00"/>
    <b v="1"/>
    <b v="0"/>
    <x v="1"/>
    <s v="rock"/>
  </r>
  <r>
    <x v="0"/>
    <n v="889"/>
    <s v="US"/>
    <s v="USD"/>
    <n v="1429506000"/>
    <d v="2015-04-19T23:00:00"/>
    <x v="9"/>
    <n v="1429592400"/>
    <d v="2015-04-20T23:00:00"/>
    <b v="0"/>
    <b v="1"/>
    <x v="3"/>
    <s v="plays"/>
  </r>
  <r>
    <x v="1"/>
    <n v="7295"/>
    <s v="US"/>
    <s v="USD"/>
    <n v="1522472400"/>
    <d v="2018-03-30T23:00:00"/>
    <x v="6"/>
    <n v="1522645200"/>
    <d v="2018-04-01T23:00:00"/>
    <b v="0"/>
    <b v="0"/>
    <x v="1"/>
    <s v="electric music"/>
  </r>
  <r>
    <x v="1"/>
    <n v="2893"/>
    <s v="CA"/>
    <s v="CAD"/>
    <n v="1322114400"/>
    <d v="2011-11-24T00:00:00"/>
    <x v="0"/>
    <n v="1323324000"/>
    <d v="2011-12-08T00:00:00"/>
    <b v="0"/>
    <b v="0"/>
    <x v="2"/>
    <s v="wearables"/>
  </r>
  <r>
    <x v="0"/>
    <n v="56"/>
    <s v="US"/>
    <s v="USD"/>
    <n v="1561438800"/>
    <d v="2019-06-24T23:00:00"/>
    <x v="5"/>
    <n v="1561525200"/>
    <d v="2019-06-25T23:00:00"/>
    <b v="0"/>
    <b v="0"/>
    <x v="4"/>
    <s v="drama"/>
  </r>
  <r>
    <x v="0"/>
    <n v="1"/>
    <s v="US"/>
    <s v="USD"/>
    <n v="1264399200"/>
    <d v="2010-01-25T00:00:00"/>
    <x v="2"/>
    <n v="1265695200"/>
    <d v="2010-02-09T00:00:00"/>
    <b v="0"/>
    <b v="0"/>
    <x v="2"/>
    <s v="wearables"/>
  </r>
  <r>
    <x v="1"/>
    <n v="820"/>
    <s v="US"/>
    <s v="USD"/>
    <n v="1301202000"/>
    <d v="2011-03-26T23:00:00"/>
    <x v="6"/>
    <n v="1301806800"/>
    <d v="2011-04-02T23:00:00"/>
    <b v="1"/>
    <b v="0"/>
    <x v="3"/>
    <s v="plays"/>
  </r>
  <r>
    <x v="0"/>
    <n v="83"/>
    <s v="US"/>
    <s v="USD"/>
    <n v="1374469200"/>
    <d v="2013-07-21T23:00:00"/>
    <x v="8"/>
    <n v="1374901200"/>
    <d v="2013-07-26T23:00:00"/>
    <b v="0"/>
    <b v="0"/>
    <x v="2"/>
    <s v="wearables"/>
  </r>
  <r>
    <x v="1"/>
    <n v="2038"/>
    <s v="US"/>
    <s v="USD"/>
    <n v="1334984400"/>
    <d v="2012-04-20T23:00:00"/>
    <x v="9"/>
    <n v="1336453200"/>
    <d v="2012-05-07T23:00:00"/>
    <b v="1"/>
    <b v="1"/>
    <x v="5"/>
    <s v="translations"/>
  </r>
  <r>
    <x v="1"/>
    <n v="116"/>
    <s v="US"/>
    <s v="USD"/>
    <n v="1467608400"/>
    <d v="2016-07-03T23:00:00"/>
    <x v="8"/>
    <n v="1468904400"/>
    <d v="2016-07-18T23:00:00"/>
    <b v="0"/>
    <b v="0"/>
    <x v="4"/>
    <s v="animation"/>
  </r>
  <r>
    <x v="0"/>
    <n v="2025"/>
    <s v="GB"/>
    <s v="GBP"/>
    <n v="1386741600"/>
    <d v="2013-12-11T00:00:00"/>
    <x v="7"/>
    <n v="1387087200"/>
    <d v="2013-12-15T00:00:00"/>
    <b v="0"/>
    <b v="0"/>
    <x v="5"/>
    <s v="nonfiction"/>
  </r>
  <r>
    <x v="1"/>
    <n v="1345"/>
    <s v="AU"/>
    <s v="AUD"/>
    <n v="1546754400"/>
    <d v="2019-01-06T00:00:00"/>
    <x v="2"/>
    <n v="1547445600"/>
    <d v="2019-01-14T00:00:00"/>
    <b v="0"/>
    <b v="1"/>
    <x v="2"/>
    <s v="web"/>
  </r>
  <r>
    <x v="1"/>
    <n v="168"/>
    <s v="US"/>
    <s v="USD"/>
    <n v="1544248800"/>
    <d v="2018-12-08T00:00:00"/>
    <x v="7"/>
    <n v="1547359200"/>
    <d v="2019-01-13T00:00:00"/>
    <b v="0"/>
    <b v="0"/>
    <x v="4"/>
    <s v="drama"/>
  </r>
  <r>
    <x v="1"/>
    <n v="137"/>
    <s v="CH"/>
    <s v="CHF"/>
    <n v="1495429200"/>
    <d v="2017-05-21T23:00:00"/>
    <x v="11"/>
    <n v="1496293200"/>
    <d v="2017-05-31T23:00:00"/>
    <b v="0"/>
    <b v="0"/>
    <x v="3"/>
    <s v="plays"/>
  </r>
  <r>
    <x v="1"/>
    <n v="186"/>
    <s v="IT"/>
    <s v="EUR"/>
    <n v="1334811600"/>
    <d v="2012-04-18T23:00:00"/>
    <x v="9"/>
    <n v="1335416400"/>
    <d v="2012-04-25T23:00:00"/>
    <b v="0"/>
    <b v="0"/>
    <x v="3"/>
    <s v="plays"/>
  </r>
  <r>
    <x v="1"/>
    <n v="125"/>
    <s v="US"/>
    <s v="USD"/>
    <n v="1531544400"/>
    <d v="2018-07-13T23:00:00"/>
    <x v="8"/>
    <n v="1532149200"/>
    <d v="2018-07-20T23:00:00"/>
    <b v="0"/>
    <b v="1"/>
    <x v="3"/>
    <s v="plays"/>
  </r>
  <r>
    <x v="0"/>
    <n v="14"/>
    <s v="IT"/>
    <s v="EUR"/>
    <n v="1453615200"/>
    <d v="2016-01-24T00:00:00"/>
    <x v="2"/>
    <n v="1453788000"/>
    <d v="2016-01-26T00:00:00"/>
    <b v="1"/>
    <b v="1"/>
    <x v="3"/>
    <s v="plays"/>
  </r>
  <r>
    <x v="1"/>
    <n v="202"/>
    <s v="US"/>
    <s v="USD"/>
    <n v="1467954000"/>
    <d v="2016-07-07T23:00:00"/>
    <x v="8"/>
    <n v="1471496400"/>
    <d v="2016-08-17T23:00:00"/>
    <b v="0"/>
    <b v="0"/>
    <x v="3"/>
    <s v="plays"/>
  </r>
  <r>
    <x v="1"/>
    <n v="103"/>
    <s v="US"/>
    <s v="USD"/>
    <n v="1471842000"/>
    <d v="2016-08-21T23:00:00"/>
    <x v="1"/>
    <n v="1472878800"/>
    <d v="2016-09-02T23:00:00"/>
    <b v="0"/>
    <b v="0"/>
    <x v="5"/>
    <s v="radio &amp; podcasts"/>
  </r>
  <r>
    <x v="1"/>
    <n v="1785"/>
    <s v="US"/>
    <s v="USD"/>
    <n v="1408424400"/>
    <d v="2014-08-18T23:00:00"/>
    <x v="1"/>
    <n v="1408510800"/>
    <d v="2014-08-19T23:00:00"/>
    <b v="0"/>
    <b v="0"/>
    <x v="1"/>
    <s v="rock"/>
  </r>
  <r>
    <x v="0"/>
    <n v="656"/>
    <s v="US"/>
    <s v="USD"/>
    <n v="1281157200"/>
    <d v="2010-08-06T23:00:00"/>
    <x v="1"/>
    <n v="1281589200"/>
    <d v="2010-08-11T23:00:00"/>
    <b v="0"/>
    <b v="0"/>
    <x v="6"/>
    <s v="mobile games"/>
  </r>
  <r>
    <x v="1"/>
    <n v="157"/>
    <s v="US"/>
    <s v="USD"/>
    <n v="1373432400"/>
    <d v="2013-07-09T23:00:00"/>
    <x v="8"/>
    <n v="1375851600"/>
    <d v="2013-08-06T23:00:00"/>
    <b v="0"/>
    <b v="1"/>
    <x v="3"/>
    <s v="plays"/>
  </r>
  <r>
    <x v="1"/>
    <n v="555"/>
    <s v="US"/>
    <s v="USD"/>
    <n v="1313989200"/>
    <d v="2011-08-21T23:00:00"/>
    <x v="1"/>
    <n v="1315803600"/>
    <d v="2011-09-11T23:00:00"/>
    <b v="0"/>
    <b v="0"/>
    <x v="4"/>
    <s v="documentary"/>
  </r>
  <r>
    <x v="1"/>
    <n v="297"/>
    <s v="US"/>
    <s v="USD"/>
    <n v="1371445200"/>
    <d v="2013-06-16T23:00:00"/>
    <x v="5"/>
    <n v="1373691600"/>
    <d v="2013-07-12T23:00:00"/>
    <b v="0"/>
    <b v="0"/>
    <x v="2"/>
    <s v="wearables"/>
  </r>
  <r>
    <x v="1"/>
    <n v="123"/>
    <s v="US"/>
    <s v="USD"/>
    <n v="1338267600"/>
    <d v="2012-05-28T23:00:00"/>
    <x v="11"/>
    <n v="1339218000"/>
    <d v="2012-06-08T23:00:00"/>
    <b v="0"/>
    <b v="0"/>
    <x v="5"/>
    <s v="fiction"/>
  </r>
  <r>
    <x v="3"/>
    <n v="38"/>
    <s v="DK"/>
    <s v="DKK"/>
    <n v="1519192800"/>
    <d v="2018-02-21T00:00:00"/>
    <x v="10"/>
    <n v="1520402400"/>
    <d v="2018-03-07T00:00:00"/>
    <b v="0"/>
    <b v="1"/>
    <x v="3"/>
    <s v="plays"/>
  </r>
  <r>
    <x v="3"/>
    <n v="60"/>
    <s v="US"/>
    <s v="USD"/>
    <n v="1522818000"/>
    <d v="2018-04-03T23:00:00"/>
    <x v="9"/>
    <n v="1523336400"/>
    <d v="2018-04-09T23:00:00"/>
    <b v="0"/>
    <b v="0"/>
    <x v="1"/>
    <s v="rock"/>
  </r>
  <r>
    <x v="1"/>
    <n v="3036"/>
    <s v="US"/>
    <s v="USD"/>
    <n v="1509948000"/>
    <d v="2017-11-06T00:00:00"/>
    <x v="0"/>
    <n v="1512280800"/>
    <d v="2017-12-03T00:00:00"/>
    <b v="0"/>
    <b v="0"/>
    <x v="4"/>
    <s v="documentary"/>
  </r>
  <r>
    <x v="1"/>
    <n v="144"/>
    <s v="AU"/>
    <s v="AUD"/>
    <n v="1456898400"/>
    <d v="2016-03-02T00:00:00"/>
    <x v="6"/>
    <n v="1458709200"/>
    <d v="2016-03-22T23:00:00"/>
    <b v="0"/>
    <b v="0"/>
    <x v="3"/>
    <s v="plays"/>
  </r>
  <r>
    <x v="1"/>
    <n v="121"/>
    <s v="GB"/>
    <s v="GBP"/>
    <n v="1413954000"/>
    <d v="2014-10-21T23:00:00"/>
    <x v="4"/>
    <n v="1414126800"/>
    <d v="2014-10-23T23:00:00"/>
    <b v="0"/>
    <b v="1"/>
    <x v="3"/>
    <s v="plays"/>
  </r>
  <r>
    <x v="0"/>
    <n v="1596"/>
    <s v="US"/>
    <s v="USD"/>
    <n v="1416031200"/>
    <d v="2014-11-15T00:00:00"/>
    <x v="0"/>
    <n v="1416204000"/>
    <d v="2014-11-17T00:00:00"/>
    <b v="0"/>
    <b v="0"/>
    <x v="6"/>
    <s v="mobile games"/>
  </r>
  <r>
    <x v="3"/>
    <n v="524"/>
    <s v="US"/>
    <s v="USD"/>
    <n v="1287982800"/>
    <d v="2010-10-24T23:00:00"/>
    <x v="4"/>
    <n v="1288501200"/>
    <d v="2010-10-30T23:00:00"/>
    <b v="0"/>
    <b v="1"/>
    <x v="3"/>
    <s v="plays"/>
  </r>
  <r>
    <x v="1"/>
    <n v="181"/>
    <s v="US"/>
    <s v="USD"/>
    <n v="1547964000"/>
    <d v="2019-01-20T00:00:00"/>
    <x v="2"/>
    <n v="1552971600"/>
    <d v="2019-03-18T23:00:00"/>
    <b v="0"/>
    <b v="0"/>
    <x v="2"/>
    <s v="web"/>
  </r>
  <r>
    <x v="0"/>
    <n v="10"/>
    <s v="US"/>
    <s v="USD"/>
    <n v="1464152400"/>
    <d v="2016-05-24T23:00:00"/>
    <x v="11"/>
    <n v="1465102800"/>
    <d v="2016-06-04T23:00:00"/>
    <b v="0"/>
    <b v="0"/>
    <x v="3"/>
    <s v="plays"/>
  </r>
  <r>
    <x v="1"/>
    <n v="122"/>
    <s v="US"/>
    <s v="USD"/>
    <n v="1359957600"/>
    <d v="2013-02-04T00:00:00"/>
    <x v="10"/>
    <n v="1360130400"/>
    <d v="2013-02-06T00:00:00"/>
    <b v="0"/>
    <b v="0"/>
    <x v="4"/>
    <s v="drama"/>
  </r>
  <r>
    <x v="1"/>
    <n v="1071"/>
    <s v="CA"/>
    <s v="CAD"/>
    <n v="1432357200"/>
    <d v="2015-05-22T23:00:00"/>
    <x v="11"/>
    <n v="1432875600"/>
    <d v="2015-05-28T23:00:00"/>
    <b v="0"/>
    <b v="0"/>
    <x v="2"/>
    <s v="wearables"/>
  </r>
  <r>
    <x v="3"/>
    <n v="219"/>
    <s v="US"/>
    <s v="USD"/>
    <n v="1500786000"/>
    <d v="2017-07-22T23:00:00"/>
    <x v="8"/>
    <n v="1500872400"/>
    <d v="2017-07-23T23:00:00"/>
    <b v="0"/>
    <b v="0"/>
    <x v="2"/>
    <s v="web"/>
  </r>
  <r>
    <x v="0"/>
    <n v="1121"/>
    <s v="US"/>
    <s v="USD"/>
    <n v="1490158800"/>
    <d v="2017-03-21T23:00:00"/>
    <x v="6"/>
    <n v="1492146000"/>
    <d v="2017-04-13T23:00:00"/>
    <b v="0"/>
    <b v="1"/>
    <x v="1"/>
    <s v="rock"/>
  </r>
  <r>
    <x v="1"/>
    <n v="980"/>
    <s v="US"/>
    <s v="USD"/>
    <n v="1406178000"/>
    <d v="2014-07-23T23:00:00"/>
    <x v="8"/>
    <n v="1407301200"/>
    <d v="2014-08-05T23:00:00"/>
    <b v="0"/>
    <b v="0"/>
    <x v="1"/>
    <s v="metal"/>
  </r>
  <r>
    <x v="1"/>
    <n v="536"/>
    <s v="US"/>
    <s v="USD"/>
    <n v="1485583200"/>
    <d v="2017-01-28T00:00:00"/>
    <x v="2"/>
    <n v="1486620000"/>
    <d v="2017-02-09T00:00:00"/>
    <b v="0"/>
    <b v="1"/>
    <x v="3"/>
    <s v="plays"/>
  </r>
  <r>
    <x v="1"/>
    <n v="1991"/>
    <s v="US"/>
    <s v="USD"/>
    <n v="1459314000"/>
    <d v="2016-03-29T23:00:00"/>
    <x v="6"/>
    <n v="1459918800"/>
    <d v="2016-04-05T23:00:00"/>
    <b v="0"/>
    <b v="0"/>
    <x v="7"/>
    <s v="photography books"/>
  </r>
  <r>
    <x v="3"/>
    <n v="29"/>
    <s v="US"/>
    <s v="USD"/>
    <n v="1424412000"/>
    <d v="2015-02-20T00:00:00"/>
    <x v="10"/>
    <n v="1424757600"/>
    <d v="2015-02-24T00:00:00"/>
    <b v="0"/>
    <b v="0"/>
    <x v="5"/>
    <s v="nonfiction"/>
  </r>
  <r>
    <x v="1"/>
    <n v="180"/>
    <s v="US"/>
    <s v="USD"/>
    <n v="1478844000"/>
    <d v="2016-11-11T00:00:00"/>
    <x v="0"/>
    <n v="1479880800"/>
    <d v="2016-11-23T00:00:00"/>
    <b v="0"/>
    <b v="0"/>
    <x v="1"/>
    <s v="indie rock"/>
  </r>
  <r>
    <x v="0"/>
    <n v="15"/>
    <s v="US"/>
    <s v="USD"/>
    <n v="1416117600"/>
    <d v="2014-11-16T00:00:00"/>
    <x v="0"/>
    <n v="1418018400"/>
    <d v="2014-12-08T00:00:00"/>
    <b v="0"/>
    <b v="1"/>
    <x v="3"/>
    <s v="plays"/>
  </r>
  <r>
    <x v="0"/>
    <n v="191"/>
    <s v="US"/>
    <s v="USD"/>
    <n v="1340946000"/>
    <d v="2012-06-28T23:00:00"/>
    <x v="5"/>
    <n v="1341032400"/>
    <d v="2012-06-29T23:00:00"/>
    <b v="0"/>
    <b v="0"/>
    <x v="1"/>
    <s v="indie rock"/>
  </r>
  <r>
    <x v="0"/>
    <n v="16"/>
    <s v="US"/>
    <s v="USD"/>
    <n v="1486101600"/>
    <d v="2017-02-03T00:00:00"/>
    <x v="10"/>
    <n v="1486360800"/>
    <d v="2017-02-06T00:00:00"/>
    <b v="0"/>
    <b v="0"/>
    <x v="3"/>
    <s v="plays"/>
  </r>
  <r>
    <x v="1"/>
    <n v="130"/>
    <s v="US"/>
    <s v="USD"/>
    <n v="1274590800"/>
    <d v="2010-05-22T23:00:00"/>
    <x v="11"/>
    <n v="1274677200"/>
    <d v="2010-05-23T23:00:00"/>
    <b v="0"/>
    <b v="0"/>
    <x v="3"/>
    <s v="plays"/>
  </r>
  <r>
    <x v="1"/>
    <n v="122"/>
    <s v="US"/>
    <s v="USD"/>
    <n v="1263880800"/>
    <d v="2010-01-19T00:00:00"/>
    <x v="2"/>
    <n v="1267509600"/>
    <d v="2010-03-02T00:00:00"/>
    <b v="0"/>
    <b v="0"/>
    <x v="1"/>
    <s v="electric music"/>
  </r>
  <r>
    <x v="0"/>
    <n v="17"/>
    <s v="US"/>
    <s v="USD"/>
    <n v="1445403600"/>
    <d v="2015-10-20T23:00:00"/>
    <x v="4"/>
    <n v="1445922000"/>
    <d v="2015-10-26T23:00:00"/>
    <b v="0"/>
    <b v="1"/>
    <x v="3"/>
    <s v="plays"/>
  </r>
  <r>
    <x v="1"/>
    <n v="140"/>
    <s v="US"/>
    <s v="USD"/>
    <n v="1533877200"/>
    <d v="2018-08-09T23:00:00"/>
    <x v="1"/>
    <n v="1534050000"/>
    <d v="2018-08-11T23:00:00"/>
    <b v="0"/>
    <b v="1"/>
    <x v="3"/>
    <s v="plays"/>
  </r>
  <r>
    <x v="0"/>
    <n v="34"/>
    <s v="US"/>
    <s v="USD"/>
    <n v="1275195600"/>
    <d v="2010-05-29T23:00:00"/>
    <x v="11"/>
    <n v="1277528400"/>
    <d v="2010-06-25T23:00:00"/>
    <b v="0"/>
    <b v="0"/>
    <x v="2"/>
    <s v="wearables"/>
  </r>
  <r>
    <x v="1"/>
    <n v="3388"/>
    <s v="US"/>
    <s v="USD"/>
    <n v="1318136400"/>
    <d v="2011-10-08T23:00:00"/>
    <x v="4"/>
    <n v="1318568400"/>
    <d v="2011-10-13T23:00:00"/>
    <b v="0"/>
    <b v="0"/>
    <x v="2"/>
    <s v="web"/>
  </r>
  <r>
    <x v="1"/>
    <n v="280"/>
    <s v="US"/>
    <s v="USD"/>
    <n v="1283403600"/>
    <d v="2010-09-01T23:00:00"/>
    <x v="3"/>
    <n v="1284354000"/>
    <d v="2010-09-12T23:00:00"/>
    <b v="0"/>
    <b v="0"/>
    <x v="3"/>
    <s v="plays"/>
  </r>
  <r>
    <x v="3"/>
    <n v="614"/>
    <s v="US"/>
    <s v="USD"/>
    <n v="1267423200"/>
    <d v="2010-03-01T00:00:00"/>
    <x v="6"/>
    <n v="1269579600"/>
    <d v="2010-03-25T23:00:00"/>
    <b v="0"/>
    <b v="1"/>
    <x v="4"/>
    <s v="animation"/>
  </r>
  <r>
    <x v="1"/>
    <n v="366"/>
    <s v="IT"/>
    <s v="EUR"/>
    <n v="1412744400"/>
    <d v="2014-10-07T23:00:00"/>
    <x v="4"/>
    <n v="1413781200"/>
    <d v="2014-10-19T23:00:00"/>
    <b v="0"/>
    <b v="1"/>
    <x v="2"/>
    <s v="wearables"/>
  </r>
  <r>
    <x v="0"/>
    <n v="1"/>
    <s v="GB"/>
    <s v="GBP"/>
    <n v="1277960400"/>
    <d v="2010-06-30T23:00:00"/>
    <x v="5"/>
    <n v="1280120400"/>
    <d v="2010-07-25T23:00:00"/>
    <b v="0"/>
    <b v="0"/>
    <x v="1"/>
    <s v="electric music"/>
  </r>
  <r>
    <x v="1"/>
    <n v="270"/>
    <s v="US"/>
    <s v="USD"/>
    <n v="1458190800"/>
    <d v="2016-03-16T23:00:00"/>
    <x v="6"/>
    <n v="1459486800"/>
    <d v="2016-03-31T23:00:00"/>
    <b v="1"/>
    <b v="1"/>
    <x v="5"/>
    <s v="nonfiction"/>
  </r>
  <r>
    <x v="3"/>
    <n v="114"/>
    <s v="US"/>
    <s v="USD"/>
    <n v="1280984400"/>
    <d v="2010-08-04T23:00:00"/>
    <x v="1"/>
    <n v="1282539600"/>
    <d v="2010-08-22T23:00:00"/>
    <b v="0"/>
    <b v="1"/>
    <x v="3"/>
    <s v="plays"/>
  </r>
  <r>
    <x v="1"/>
    <n v="137"/>
    <s v="US"/>
    <s v="USD"/>
    <n v="1274590800"/>
    <d v="2010-05-22T23:00:00"/>
    <x v="11"/>
    <n v="1275886800"/>
    <d v="2010-06-06T23:00:00"/>
    <b v="0"/>
    <b v="0"/>
    <x v="7"/>
    <s v="photography books"/>
  </r>
  <r>
    <x v="1"/>
    <n v="3205"/>
    <s v="US"/>
    <s v="USD"/>
    <n v="1351400400"/>
    <d v="2012-10-27T23:00:00"/>
    <x v="4"/>
    <n v="1355983200"/>
    <d v="2012-12-20T00:00:00"/>
    <b v="0"/>
    <b v="0"/>
    <x v="3"/>
    <s v="plays"/>
  </r>
  <r>
    <x v="1"/>
    <n v="288"/>
    <s v="DK"/>
    <s v="DKK"/>
    <n v="1514354400"/>
    <d v="2017-12-27T00:00:00"/>
    <x v="7"/>
    <n v="1515391200"/>
    <d v="2018-01-08T00:00:00"/>
    <b v="0"/>
    <b v="1"/>
    <x v="3"/>
    <s v="plays"/>
  </r>
  <r>
    <x v="1"/>
    <n v="148"/>
    <s v="US"/>
    <s v="USD"/>
    <n v="1421733600"/>
    <d v="2015-01-20T00:00:00"/>
    <x v="2"/>
    <n v="1422252000"/>
    <d v="2015-01-26T00:00:00"/>
    <b v="0"/>
    <b v="0"/>
    <x v="3"/>
    <s v="plays"/>
  </r>
  <r>
    <x v="1"/>
    <n v="114"/>
    <s v="US"/>
    <s v="USD"/>
    <n v="1305176400"/>
    <d v="2011-05-11T23:00:00"/>
    <x v="11"/>
    <n v="1305522000"/>
    <d v="2011-05-15T23:00:00"/>
    <b v="0"/>
    <b v="0"/>
    <x v="4"/>
    <s v="drama"/>
  </r>
  <r>
    <x v="1"/>
    <n v="1518"/>
    <s v="CA"/>
    <s v="CAD"/>
    <n v="1414126800"/>
    <d v="2014-10-23T23:00:00"/>
    <x v="4"/>
    <n v="1414904400"/>
    <d v="2014-11-01T23:00:00"/>
    <b v="0"/>
    <b v="0"/>
    <x v="1"/>
    <s v="rock"/>
  </r>
  <r>
    <x v="0"/>
    <n v="1274"/>
    <s v="US"/>
    <s v="USD"/>
    <n v="1517810400"/>
    <d v="2018-02-05T00:00:00"/>
    <x v="10"/>
    <n v="1520402400"/>
    <d v="2018-03-07T00:00:00"/>
    <b v="0"/>
    <b v="0"/>
    <x v="1"/>
    <s v="electric music"/>
  </r>
  <r>
    <x v="0"/>
    <n v="210"/>
    <s v="IT"/>
    <s v="EUR"/>
    <n v="1564635600"/>
    <d v="2019-07-31T23:00:00"/>
    <x v="8"/>
    <n v="1567141200"/>
    <d v="2019-08-29T23:00:00"/>
    <b v="0"/>
    <b v="1"/>
    <x v="6"/>
    <s v="video games"/>
  </r>
  <r>
    <x v="1"/>
    <n v="166"/>
    <s v="US"/>
    <s v="USD"/>
    <n v="1500699600"/>
    <d v="2017-07-21T23:00:00"/>
    <x v="8"/>
    <n v="1501131600"/>
    <d v="2017-07-26T23:00:00"/>
    <b v="0"/>
    <b v="0"/>
    <x v="1"/>
    <s v="rock"/>
  </r>
  <r>
    <x v="1"/>
    <n v="100"/>
    <s v="AU"/>
    <s v="AUD"/>
    <n v="1354082400"/>
    <d v="2012-11-28T00:00:00"/>
    <x v="0"/>
    <n v="1355032800"/>
    <d v="2012-12-09T00:00:00"/>
    <b v="0"/>
    <b v="0"/>
    <x v="1"/>
    <s v="jazz"/>
  </r>
  <r>
    <x v="1"/>
    <n v="235"/>
    <s v="US"/>
    <s v="USD"/>
    <n v="1336453200"/>
    <d v="2012-05-07T23:00:00"/>
    <x v="11"/>
    <n v="1339477200"/>
    <d v="2012-06-11T23:00:00"/>
    <b v="0"/>
    <b v="1"/>
    <x v="3"/>
    <s v="plays"/>
  </r>
  <r>
    <x v="1"/>
    <n v="148"/>
    <s v="US"/>
    <s v="USD"/>
    <n v="1305262800"/>
    <d v="2011-05-12T23:00:00"/>
    <x v="11"/>
    <n v="1305954000"/>
    <d v="2011-05-20T23:00:00"/>
    <b v="0"/>
    <b v="0"/>
    <x v="1"/>
    <s v="rock"/>
  </r>
  <r>
    <x v="1"/>
    <n v="198"/>
    <s v="US"/>
    <s v="USD"/>
    <n v="1492232400"/>
    <d v="2017-04-14T23:00:00"/>
    <x v="9"/>
    <n v="1494392400"/>
    <d v="2017-05-09T23:00:00"/>
    <b v="1"/>
    <b v="1"/>
    <x v="1"/>
    <s v="indie rock"/>
  </r>
  <r>
    <x v="0"/>
    <n v="248"/>
    <s v="AU"/>
    <s v="AUD"/>
    <n v="1537333200"/>
    <d v="2018-09-18T23:00:00"/>
    <x v="3"/>
    <n v="1537419600"/>
    <d v="2018-09-19T23:00:00"/>
    <b v="0"/>
    <b v="0"/>
    <x v="4"/>
    <s v="science fiction"/>
  </r>
  <r>
    <x v="0"/>
    <n v="513"/>
    <s v="US"/>
    <s v="USD"/>
    <n v="1444107600"/>
    <d v="2015-10-05T23:00:00"/>
    <x v="4"/>
    <n v="1447999200"/>
    <d v="2015-11-20T00:00:00"/>
    <b v="0"/>
    <b v="0"/>
    <x v="5"/>
    <s v="translations"/>
  </r>
  <r>
    <x v="1"/>
    <n v="150"/>
    <s v="US"/>
    <s v="USD"/>
    <n v="1386741600"/>
    <d v="2013-12-11T00:00:00"/>
    <x v="7"/>
    <n v="1388037600"/>
    <d v="2013-12-26T00:00:00"/>
    <b v="0"/>
    <b v="0"/>
    <x v="3"/>
    <s v="plays"/>
  </r>
  <r>
    <x v="0"/>
    <n v="3410"/>
    <s v="US"/>
    <s v="USD"/>
    <n v="1376542800"/>
    <d v="2013-08-14T23:00:00"/>
    <x v="1"/>
    <n v="1378789200"/>
    <d v="2013-09-09T23:00:00"/>
    <b v="0"/>
    <b v="0"/>
    <x v="6"/>
    <s v="video games"/>
  </r>
  <r>
    <x v="1"/>
    <n v="216"/>
    <s v="IT"/>
    <s v="EUR"/>
    <n v="1397451600"/>
    <d v="2014-04-13T23:00:00"/>
    <x v="9"/>
    <n v="1398056400"/>
    <d v="2014-04-20T23:00:00"/>
    <b v="0"/>
    <b v="1"/>
    <x v="3"/>
    <s v="plays"/>
  </r>
  <r>
    <x v="3"/>
    <n v="26"/>
    <s v="US"/>
    <s v="USD"/>
    <n v="1548482400"/>
    <d v="2019-01-26T00:00:00"/>
    <x v="2"/>
    <n v="1550815200"/>
    <d v="2019-02-22T00:00:00"/>
    <b v="0"/>
    <b v="0"/>
    <x v="3"/>
    <s v="plays"/>
  </r>
  <r>
    <x v="1"/>
    <n v="5139"/>
    <s v="US"/>
    <s v="USD"/>
    <n v="1549692000"/>
    <d v="2019-02-09T00:00:00"/>
    <x v="10"/>
    <n v="1550037600"/>
    <d v="2019-02-13T00:00:00"/>
    <b v="0"/>
    <b v="0"/>
    <x v="1"/>
    <s v="indie rock"/>
  </r>
  <r>
    <x v="1"/>
    <n v="2353"/>
    <s v="US"/>
    <s v="USD"/>
    <n v="1492059600"/>
    <d v="2017-04-12T23:00:00"/>
    <x v="9"/>
    <n v="1492923600"/>
    <d v="2017-04-22T23:00:00"/>
    <b v="0"/>
    <b v="0"/>
    <x v="3"/>
    <s v="plays"/>
  </r>
  <r>
    <x v="1"/>
    <n v="78"/>
    <s v="IT"/>
    <s v="EUR"/>
    <n v="1463979600"/>
    <d v="2016-05-22T23:00:00"/>
    <x v="11"/>
    <n v="1467522000"/>
    <d v="2016-07-02T23:00:00"/>
    <b v="0"/>
    <b v="0"/>
    <x v="2"/>
    <s v="web"/>
  </r>
  <r>
    <x v="0"/>
    <n v="10"/>
    <s v="US"/>
    <s v="USD"/>
    <n v="1415253600"/>
    <d v="2014-11-06T00:00:00"/>
    <x v="0"/>
    <n v="1416117600"/>
    <d v="2014-11-16T00:00:00"/>
    <b v="0"/>
    <b v="0"/>
    <x v="1"/>
    <s v="rock"/>
  </r>
  <r>
    <x v="0"/>
    <n v="2201"/>
    <s v="US"/>
    <s v="USD"/>
    <n v="1562216400"/>
    <d v="2019-07-03T23:00:00"/>
    <x v="8"/>
    <n v="1563771600"/>
    <d v="2019-07-21T23:00:00"/>
    <b v="0"/>
    <b v="0"/>
    <x v="3"/>
    <s v="plays"/>
  </r>
  <r>
    <x v="0"/>
    <n v="676"/>
    <s v="US"/>
    <s v="USD"/>
    <n v="1316754000"/>
    <d v="2011-09-22T23:00:00"/>
    <x v="3"/>
    <n v="1319259600"/>
    <d v="2011-10-21T23:00:00"/>
    <b v="0"/>
    <b v="0"/>
    <x v="3"/>
    <s v="plays"/>
  </r>
  <r>
    <x v="1"/>
    <n v="174"/>
    <s v="CH"/>
    <s v="CHF"/>
    <n v="1313211600"/>
    <d v="2011-08-12T23:00:00"/>
    <x v="1"/>
    <n v="1313643600"/>
    <d v="2011-08-17T23:00:00"/>
    <b v="0"/>
    <b v="0"/>
    <x v="4"/>
    <s v="animation"/>
  </r>
  <r>
    <x v="0"/>
    <n v="831"/>
    <s v="US"/>
    <s v="USD"/>
    <n v="1439528400"/>
    <d v="2015-08-13T23:00:00"/>
    <x v="1"/>
    <n v="1440306000"/>
    <d v="2015-08-22T23:00:00"/>
    <b v="0"/>
    <b v="1"/>
    <x v="3"/>
    <s v="plays"/>
  </r>
  <r>
    <x v="1"/>
    <n v="164"/>
    <s v="US"/>
    <s v="USD"/>
    <n v="1469163600"/>
    <d v="2016-07-21T23:00:00"/>
    <x v="8"/>
    <n v="1470805200"/>
    <d v="2016-08-09T23:00:00"/>
    <b v="0"/>
    <b v="1"/>
    <x v="4"/>
    <s v="drama"/>
  </r>
  <r>
    <x v="3"/>
    <n v="56"/>
    <s v="CH"/>
    <s v="CHF"/>
    <n v="1288501200"/>
    <d v="2010-10-30T23:00:00"/>
    <x v="4"/>
    <n v="1292911200"/>
    <d v="2010-12-21T00:00:00"/>
    <b v="0"/>
    <b v="0"/>
    <x v="3"/>
    <s v="plays"/>
  </r>
  <r>
    <x v="1"/>
    <n v="161"/>
    <s v="US"/>
    <s v="USD"/>
    <n v="1298959200"/>
    <d v="2011-03-01T00:00:00"/>
    <x v="6"/>
    <n v="1301374800"/>
    <d v="2011-03-28T23:00:00"/>
    <b v="0"/>
    <b v="1"/>
    <x v="4"/>
    <s v="animation"/>
  </r>
  <r>
    <x v="1"/>
    <n v="138"/>
    <s v="US"/>
    <s v="USD"/>
    <n v="1387260000"/>
    <d v="2013-12-17T00:00:00"/>
    <x v="7"/>
    <n v="1387864800"/>
    <d v="2013-12-24T00:00:00"/>
    <b v="0"/>
    <b v="0"/>
    <x v="1"/>
    <s v="rock"/>
  </r>
  <r>
    <x v="1"/>
    <n v="3308"/>
    <s v="US"/>
    <s v="USD"/>
    <n v="1457244000"/>
    <d v="2016-03-06T00:00:00"/>
    <x v="6"/>
    <n v="1458190800"/>
    <d v="2016-03-16T23:00:00"/>
    <b v="0"/>
    <b v="0"/>
    <x v="2"/>
    <s v="web"/>
  </r>
  <r>
    <x v="1"/>
    <n v="127"/>
    <s v="AU"/>
    <s v="AUD"/>
    <n v="1556341200"/>
    <d v="2019-04-26T23:00:00"/>
    <x v="9"/>
    <n v="1559278800"/>
    <d v="2019-05-30T23:00:00"/>
    <b v="0"/>
    <b v="1"/>
    <x v="4"/>
    <s v="animation"/>
  </r>
  <r>
    <x v="1"/>
    <n v="207"/>
    <s v="IT"/>
    <s v="EUR"/>
    <n v="1522126800"/>
    <d v="2018-03-26T23:00:00"/>
    <x v="6"/>
    <n v="1522731600"/>
    <d v="2018-04-02T23:00:00"/>
    <b v="0"/>
    <b v="1"/>
    <x v="1"/>
    <s v="jazz"/>
  </r>
  <r>
    <x v="0"/>
    <n v="859"/>
    <s v="CA"/>
    <s v="CAD"/>
    <n v="1305954000"/>
    <d v="2011-05-20T23:00:00"/>
    <x v="11"/>
    <n v="1306731600"/>
    <d v="2011-05-29T23:00:00"/>
    <b v="0"/>
    <b v="0"/>
    <x v="1"/>
    <s v="rock"/>
  </r>
  <r>
    <x v="2"/>
    <n v="31"/>
    <s v="US"/>
    <s v="USD"/>
    <n v="1350709200"/>
    <d v="2012-10-19T23:00:00"/>
    <x v="4"/>
    <n v="1352527200"/>
    <d v="2012-11-10T00:00:00"/>
    <b v="0"/>
    <b v="0"/>
    <x v="4"/>
    <s v="animation"/>
  </r>
  <r>
    <x v="0"/>
    <n v="45"/>
    <s v="US"/>
    <s v="USD"/>
    <n v="1401166800"/>
    <d v="2014-05-26T23:00:00"/>
    <x v="11"/>
    <n v="1404363600"/>
    <d v="2014-07-02T23:00:00"/>
    <b v="0"/>
    <b v="0"/>
    <x v="3"/>
    <s v="plays"/>
  </r>
  <r>
    <x v="3"/>
    <n v="1113"/>
    <s v="US"/>
    <s v="USD"/>
    <n v="1266127200"/>
    <d v="2010-02-14T00:00:00"/>
    <x v="10"/>
    <n v="1266645600"/>
    <d v="2010-02-20T00:00:00"/>
    <b v="0"/>
    <b v="0"/>
    <x v="3"/>
    <s v="plays"/>
  </r>
  <r>
    <x v="0"/>
    <n v="6"/>
    <s v="US"/>
    <s v="USD"/>
    <n v="1481436000"/>
    <d v="2016-12-11T00:00:00"/>
    <x v="7"/>
    <n v="1482818400"/>
    <d v="2016-12-27T00:00:00"/>
    <b v="0"/>
    <b v="0"/>
    <x v="0"/>
    <s v="food trucks"/>
  </r>
  <r>
    <x v="0"/>
    <n v="7"/>
    <s v="US"/>
    <s v="USD"/>
    <n v="1372222800"/>
    <d v="2013-06-25T23:00:00"/>
    <x v="5"/>
    <n v="1374642000"/>
    <d v="2013-07-23T23:00:00"/>
    <b v="0"/>
    <b v="1"/>
    <x v="3"/>
    <s v="plays"/>
  </r>
  <r>
    <x v="1"/>
    <n v="181"/>
    <s v="CH"/>
    <s v="CHF"/>
    <n v="1372136400"/>
    <d v="2013-06-24T23:00:00"/>
    <x v="5"/>
    <n v="1372482000"/>
    <d v="2013-06-28T23:00:00"/>
    <b v="0"/>
    <b v="0"/>
    <x v="5"/>
    <s v="nonfiction"/>
  </r>
  <r>
    <x v="1"/>
    <n v="110"/>
    <s v="US"/>
    <s v="USD"/>
    <n v="1513922400"/>
    <d v="2017-12-22T00:00:00"/>
    <x v="7"/>
    <n v="1514959200"/>
    <d v="2018-01-03T00:00:00"/>
    <b v="0"/>
    <b v="0"/>
    <x v="1"/>
    <s v="rock"/>
  </r>
  <r>
    <x v="0"/>
    <n v="31"/>
    <s v="US"/>
    <s v="USD"/>
    <n v="1477976400"/>
    <d v="2016-10-31T23:00:00"/>
    <x v="4"/>
    <n v="1478235600"/>
    <d v="2016-11-03T23:00:00"/>
    <b v="0"/>
    <b v="0"/>
    <x v="4"/>
    <s v="drama"/>
  </r>
  <r>
    <x v="0"/>
    <n v="78"/>
    <s v="US"/>
    <s v="USD"/>
    <n v="1407474000"/>
    <d v="2014-08-07T23:00:00"/>
    <x v="1"/>
    <n v="1408078800"/>
    <d v="2014-08-14T23:00:00"/>
    <b v="0"/>
    <b v="1"/>
    <x v="6"/>
    <s v="mobile games"/>
  </r>
  <r>
    <x v="1"/>
    <n v="185"/>
    <s v="US"/>
    <s v="USD"/>
    <n v="1546149600"/>
    <d v="2018-12-30T00:00:00"/>
    <x v="7"/>
    <n v="1548136800"/>
    <d v="2019-01-22T00:00:00"/>
    <b v="0"/>
    <b v="0"/>
    <x v="2"/>
    <s v="web"/>
  </r>
  <r>
    <x v="1"/>
    <n v="121"/>
    <s v="US"/>
    <s v="USD"/>
    <n v="1338440400"/>
    <d v="2012-05-30T23:00:00"/>
    <x v="11"/>
    <n v="1340859600"/>
    <d v="2012-06-27T23:00:00"/>
    <b v="0"/>
    <b v="1"/>
    <x v="3"/>
    <s v="plays"/>
  </r>
  <r>
    <x v="0"/>
    <n v="1225"/>
    <s v="GB"/>
    <s v="GBP"/>
    <n v="1454133600"/>
    <d v="2016-01-30T00:00:00"/>
    <x v="2"/>
    <n v="1454479200"/>
    <d v="2016-02-03T00:00:00"/>
    <b v="0"/>
    <b v="0"/>
    <x v="3"/>
    <s v="plays"/>
  </r>
  <r>
    <x v="0"/>
    <n v="1"/>
    <s v="CH"/>
    <s v="CHF"/>
    <n v="1434085200"/>
    <d v="2015-06-11T23:00:00"/>
    <x v="5"/>
    <n v="1434430800"/>
    <d v="2015-06-15T23:00:00"/>
    <b v="0"/>
    <b v="0"/>
    <x v="1"/>
    <s v="rock"/>
  </r>
  <r>
    <x v="1"/>
    <n v="106"/>
    <s v="US"/>
    <s v="USD"/>
    <n v="1577772000"/>
    <d v="2019-12-31T00:00:00"/>
    <x v="7"/>
    <n v="1579672800"/>
    <d v="2020-01-22T00:00:00"/>
    <b v="0"/>
    <b v="1"/>
    <x v="7"/>
    <s v="photography books"/>
  </r>
  <r>
    <x v="1"/>
    <n v="142"/>
    <s v="US"/>
    <s v="USD"/>
    <n v="1562216400"/>
    <d v="2019-07-03T23:00:00"/>
    <x v="8"/>
    <n v="1562389200"/>
    <d v="2019-07-05T23:00:00"/>
    <b v="0"/>
    <b v="0"/>
    <x v="7"/>
    <s v="photography books"/>
  </r>
  <r>
    <x v="1"/>
    <n v="233"/>
    <s v="US"/>
    <s v="USD"/>
    <n v="1548568800"/>
    <d v="2019-01-27T00:00:00"/>
    <x v="2"/>
    <n v="1551506400"/>
    <d v="2019-03-02T00:00:00"/>
    <b v="0"/>
    <b v="0"/>
    <x v="3"/>
    <s v="plays"/>
  </r>
  <r>
    <x v="1"/>
    <n v="218"/>
    <s v="US"/>
    <s v="USD"/>
    <n v="1514872800"/>
    <d v="2018-01-02T00:00:00"/>
    <x v="2"/>
    <n v="1516600800"/>
    <d v="2018-01-22T00:00:00"/>
    <b v="0"/>
    <b v="0"/>
    <x v="1"/>
    <s v="rock"/>
  </r>
  <r>
    <x v="0"/>
    <n v="67"/>
    <s v="AU"/>
    <s v="AUD"/>
    <n v="1416031200"/>
    <d v="2014-11-15T00:00:00"/>
    <x v="0"/>
    <n v="1420437600"/>
    <d v="2015-01-05T00:00:00"/>
    <b v="0"/>
    <b v="0"/>
    <x v="4"/>
    <s v="documentary"/>
  </r>
  <r>
    <x v="1"/>
    <n v="76"/>
    <s v="US"/>
    <s v="USD"/>
    <n v="1330927200"/>
    <d v="2012-03-05T00:00:00"/>
    <x v="6"/>
    <n v="1332997200"/>
    <d v="2012-03-28T23:00:00"/>
    <b v="0"/>
    <b v="1"/>
    <x v="4"/>
    <s v="drama"/>
  </r>
  <r>
    <x v="1"/>
    <n v="43"/>
    <s v="US"/>
    <s v="USD"/>
    <n v="1571115600"/>
    <d v="2019-10-14T23:00:00"/>
    <x v="4"/>
    <n v="1574920800"/>
    <d v="2019-11-28T00:00:00"/>
    <b v="0"/>
    <b v="1"/>
    <x v="3"/>
    <s v="plays"/>
  </r>
  <r>
    <x v="0"/>
    <n v="19"/>
    <s v="US"/>
    <s v="USD"/>
    <n v="1463461200"/>
    <d v="2016-05-16T23:00:00"/>
    <x v="11"/>
    <n v="1464930000"/>
    <d v="2016-06-02T23:00:00"/>
    <b v="0"/>
    <b v="0"/>
    <x v="0"/>
    <s v="food trucks"/>
  </r>
  <r>
    <x v="0"/>
    <n v="2108"/>
    <s v="CH"/>
    <s v="CHF"/>
    <n v="1344920400"/>
    <d v="2012-08-13T23:00:00"/>
    <x v="1"/>
    <n v="1345006800"/>
    <d v="2012-08-14T23:00:00"/>
    <b v="0"/>
    <b v="0"/>
    <x v="4"/>
    <s v="documentary"/>
  </r>
  <r>
    <x v="1"/>
    <n v="221"/>
    <s v="US"/>
    <s v="USD"/>
    <n v="1511848800"/>
    <d v="2017-11-28T00:00:00"/>
    <x v="0"/>
    <n v="1512712800"/>
    <d v="2017-12-08T00:00:00"/>
    <b v="0"/>
    <b v="1"/>
    <x v="3"/>
    <s v="plays"/>
  </r>
  <r>
    <x v="0"/>
    <n v="679"/>
    <s v="US"/>
    <s v="USD"/>
    <n v="1452319200"/>
    <d v="2016-01-09T00:00:00"/>
    <x v="2"/>
    <n v="1452492000"/>
    <d v="2016-01-11T00:00:00"/>
    <b v="0"/>
    <b v="1"/>
    <x v="6"/>
    <s v="video games"/>
  </r>
  <r>
    <x v="1"/>
    <n v="2805"/>
    <s v="CA"/>
    <s v="CAD"/>
    <n v="1523854800"/>
    <d v="2018-04-15T23:00:00"/>
    <x v="9"/>
    <n v="1524286800"/>
    <d v="2018-04-20T23:00:00"/>
    <b v="0"/>
    <b v="0"/>
    <x v="5"/>
    <s v="nonfiction"/>
  </r>
  <r>
    <x v="1"/>
    <n v="68"/>
    <s v="US"/>
    <s v="USD"/>
    <n v="1346043600"/>
    <d v="2012-08-26T23:00:00"/>
    <x v="1"/>
    <n v="1346907600"/>
    <d v="2012-09-05T23:00:00"/>
    <b v="0"/>
    <b v="0"/>
    <x v="6"/>
    <s v="video games"/>
  </r>
  <r>
    <x v="0"/>
    <n v="36"/>
    <s v="DK"/>
    <s v="DKK"/>
    <n v="1464325200"/>
    <d v="2016-05-26T23:00:00"/>
    <x v="11"/>
    <n v="1464498000"/>
    <d v="2016-05-28T23:00:00"/>
    <b v="0"/>
    <b v="1"/>
    <x v="1"/>
    <s v="rock"/>
  </r>
  <r>
    <x v="1"/>
    <n v="183"/>
    <s v="CA"/>
    <s v="CAD"/>
    <n v="1511935200"/>
    <d v="2017-11-29T00:00:00"/>
    <x v="0"/>
    <n v="1514181600"/>
    <d v="2017-12-25T00:00:00"/>
    <b v="0"/>
    <b v="0"/>
    <x v="1"/>
    <s v="rock"/>
  </r>
  <r>
    <x v="1"/>
    <n v="133"/>
    <s v="US"/>
    <s v="USD"/>
    <n v="1392012000"/>
    <d v="2014-02-10T00:00:00"/>
    <x v="10"/>
    <n v="1392184800"/>
    <d v="2014-02-12T00:00:00"/>
    <b v="1"/>
    <b v="1"/>
    <x v="3"/>
    <s v="plays"/>
  </r>
  <r>
    <x v="1"/>
    <n v="2489"/>
    <s v="IT"/>
    <s v="EUR"/>
    <n v="1556946000"/>
    <d v="2019-05-03T23:00:00"/>
    <x v="11"/>
    <n v="1559365200"/>
    <d v="2019-05-31T23:00:00"/>
    <b v="0"/>
    <b v="1"/>
    <x v="5"/>
    <s v="nonfiction"/>
  </r>
  <r>
    <x v="1"/>
    <n v="69"/>
    <s v="US"/>
    <s v="USD"/>
    <n v="1548050400"/>
    <d v="2019-01-21T00:00:00"/>
    <x v="2"/>
    <n v="1549173600"/>
    <d v="2019-02-03T00:00:00"/>
    <b v="0"/>
    <b v="1"/>
    <x v="3"/>
    <s v="plays"/>
  </r>
  <r>
    <x v="0"/>
    <n v="47"/>
    <s v="US"/>
    <s v="USD"/>
    <n v="1353736800"/>
    <d v="2012-11-24T00:00:00"/>
    <x v="0"/>
    <n v="1355032800"/>
    <d v="2012-12-09T00:00:00"/>
    <b v="1"/>
    <b v="0"/>
    <x v="6"/>
    <s v="video games"/>
  </r>
  <r>
    <x v="1"/>
    <n v="279"/>
    <s v="GB"/>
    <s v="GBP"/>
    <n v="1532840400"/>
    <d v="2018-07-28T23:00:00"/>
    <x v="8"/>
    <n v="1533963600"/>
    <d v="2018-08-10T23:00:00"/>
    <b v="0"/>
    <b v="1"/>
    <x v="1"/>
    <s v="rock"/>
  </r>
  <r>
    <x v="1"/>
    <n v="210"/>
    <s v="US"/>
    <s v="USD"/>
    <n v="1488261600"/>
    <d v="2017-02-28T00:00:00"/>
    <x v="10"/>
    <n v="1489381200"/>
    <d v="2017-03-12T23:00:00"/>
    <b v="0"/>
    <b v="0"/>
    <x v="4"/>
    <s v="documentary"/>
  </r>
  <r>
    <x v="1"/>
    <n v="2100"/>
    <s v="US"/>
    <s v="USD"/>
    <n v="1393567200"/>
    <d v="2014-02-28T00:00:00"/>
    <x v="10"/>
    <n v="1395032400"/>
    <d v="2014-03-16T23:00:00"/>
    <b v="0"/>
    <b v="0"/>
    <x v="1"/>
    <s v="rock"/>
  </r>
  <r>
    <x v="1"/>
    <n v="252"/>
    <s v="US"/>
    <s v="USD"/>
    <n v="1410325200"/>
    <d v="2014-09-09T23:00:00"/>
    <x v="3"/>
    <n v="1412485200"/>
    <d v="2014-10-04T23:00:00"/>
    <b v="1"/>
    <b v="1"/>
    <x v="1"/>
    <s v="rock"/>
  </r>
  <r>
    <x v="1"/>
    <n v="1280"/>
    <s v="US"/>
    <s v="USD"/>
    <n v="1276923600"/>
    <d v="2010-06-18T23:00:00"/>
    <x v="5"/>
    <n v="1279688400"/>
    <d v="2010-07-20T23:00:00"/>
    <b v="0"/>
    <b v="1"/>
    <x v="5"/>
    <s v="nonfiction"/>
  </r>
  <r>
    <x v="1"/>
    <n v="157"/>
    <s v="GB"/>
    <s v="GBP"/>
    <n v="1500958800"/>
    <d v="2017-07-24T23:00:00"/>
    <x v="8"/>
    <n v="1501995600"/>
    <d v="2017-08-05T23:00:00"/>
    <b v="0"/>
    <b v="0"/>
    <x v="4"/>
    <s v="shorts"/>
  </r>
  <r>
    <x v="1"/>
    <n v="194"/>
    <s v="US"/>
    <s v="USD"/>
    <n v="1292220000"/>
    <d v="2010-12-13T00:00:00"/>
    <x v="7"/>
    <n v="1294639200"/>
    <d v="2011-01-10T00:00:00"/>
    <b v="0"/>
    <b v="1"/>
    <x v="3"/>
    <s v="plays"/>
  </r>
  <r>
    <x v="1"/>
    <n v="82"/>
    <s v="AU"/>
    <s v="AUD"/>
    <n v="1304398800"/>
    <d v="2011-05-02T23:00:00"/>
    <x v="11"/>
    <n v="1305435600"/>
    <d v="2011-05-14T23:00:00"/>
    <b v="0"/>
    <b v="1"/>
    <x v="4"/>
    <s v="drama"/>
  </r>
  <r>
    <x v="0"/>
    <n v="70"/>
    <s v="US"/>
    <s v="USD"/>
    <n v="1535432400"/>
    <d v="2018-08-27T23:00:00"/>
    <x v="1"/>
    <n v="1537592400"/>
    <d v="2018-09-21T23:00:00"/>
    <b v="0"/>
    <b v="0"/>
    <x v="3"/>
    <s v="plays"/>
  </r>
  <r>
    <x v="0"/>
    <n v="154"/>
    <s v="US"/>
    <s v="USD"/>
    <n v="1433826000"/>
    <d v="2015-06-08T23:00:00"/>
    <x v="5"/>
    <n v="1435122000"/>
    <d v="2015-06-23T23:00:00"/>
    <b v="0"/>
    <b v="0"/>
    <x v="3"/>
    <s v="plays"/>
  </r>
  <r>
    <x v="0"/>
    <n v="22"/>
    <s v="US"/>
    <s v="USD"/>
    <n v="1514959200"/>
    <d v="2018-01-03T00:00:00"/>
    <x v="2"/>
    <n v="1520056800"/>
    <d v="2018-03-03T00:00:00"/>
    <b v="0"/>
    <b v="0"/>
    <x v="3"/>
    <s v="plays"/>
  </r>
  <r>
    <x v="1"/>
    <n v="4233"/>
    <s v="US"/>
    <s v="USD"/>
    <n v="1332738000"/>
    <d v="2012-03-25T23:00:00"/>
    <x v="6"/>
    <n v="1335675600"/>
    <d v="2012-04-28T23:00:00"/>
    <b v="0"/>
    <b v="0"/>
    <x v="7"/>
    <s v="photography books"/>
  </r>
  <r>
    <x v="1"/>
    <n v="1297"/>
    <s v="DK"/>
    <s v="DKK"/>
    <n v="1445490000"/>
    <d v="2015-10-21T23:00:00"/>
    <x v="4"/>
    <n v="1448431200"/>
    <d v="2015-11-25T00:00:00"/>
    <b v="1"/>
    <b v="0"/>
    <x v="5"/>
    <s v="translations"/>
  </r>
  <r>
    <x v="1"/>
    <n v="165"/>
    <s v="DK"/>
    <s v="DKK"/>
    <n v="1297663200"/>
    <d v="2011-02-14T00:00:00"/>
    <x v="10"/>
    <n v="1298613600"/>
    <d v="2011-02-25T00:00:00"/>
    <b v="0"/>
    <b v="0"/>
    <x v="5"/>
    <s v="translations"/>
  </r>
  <r>
    <x v="1"/>
    <n v="119"/>
    <s v="US"/>
    <s v="USD"/>
    <n v="1371963600"/>
    <d v="2013-06-22T23:00:00"/>
    <x v="5"/>
    <n v="1372482000"/>
    <d v="2013-06-28T23:00:00"/>
    <b v="0"/>
    <b v="0"/>
    <x v="3"/>
    <s v="plays"/>
  </r>
  <r>
    <x v="0"/>
    <n v="1758"/>
    <s v="US"/>
    <s v="USD"/>
    <n v="1425103200"/>
    <d v="2015-02-28T00:00:00"/>
    <x v="10"/>
    <n v="1425621600"/>
    <d v="2015-03-06T00:00:00"/>
    <b v="0"/>
    <b v="0"/>
    <x v="2"/>
    <s v="web"/>
  </r>
  <r>
    <x v="0"/>
    <n v="94"/>
    <s v="US"/>
    <s v="USD"/>
    <n v="1265349600"/>
    <d v="2010-02-05T00:00:00"/>
    <x v="10"/>
    <n v="1266300000"/>
    <d v="2010-02-16T00:00:00"/>
    <b v="0"/>
    <b v="0"/>
    <x v="1"/>
    <s v="indie rock"/>
  </r>
  <r>
    <x v="1"/>
    <n v="1797"/>
    <s v="US"/>
    <s v="USD"/>
    <n v="1301202000"/>
    <d v="2011-03-26T23:00:00"/>
    <x v="6"/>
    <n v="1305867600"/>
    <d v="2011-05-19T23:00:00"/>
    <b v="0"/>
    <b v="0"/>
    <x v="1"/>
    <s v="jazz"/>
  </r>
  <r>
    <x v="1"/>
    <n v="261"/>
    <s v="US"/>
    <s v="USD"/>
    <n v="1538024400"/>
    <d v="2018-09-26T23:00:00"/>
    <x v="3"/>
    <n v="1538802000"/>
    <d v="2018-10-05T23:00:00"/>
    <b v="0"/>
    <b v="0"/>
    <x v="3"/>
    <s v="plays"/>
  </r>
  <r>
    <x v="1"/>
    <n v="157"/>
    <s v="US"/>
    <s v="USD"/>
    <n v="1395032400"/>
    <d v="2014-03-16T23:00:00"/>
    <x v="6"/>
    <n v="1398920400"/>
    <d v="2014-04-30T23:00:00"/>
    <b v="0"/>
    <b v="1"/>
    <x v="4"/>
    <s v="documentary"/>
  </r>
  <r>
    <x v="1"/>
    <n v="3533"/>
    <s v="US"/>
    <s v="USD"/>
    <n v="1405486800"/>
    <d v="2014-07-15T23:00:00"/>
    <x v="8"/>
    <n v="1405659600"/>
    <d v="2014-07-17T23:00:00"/>
    <b v="0"/>
    <b v="1"/>
    <x v="3"/>
    <s v="plays"/>
  </r>
  <r>
    <x v="1"/>
    <n v="155"/>
    <s v="US"/>
    <s v="USD"/>
    <n v="1455861600"/>
    <d v="2016-02-19T00:00:00"/>
    <x v="10"/>
    <n v="1457244000"/>
    <d v="2016-03-06T00:00:00"/>
    <b v="0"/>
    <b v="0"/>
    <x v="2"/>
    <s v="web"/>
  </r>
  <r>
    <x v="1"/>
    <n v="132"/>
    <s v="IT"/>
    <s v="EUR"/>
    <n v="1529038800"/>
    <d v="2018-06-14T23:00:00"/>
    <x v="5"/>
    <n v="1529298000"/>
    <d v="2018-06-17T23:00:00"/>
    <b v="0"/>
    <b v="0"/>
    <x v="2"/>
    <s v="wearables"/>
  </r>
  <r>
    <x v="0"/>
    <n v="33"/>
    <s v="US"/>
    <s v="USD"/>
    <n v="1535259600"/>
    <d v="2018-08-25T23:00:00"/>
    <x v="1"/>
    <n v="1535778000"/>
    <d v="2018-08-31T23:00:00"/>
    <b v="0"/>
    <b v="0"/>
    <x v="7"/>
    <s v="photography books"/>
  </r>
  <r>
    <x v="3"/>
    <n v="94"/>
    <s v="US"/>
    <s v="USD"/>
    <n v="1327212000"/>
    <d v="2012-01-22T00:00:00"/>
    <x v="2"/>
    <n v="1327471200"/>
    <d v="2012-01-25T00:00:00"/>
    <b v="0"/>
    <b v="0"/>
    <x v="4"/>
    <s v="documentary"/>
  </r>
  <r>
    <x v="1"/>
    <n v="1354"/>
    <s v="GB"/>
    <s v="GBP"/>
    <n v="1526360400"/>
    <d v="2018-05-14T23:00:00"/>
    <x v="11"/>
    <n v="1529557200"/>
    <d v="2018-06-20T23:00:00"/>
    <b v="0"/>
    <b v="0"/>
    <x v="2"/>
    <s v="web"/>
  </r>
  <r>
    <x v="1"/>
    <n v="48"/>
    <s v="US"/>
    <s v="USD"/>
    <n v="1532149200"/>
    <d v="2018-07-20T23:00:00"/>
    <x v="8"/>
    <n v="1535259600"/>
    <d v="2018-08-25T23:00:00"/>
    <b v="1"/>
    <b v="1"/>
    <x v="2"/>
    <s v="web"/>
  </r>
  <r>
    <x v="1"/>
    <n v="110"/>
    <s v="US"/>
    <s v="USD"/>
    <n v="1515304800"/>
    <d v="2018-01-07T00:00:00"/>
    <x v="2"/>
    <n v="1515564000"/>
    <d v="2018-01-10T00:00:00"/>
    <b v="0"/>
    <b v="0"/>
    <x v="0"/>
    <s v="food trucks"/>
  </r>
  <r>
    <x v="1"/>
    <n v="172"/>
    <s v="US"/>
    <s v="USD"/>
    <n v="1276318800"/>
    <d v="2010-06-11T23:00:00"/>
    <x v="5"/>
    <n v="1277096400"/>
    <d v="2010-06-20T23:00:00"/>
    <b v="0"/>
    <b v="0"/>
    <x v="4"/>
    <s v="drama"/>
  </r>
  <r>
    <x v="1"/>
    <n v="307"/>
    <s v="US"/>
    <s v="USD"/>
    <n v="1328767200"/>
    <d v="2012-02-09T00:00:00"/>
    <x v="10"/>
    <n v="1329026400"/>
    <d v="2012-02-12T00:00:00"/>
    <b v="0"/>
    <b v="1"/>
    <x v="1"/>
    <s v="indie rock"/>
  </r>
  <r>
    <x v="0"/>
    <n v="1"/>
    <s v="US"/>
    <s v="USD"/>
    <n v="1321682400"/>
    <d v="2011-11-19T00:00:00"/>
    <x v="0"/>
    <n v="1322978400"/>
    <d v="2011-12-04T00:00:00"/>
    <b v="1"/>
    <b v="0"/>
    <x v="1"/>
    <s v="rock"/>
  </r>
  <r>
    <x v="1"/>
    <n v="160"/>
    <s v="US"/>
    <s v="USD"/>
    <n v="1335934800"/>
    <d v="2012-05-01T23:00:00"/>
    <x v="11"/>
    <n v="1338786000"/>
    <d v="2012-06-03T23:00:00"/>
    <b v="0"/>
    <b v="0"/>
    <x v="1"/>
    <s v="electric music"/>
  </r>
  <r>
    <x v="0"/>
    <n v="31"/>
    <s v="US"/>
    <s v="USD"/>
    <n v="1310792400"/>
    <d v="2011-07-15T23:00:00"/>
    <x v="8"/>
    <n v="1311656400"/>
    <d v="2011-07-25T23:00:00"/>
    <b v="0"/>
    <b v="1"/>
    <x v="6"/>
    <s v="video games"/>
  </r>
  <r>
    <x v="1"/>
    <n v="1467"/>
    <s v="CA"/>
    <s v="CAD"/>
    <n v="1308546000"/>
    <d v="2011-06-19T23:00:00"/>
    <x v="5"/>
    <n v="1308978000"/>
    <d v="2011-06-24T23:00:00"/>
    <b v="0"/>
    <b v="1"/>
    <x v="1"/>
    <s v="indie rock"/>
  </r>
  <r>
    <x v="1"/>
    <n v="2662"/>
    <s v="CA"/>
    <s v="CAD"/>
    <n v="1574056800"/>
    <d v="2019-11-18T00:00:00"/>
    <x v="0"/>
    <n v="1576389600"/>
    <d v="2019-12-15T00:00:00"/>
    <b v="0"/>
    <b v="0"/>
    <x v="5"/>
    <s v="fiction"/>
  </r>
  <r>
    <x v="1"/>
    <n v="452"/>
    <s v="AU"/>
    <s v="AUD"/>
    <n v="1308373200"/>
    <d v="2011-06-17T23:00:00"/>
    <x v="5"/>
    <n v="1311051600"/>
    <d v="2011-07-18T23:00:00"/>
    <b v="0"/>
    <b v="0"/>
    <x v="3"/>
    <s v="plays"/>
  </r>
  <r>
    <x v="1"/>
    <n v="158"/>
    <s v="US"/>
    <s v="USD"/>
    <n v="1335243600"/>
    <d v="2012-04-23T23:00:00"/>
    <x v="9"/>
    <n v="1336712400"/>
    <d v="2012-05-10T23:00:00"/>
    <b v="0"/>
    <b v="0"/>
    <x v="0"/>
    <s v="food trucks"/>
  </r>
  <r>
    <x v="1"/>
    <n v="225"/>
    <s v="CH"/>
    <s v="CHF"/>
    <n v="1328421600"/>
    <d v="2012-02-05T00:00:00"/>
    <x v="10"/>
    <n v="1330408800"/>
    <d v="2012-02-28T00:00:00"/>
    <b v="1"/>
    <b v="0"/>
    <x v="4"/>
    <s v="shorts"/>
  </r>
  <r>
    <x v="0"/>
    <n v="35"/>
    <s v="US"/>
    <s v="USD"/>
    <n v="1524286800"/>
    <d v="2018-04-20T23:00:00"/>
    <x v="9"/>
    <n v="1524891600"/>
    <d v="2018-04-27T23:00:00"/>
    <b v="1"/>
    <b v="0"/>
    <x v="0"/>
    <s v="food trucks"/>
  </r>
  <r>
    <x v="0"/>
    <n v="63"/>
    <s v="US"/>
    <s v="USD"/>
    <n v="1362117600"/>
    <d v="2013-03-01T00:00:00"/>
    <x v="6"/>
    <n v="1363669200"/>
    <d v="2013-03-18T23:00:00"/>
    <b v="0"/>
    <b v="1"/>
    <x v="3"/>
    <s v="plays"/>
  </r>
  <r>
    <x v="1"/>
    <n v="65"/>
    <s v="US"/>
    <s v="USD"/>
    <n v="1550556000"/>
    <d v="2019-02-19T00:00:00"/>
    <x v="10"/>
    <n v="1551420000"/>
    <d v="2019-03-01T00:00:00"/>
    <b v="0"/>
    <b v="1"/>
    <x v="2"/>
    <s v="wearables"/>
  </r>
  <r>
    <x v="1"/>
    <n v="163"/>
    <s v="US"/>
    <s v="USD"/>
    <n v="1269147600"/>
    <d v="2010-03-20T23:00:00"/>
    <x v="6"/>
    <n v="1269838800"/>
    <d v="2010-03-28T23:00:00"/>
    <b v="0"/>
    <b v="0"/>
    <x v="3"/>
    <s v="plays"/>
  </r>
  <r>
    <x v="1"/>
    <n v="85"/>
    <s v="US"/>
    <s v="USD"/>
    <n v="1312174800"/>
    <d v="2011-07-31T23:00:00"/>
    <x v="8"/>
    <n v="1312520400"/>
    <d v="2011-08-04T23:00:00"/>
    <b v="0"/>
    <b v="0"/>
    <x v="3"/>
    <s v="plays"/>
  </r>
  <r>
    <x v="1"/>
    <n v="217"/>
    <s v="US"/>
    <s v="USD"/>
    <n v="1434517200"/>
    <d v="2015-06-16T23:00:00"/>
    <x v="5"/>
    <n v="1436504400"/>
    <d v="2015-07-09T23:00:00"/>
    <b v="0"/>
    <b v="1"/>
    <x v="4"/>
    <s v="television"/>
  </r>
  <r>
    <x v="1"/>
    <n v="150"/>
    <s v="US"/>
    <s v="USD"/>
    <n v="1471582800"/>
    <d v="2016-08-18T23:00:00"/>
    <x v="1"/>
    <n v="1472014800"/>
    <d v="2016-08-23T23:00:00"/>
    <b v="0"/>
    <b v="0"/>
    <x v="4"/>
    <s v="shorts"/>
  </r>
  <r>
    <x v="1"/>
    <n v="3272"/>
    <s v="US"/>
    <s v="USD"/>
    <n v="1410757200"/>
    <d v="2014-09-14T23:00:00"/>
    <x v="3"/>
    <n v="1411534800"/>
    <d v="2014-09-23T23:00:00"/>
    <b v="0"/>
    <b v="0"/>
    <x v="3"/>
    <s v="plays"/>
  </r>
  <r>
    <x v="3"/>
    <n v="898"/>
    <s v="US"/>
    <s v="USD"/>
    <n v="1304830800"/>
    <d v="2011-05-07T23:00:00"/>
    <x v="11"/>
    <n v="1304917200"/>
    <d v="2011-05-08T23:00:00"/>
    <b v="0"/>
    <b v="0"/>
    <x v="7"/>
    <s v="photography books"/>
  </r>
  <r>
    <x v="1"/>
    <n v="300"/>
    <s v="US"/>
    <s v="USD"/>
    <n v="1539061200"/>
    <d v="2018-10-08T23:00:00"/>
    <x v="4"/>
    <n v="1539579600"/>
    <d v="2018-10-14T23:00:00"/>
    <b v="0"/>
    <b v="0"/>
    <x v="0"/>
    <s v="food trucks"/>
  </r>
  <r>
    <x v="1"/>
    <n v="126"/>
    <s v="US"/>
    <s v="USD"/>
    <n v="1381554000"/>
    <d v="2013-10-11T23:00:00"/>
    <x v="4"/>
    <n v="1382504400"/>
    <d v="2013-10-22T23:00:00"/>
    <b v="0"/>
    <b v="0"/>
    <x v="3"/>
    <s v="plays"/>
  </r>
  <r>
    <x v="0"/>
    <n v="526"/>
    <s v="US"/>
    <s v="USD"/>
    <n v="1277096400"/>
    <d v="2010-06-20T23:00:00"/>
    <x v="5"/>
    <n v="1278306000"/>
    <d v="2010-07-04T23:00:00"/>
    <b v="0"/>
    <b v="0"/>
    <x v="4"/>
    <s v="drama"/>
  </r>
  <r>
    <x v="0"/>
    <n v="121"/>
    <s v="US"/>
    <s v="USD"/>
    <n v="1440392400"/>
    <d v="2015-08-23T23:00:00"/>
    <x v="1"/>
    <n v="1442552400"/>
    <d v="2015-09-17T23:00:00"/>
    <b v="0"/>
    <b v="0"/>
    <x v="3"/>
    <s v="plays"/>
  </r>
  <r>
    <x v="1"/>
    <n v="2320"/>
    <s v="US"/>
    <s v="USD"/>
    <n v="1509512400"/>
    <d v="2017-10-31T23:00:00"/>
    <x v="4"/>
    <n v="1511071200"/>
    <d v="2017-11-19T00:00:00"/>
    <b v="0"/>
    <b v="1"/>
    <x v="3"/>
    <s v="plays"/>
  </r>
  <r>
    <x v="1"/>
    <n v="81"/>
    <s v="AU"/>
    <s v="AUD"/>
    <n v="1535950800"/>
    <d v="2018-09-02T23:00:00"/>
    <x v="3"/>
    <n v="1536382800"/>
    <d v="2018-09-07T23:00:00"/>
    <b v="0"/>
    <b v="0"/>
    <x v="4"/>
    <s v="science fiction"/>
  </r>
  <r>
    <x v="1"/>
    <n v="1887"/>
    <s v="US"/>
    <s v="USD"/>
    <n v="1389160800"/>
    <d v="2014-01-08T00:00:00"/>
    <x v="2"/>
    <n v="1389592800"/>
    <d v="2014-01-13T00:00:00"/>
    <b v="0"/>
    <b v="0"/>
    <x v="7"/>
    <s v="photography books"/>
  </r>
  <r>
    <x v="1"/>
    <n v="4358"/>
    <s v="US"/>
    <s v="USD"/>
    <n v="1271998800"/>
    <d v="2010-04-22T23:00:00"/>
    <x v="9"/>
    <n v="1275282000"/>
    <d v="2010-05-30T23:00:00"/>
    <b v="0"/>
    <b v="1"/>
    <x v="7"/>
    <s v="photography books"/>
  </r>
  <r>
    <x v="0"/>
    <n v="67"/>
    <s v="US"/>
    <s v="USD"/>
    <n v="1294898400"/>
    <d v="2011-01-13T00:00:00"/>
    <x v="2"/>
    <n v="1294984800"/>
    <d v="2011-01-14T00:00:00"/>
    <b v="0"/>
    <b v="0"/>
    <x v="1"/>
    <s v="rock"/>
  </r>
  <r>
    <x v="0"/>
    <n v="57"/>
    <s v="CA"/>
    <s v="CAD"/>
    <n v="1559970000"/>
    <d v="2019-06-07T23:00:00"/>
    <x v="5"/>
    <n v="1562043600"/>
    <d v="2019-07-01T23:00:00"/>
    <b v="0"/>
    <b v="0"/>
    <x v="7"/>
    <s v="photography books"/>
  </r>
  <r>
    <x v="0"/>
    <n v="1229"/>
    <s v="US"/>
    <s v="USD"/>
    <n v="1469509200"/>
    <d v="2016-07-25T23:00:00"/>
    <x v="8"/>
    <n v="1469595600"/>
    <d v="2016-07-26T23:00:00"/>
    <b v="0"/>
    <b v="0"/>
    <x v="0"/>
    <s v="food trucks"/>
  </r>
  <r>
    <x v="0"/>
    <n v="12"/>
    <s v="IT"/>
    <s v="EUR"/>
    <n v="1579068000"/>
    <d v="2020-01-15T00:00:00"/>
    <x v="2"/>
    <n v="1581141600"/>
    <d v="2020-02-08T00:00:00"/>
    <b v="0"/>
    <b v="0"/>
    <x v="1"/>
    <s v="metal"/>
  </r>
  <r>
    <x v="1"/>
    <n v="53"/>
    <s v="US"/>
    <s v="USD"/>
    <n v="1487743200"/>
    <d v="2017-02-22T00:00:00"/>
    <x v="10"/>
    <n v="1488520800"/>
    <d v="2017-03-03T00:00:00"/>
    <b v="0"/>
    <b v="0"/>
    <x v="5"/>
    <s v="nonfiction"/>
  </r>
  <r>
    <x v="1"/>
    <n v="2414"/>
    <s v="US"/>
    <s v="USD"/>
    <n v="1563685200"/>
    <d v="2019-07-20T23:00:00"/>
    <x v="8"/>
    <n v="1563858000"/>
    <d v="2019-07-22T23:00:00"/>
    <b v="0"/>
    <b v="0"/>
    <x v="1"/>
    <s v="electric music"/>
  </r>
  <r>
    <x v="0"/>
    <n v="452"/>
    <s v="US"/>
    <s v="USD"/>
    <n v="1436418000"/>
    <d v="2015-07-08T23:00:00"/>
    <x v="8"/>
    <n v="1438923600"/>
    <d v="2015-08-06T23:00:00"/>
    <b v="0"/>
    <b v="1"/>
    <x v="3"/>
    <s v="plays"/>
  </r>
  <r>
    <x v="1"/>
    <n v="80"/>
    <s v="US"/>
    <s v="USD"/>
    <n v="1421820000"/>
    <d v="2015-01-21T00:00:00"/>
    <x v="2"/>
    <n v="1422165600"/>
    <d v="2015-01-25T00:00:00"/>
    <b v="0"/>
    <b v="0"/>
    <x v="3"/>
    <s v="plays"/>
  </r>
  <r>
    <x v="1"/>
    <n v="193"/>
    <s v="US"/>
    <s v="USD"/>
    <n v="1274763600"/>
    <d v="2010-05-24T23:00:00"/>
    <x v="11"/>
    <n v="1277874000"/>
    <d v="2010-06-29T23:00:00"/>
    <b v="0"/>
    <b v="0"/>
    <x v="4"/>
    <s v="shorts"/>
  </r>
  <r>
    <x v="0"/>
    <n v="1886"/>
    <s v="US"/>
    <s v="USD"/>
    <n v="1399179600"/>
    <d v="2014-05-03T23:00:00"/>
    <x v="11"/>
    <n v="1399352400"/>
    <d v="2014-05-05T23:00:00"/>
    <b v="0"/>
    <b v="1"/>
    <x v="3"/>
    <s v="plays"/>
  </r>
  <r>
    <x v="1"/>
    <n v="52"/>
    <s v="US"/>
    <s v="USD"/>
    <n v="1275800400"/>
    <d v="2010-06-05T23:00:00"/>
    <x v="5"/>
    <n v="1279083600"/>
    <d v="2010-07-13T23:00:00"/>
    <b v="0"/>
    <b v="0"/>
    <x v="3"/>
    <s v="plays"/>
  </r>
  <r>
    <x v="0"/>
    <n v="1825"/>
    <s v="US"/>
    <s v="USD"/>
    <n v="1282798800"/>
    <d v="2010-08-25T23:00:00"/>
    <x v="1"/>
    <n v="1284354000"/>
    <d v="2010-09-12T23:00:00"/>
    <b v="0"/>
    <b v="0"/>
    <x v="1"/>
    <s v="indie rock"/>
  </r>
  <r>
    <x v="0"/>
    <n v="31"/>
    <s v="US"/>
    <s v="USD"/>
    <n v="1437109200"/>
    <d v="2015-07-16T23:00:00"/>
    <x v="8"/>
    <n v="1441170000"/>
    <d v="2015-09-01T23:00:00"/>
    <b v="0"/>
    <b v="1"/>
    <x v="3"/>
    <s v="plays"/>
  </r>
  <r>
    <x v="1"/>
    <n v="290"/>
    <s v="US"/>
    <s v="USD"/>
    <n v="1491886800"/>
    <d v="2017-04-10T23:00:00"/>
    <x v="9"/>
    <n v="1493528400"/>
    <d v="2017-04-29T23:00:00"/>
    <b v="0"/>
    <b v="0"/>
    <x v="3"/>
    <s v="plays"/>
  </r>
  <r>
    <x v="1"/>
    <n v="122"/>
    <s v="US"/>
    <s v="USD"/>
    <n v="1394600400"/>
    <d v="2014-03-11T23:00:00"/>
    <x v="6"/>
    <n v="1395205200"/>
    <d v="2014-03-18T23:00:00"/>
    <b v="0"/>
    <b v="1"/>
    <x v="1"/>
    <s v="electric music"/>
  </r>
  <r>
    <x v="1"/>
    <n v="1470"/>
    <s v="US"/>
    <s v="USD"/>
    <n v="1561352400"/>
    <d v="2019-06-23T23:00:00"/>
    <x v="5"/>
    <n v="1561438800"/>
    <d v="2019-06-24T23:00:00"/>
    <b v="0"/>
    <b v="0"/>
    <x v="1"/>
    <s v="indie rock"/>
  </r>
  <r>
    <x v="1"/>
    <n v="165"/>
    <s v="CA"/>
    <s v="CAD"/>
    <n v="1322892000"/>
    <d v="2011-12-03T00:00:00"/>
    <x v="7"/>
    <n v="1326693600"/>
    <d v="2012-01-16T00:00:00"/>
    <b v="0"/>
    <b v="0"/>
    <x v="4"/>
    <s v="documentary"/>
  </r>
  <r>
    <x v="1"/>
    <n v="182"/>
    <s v="US"/>
    <s v="USD"/>
    <n v="1274418000"/>
    <d v="2010-05-20T23:00:00"/>
    <x v="11"/>
    <n v="1277960400"/>
    <d v="2010-06-30T23:00:00"/>
    <b v="0"/>
    <b v="0"/>
    <x v="5"/>
    <s v="translations"/>
  </r>
  <r>
    <x v="1"/>
    <n v="199"/>
    <s v="IT"/>
    <s v="EUR"/>
    <n v="1434344400"/>
    <d v="2015-06-14T23:00:00"/>
    <x v="5"/>
    <n v="1434690000"/>
    <d v="2015-06-18T23:00:00"/>
    <b v="0"/>
    <b v="1"/>
    <x v="4"/>
    <s v="documentary"/>
  </r>
  <r>
    <x v="1"/>
    <n v="56"/>
    <s v="GB"/>
    <s v="GBP"/>
    <n v="1373518800"/>
    <d v="2013-07-10T23:00:00"/>
    <x v="8"/>
    <n v="1376110800"/>
    <d v="2013-08-09T23:00:00"/>
    <b v="0"/>
    <b v="1"/>
    <x v="4"/>
    <s v="television"/>
  </r>
  <r>
    <x v="0"/>
    <n v="107"/>
    <s v="US"/>
    <s v="USD"/>
    <n v="1517637600"/>
    <d v="2018-02-03T00:00:00"/>
    <x v="10"/>
    <n v="1518415200"/>
    <d v="2018-02-12T00:00:00"/>
    <b v="0"/>
    <b v="0"/>
    <x v="3"/>
    <s v="plays"/>
  </r>
  <r>
    <x v="1"/>
    <n v="1460"/>
    <s v="AU"/>
    <s v="AUD"/>
    <n v="1310619600"/>
    <d v="2011-07-13T23:00:00"/>
    <x v="8"/>
    <n v="1310878800"/>
    <d v="2011-07-16T23:00:00"/>
    <b v="0"/>
    <b v="1"/>
    <x v="0"/>
    <s v="food trucks"/>
  </r>
  <r>
    <x v="0"/>
    <n v="27"/>
    <s v="US"/>
    <s v="USD"/>
    <n v="1556427600"/>
    <d v="2019-04-27T23:00:00"/>
    <x v="9"/>
    <n v="1556600400"/>
    <d v="2019-04-29T23:00:00"/>
    <b v="0"/>
    <b v="0"/>
    <x v="3"/>
    <s v="plays"/>
  </r>
  <r>
    <x v="0"/>
    <n v="1221"/>
    <s v="US"/>
    <s v="USD"/>
    <n v="1576476000"/>
    <d v="2019-12-16T00:00:00"/>
    <x v="7"/>
    <n v="1576994400"/>
    <d v="2019-12-22T00:00:00"/>
    <b v="0"/>
    <b v="0"/>
    <x v="4"/>
    <s v="documentary"/>
  </r>
  <r>
    <x v="1"/>
    <n v="123"/>
    <s v="CH"/>
    <s v="CHF"/>
    <n v="1381122000"/>
    <d v="2013-10-06T23:00:00"/>
    <x v="4"/>
    <n v="1382677200"/>
    <d v="2013-10-24T23:00:00"/>
    <b v="0"/>
    <b v="0"/>
    <x v="1"/>
    <s v="jazz"/>
  </r>
  <r>
    <x v="0"/>
    <n v="1"/>
    <s v="US"/>
    <s v="USD"/>
    <n v="1411102800"/>
    <d v="2014-09-18T23:00:00"/>
    <x v="3"/>
    <n v="1411189200"/>
    <d v="2014-09-19T23:00:00"/>
    <b v="0"/>
    <b v="1"/>
    <x v="2"/>
    <s v="web"/>
  </r>
  <r>
    <x v="1"/>
    <n v="159"/>
    <s v="US"/>
    <s v="USD"/>
    <n v="1531803600"/>
    <d v="2018-07-16T23:00:00"/>
    <x v="8"/>
    <n v="1534654800"/>
    <d v="2018-08-18T23:00:00"/>
    <b v="0"/>
    <b v="1"/>
    <x v="1"/>
    <s v="rock"/>
  </r>
  <r>
    <x v="1"/>
    <n v="110"/>
    <s v="US"/>
    <s v="USD"/>
    <n v="1454133600"/>
    <d v="2016-01-30T00:00:00"/>
    <x v="2"/>
    <n v="1457762400"/>
    <d v="2016-03-12T00:00:00"/>
    <b v="0"/>
    <b v="0"/>
    <x v="2"/>
    <s v="web"/>
  </r>
  <r>
    <x v="2"/>
    <n v="14"/>
    <s v="US"/>
    <s v="USD"/>
    <n v="1336194000"/>
    <d v="2012-05-04T23:00:00"/>
    <x v="11"/>
    <n v="1337490000"/>
    <d v="2012-05-19T23:00:00"/>
    <b v="0"/>
    <b v="1"/>
    <x v="5"/>
    <s v="nonfiction"/>
  </r>
  <r>
    <x v="0"/>
    <n v="16"/>
    <s v="US"/>
    <s v="USD"/>
    <n v="1349326800"/>
    <d v="2012-10-03T23:00:00"/>
    <x v="4"/>
    <n v="1349672400"/>
    <d v="2012-10-07T23:00:00"/>
    <b v="0"/>
    <b v="0"/>
    <x v="5"/>
    <s v="radio &amp; podcasts"/>
  </r>
  <r>
    <x v="1"/>
    <n v="236"/>
    <s v="US"/>
    <s v="USD"/>
    <n v="1379566800"/>
    <d v="2013-09-18T23:00:00"/>
    <x v="3"/>
    <n v="1379826000"/>
    <d v="2013-09-21T23:00:00"/>
    <b v="0"/>
    <b v="0"/>
    <x v="3"/>
    <s v="plays"/>
  </r>
  <r>
    <x v="1"/>
    <n v="191"/>
    <s v="US"/>
    <s v="USD"/>
    <n v="1494651600"/>
    <d v="2017-05-12T23:00:00"/>
    <x v="11"/>
    <n v="1497762000"/>
    <d v="2017-06-17T23:00:00"/>
    <b v="1"/>
    <b v="1"/>
    <x v="4"/>
    <s v="documentary"/>
  </r>
  <r>
    <x v="0"/>
    <n v="41"/>
    <s v="US"/>
    <s v="USD"/>
    <n v="1303880400"/>
    <d v="2011-04-26T23:00:00"/>
    <x v="9"/>
    <n v="1304485200"/>
    <d v="2011-05-03T23:00:00"/>
    <b v="0"/>
    <b v="0"/>
    <x v="3"/>
    <s v="plays"/>
  </r>
  <r>
    <x v="1"/>
    <n v="3934"/>
    <s v="US"/>
    <s v="USD"/>
    <n v="1335934800"/>
    <d v="2012-05-01T23:00:00"/>
    <x v="11"/>
    <n v="1336885200"/>
    <d v="2012-05-12T23:00:00"/>
    <b v="0"/>
    <b v="0"/>
    <x v="6"/>
    <s v="video games"/>
  </r>
  <r>
    <x v="1"/>
    <n v="80"/>
    <s v="CA"/>
    <s v="CAD"/>
    <n v="1528088400"/>
    <d v="2018-06-03T23:00:00"/>
    <x v="5"/>
    <n v="1530421200"/>
    <d v="2018-06-30T23:00:00"/>
    <b v="0"/>
    <b v="1"/>
    <x v="3"/>
    <s v="plays"/>
  </r>
  <r>
    <x v="3"/>
    <n v="296"/>
    <s v="US"/>
    <s v="USD"/>
    <n v="1421906400"/>
    <d v="2015-01-22T00:00:00"/>
    <x v="2"/>
    <n v="1421992800"/>
    <d v="2015-01-23T00:00:00"/>
    <b v="0"/>
    <b v="0"/>
    <x v="3"/>
    <s v="plays"/>
  </r>
  <r>
    <x v="1"/>
    <n v="462"/>
    <s v="US"/>
    <s v="USD"/>
    <n v="1568005200"/>
    <d v="2019-09-08T23:00:00"/>
    <x v="3"/>
    <n v="1568178000"/>
    <d v="2019-09-10T23:00:00"/>
    <b v="1"/>
    <b v="0"/>
    <x v="2"/>
    <s v="web"/>
  </r>
  <r>
    <x v="1"/>
    <n v="179"/>
    <s v="US"/>
    <s v="USD"/>
    <n v="1346821200"/>
    <d v="2012-09-04T23:00:00"/>
    <x v="3"/>
    <n v="1347944400"/>
    <d v="2012-09-17T23:00:00"/>
    <b v="1"/>
    <b v="0"/>
    <x v="4"/>
    <s v="drama"/>
  </r>
  <r>
    <x v="0"/>
    <n v="523"/>
    <s v="AU"/>
    <s v="AUD"/>
    <n v="1557637200"/>
    <d v="2019-05-11T23:00:00"/>
    <x v="11"/>
    <n v="1558760400"/>
    <d v="2019-05-24T23:00:00"/>
    <b v="0"/>
    <b v="0"/>
    <x v="4"/>
    <s v="drama"/>
  </r>
  <r>
    <x v="0"/>
    <n v="141"/>
    <s v="GB"/>
    <s v="GBP"/>
    <n v="1375592400"/>
    <d v="2013-08-03T23:00:00"/>
    <x v="1"/>
    <n v="1376629200"/>
    <d v="2013-08-15T23:00:00"/>
    <b v="0"/>
    <b v="0"/>
    <x v="3"/>
    <s v="plays"/>
  </r>
  <r>
    <x v="1"/>
    <n v="1866"/>
    <s v="GB"/>
    <s v="GBP"/>
    <n v="1503982800"/>
    <d v="2017-08-28T23:00:00"/>
    <x v="1"/>
    <n v="1504760400"/>
    <d v="2017-09-06T23:00:00"/>
    <b v="0"/>
    <b v="0"/>
    <x v="4"/>
    <s v="television"/>
  </r>
  <r>
    <x v="0"/>
    <n v="52"/>
    <s v="US"/>
    <s v="USD"/>
    <n v="1418882400"/>
    <d v="2014-12-18T00:00:00"/>
    <x v="7"/>
    <n v="1419660000"/>
    <d v="2014-12-27T00:00:00"/>
    <b v="0"/>
    <b v="0"/>
    <x v="7"/>
    <s v="photography books"/>
  </r>
  <r>
    <x v="2"/>
    <n v="27"/>
    <s v="GB"/>
    <s v="GBP"/>
    <n v="1309237200"/>
    <d v="2011-06-27T23:00:00"/>
    <x v="5"/>
    <n v="1311310800"/>
    <d v="2011-07-21T23:00:00"/>
    <b v="0"/>
    <b v="1"/>
    <x v="4"/>
    <s v="shorts"/>
  </r>
  <r>
    <x v="1"/>
    <n v="156"/>
    <s v="CH"/>
    <s v="CHF"/>
    <n v="1343365200"/>
    <d v="2012-07-26T23:00:00"/>
    <x v="8"/>
    <n v="1344315600"/>
    <d v="2012-08-06T23:00:00"/>
    <b v="0"/>
    <b v="0"/>
    <x v="5"/>
    <s v="radio &amp; podcasts"/>
  </r>
  <r>
    <x v="0"/>
    <n v="225"/>
    <s v="AU"/>
    <s v="AUD"/>
    <n v="1507957200"/>
    <d v="2017-10-13T23:00:00"/>
    <x v="4"/>
    <n v="1510725600"/>
    <d v="2017-11-15T00:00:00"/>
    <b v="0"/>
    <b v="1"/>
    <x v="3"/>
    <s v="plays"/>
  </r>
  <r>
    <x v="1"/>
    <n v="255"/>
    <s v="US"/>
    <s v="USD"/>
    <n v="1549519200"/>
    <d v="2019-02-07T00:00:00"/>
    <x v="10"/>
    <n v="1551247200"/>
    <d v="2019-02-27T00:00:00"/>
    <b v="1"/>
    <b v="0"/>
    <x v="4"/>
    <s v="animation"/>
  </r>
  <r>
    <x v="0"/>
    <n v="38"/>
    <s v="US"/>
    <s v="USD"/>
    <n v="1329026400"/>
    <d v="2012-02-12T00:00:00"/>
    <x v="10"/>
    <n v="1330236000"/>
    <d v="2012-02-26T00:00:00"/>
    <b v="0"/>
    <b v="0"/>
    <x v="2"/>
    <s v="web"/>
  </r>
  <r>
    <x v="1"/>
    <n v="2261"/>
    <s v="US"/>
    <s v="USD"/>
    <n v="1544335200"/>
    <d v="2018-12-09T00:00:00"/>
    <x v="7"/>
    <n v="1545112800"/>
    <d v="2018-12-18T00:00:00"/>
    <b v="0"/>
    <b v="1"/>
    <x v="1"/>
    <s v="world music"/>
  </r>
  <r>
    <x v="1"/>
    <n v="40"/>
    <s v="US"/>
    <s v="USD"/>
    <n v="1279083600"/>
    <d v="2010-07-13T23:00:00"/>
    <x v="8"/>
    <n v="1279170000"/>
    <d v="2010-07-14T23:00:00"/>
    <b v="0"/>
    <b v="0"/>
    <x v="3"/>
    <s v="plays"/>
  </r>
  <r>
    <x v="1"/>
    <n v="2289"/>
    <s v="IT"/>
    <s v="EUR"/>
    <n v="1572498000"/>
    <d v="2019-10-30T23:00:00"/>
    <x v="4"/>
    <n v="1573452000"/>
    <d v="2019-11-11T00:00:00"/>
    <b v="0"/>
    <b v="0"/>
    <x v="3"/>
    <s v="plays"/>
  </r>
  <r>
    <x v="1"/>
    <n v="65"/>
    <s v="US"/>
    <s v="USD"/>
    <n v="1506056400"/>
    <d v="2017-09-21T23:00:00"/>
    <x v="3"/>
    <n v="1507093200"/>
    <d v="2017-10-03T23:00:00"/>
    <b v="0"/>
    <b v="0"/>
    <x v="3"/>
    <s v="plays"/>
  </r>
  <r>
    <x v="0"/>
    <n v="15"/>
    <s v="US"/>
    <s v="USD"/>
    <n v="1463029200"/>
    <d v="2016-05-11T23:00:00"/>
    <x v="11"/>
    <n v="1463374800"/>
    <d v="2016-05-15T23:00:00"/>
    <b v="0"/>
    <b v="0"/>
    <x v="0"/>
    <s v="food trucks"/>
  </r>
  <r>
    <x v="0"/>
    <n v="37"/>
    <s v="US"/>
    <s v="USD"/>
    <n v="1342069200"/>
    <d v="2012-07-11T23:00:00"/>
    <x v="8"/>
    <n v="1344574800"/>
    <d v="2012-08-09T23:00:00"/>
    <b v="0"/>
    <b v="0"/>
    <x v="3"/>
    <s v="plays"/>
  </r>
  <r>
    <x v="1"/>
    <n v="3777"/>
    <s v="IT"/>
    <s v="EUR"/>
    <n v="1388296800"/>
    <d v="2013-12-29T00:00:00"/>
    <x v="7"/>
    <n v="1389074400"/>
    <d v="2014-01-07T00:00:00"/>
    <b v="0"/>
    <b v="0"/>
    <x v="2"/>
    <s v="web"/>
  </r>
  <r>
    <x v="1"/>
    <n v="184"/>
    <s v="GB"/>
    <s v="GBP"/>
    <n v="1493787600"/>
    <d v="2017-05-02T23:00:00"/>
    <x v="11"/>
    <n v="1494997200"/>
    <d v="2017-05-16T23:00:00"/>
    <b v="0"/>
    <b v="0"/>
    <x v="3"/>
    <s v="plays"/>
  </r>
  <r>
    <x v="1"/>
    <n v="85"/>
    <s v="US"/>
    <s v="USD"/>
    <n v="1424844000"/>
    <d v="2015-02-25T00:00:00"/>
    <x v="10"/>
    <n v="1425448800"/>
    <d v="2015-03-04T00:00:00"/>
    <b v="0"/>
    <b v="1"/>
    <x v="3"/>
    <s v="plays"/>
  </r>
  <r>
    <x v="0"/>
    <n v="112"/>
    <s v="US"/>
    <s v="USD"/>
    <n v="1403931600"/>
    <d v="2014-06-27T23:00:00"/>
    <x v="5"/>
    <n v="1404104400"/>
    <d v="2014-06-29T23:00:00"/>
    <b v="0"/>
    <b v="1"/>
    <x v="3"/>
    <s v="plays"/>
  </r>
  <r>
    <x v="1"/>
    <n v="144"/>
    <s v="US"/>
    <s v="USD"/>
    <n v="1394514000"/>
    <d v="2014-03-10T23:00:00"/>
    <x v="6"/>
    <n v="1394773200"/>
    <d v="2014-03-13T23:00:00"/>
    <b v="0"/>
    <b v="0"/>
    <x v="1"/>
    <s v="rock"/>
  </r>
  <r>
    <x v="1"/>
    <n v="1902"/>
    <s v="US"/>
    <s v="USD"/>
    <n v="1365397200"/>
    <d v="2013-04-07T23:00:00"/>
    <x v="9"/>
    <n v="1366520400"/>
    <d v="2013-04-20T23:00:00"/>
    <b v="0"/>
    <b v="0"/>
    <x v="3"/>
    <s v="plays"/>
  </r>
  <r>
    <x v="1"/>
    <n v="105"/>
    <s v="US"/>
    <s v="USD"/>
    <n v="1456120800"/>
    <d v="2016-02-22T00:00:00"/>
    <x v="10"/>
    <n v="1456639200"/>
    <d v="2016-02-28T00:00:00"/>
    <b v="0"/>
    <b v="0"/>
    <x v="3"/>
    <s v="plays"/>
  </r>
  <r>
    <x v="1"/>
    <n v="132"/>
    <s v="US"/>
    <s v="USD"/>
    <n v="1437714000"/>
    <d v="2015-07-23T23:00:00"/>
    <x v="8"/>
    <n v="1438318800"/>
    <d v="2015-07-30T23:00:00"/>
    <b v="0"/>
    <b v="0"/>
    <x v="3"/>
    <s v="plays"/>
  </r>
  <r>
    <x v="0"/>
    <n v="21"/>
    <s v="US"/>
    <s v="USD"/>
    <n v="1563771600"/>
    <d v="2019-07-21T23:00:00"/>
    <x v="8"/>
    <n v="1564030800"/>
    <d v="2019-07-24T23:00:00"/>
    <b v="1"/>
    <b v="0"/>
    <x v="3"/>
    <s v="plays"/>
  </r>
  <r>
    <x v="3"/>
    <n v="976"/>
    <s v="US"/>
    <s v="USD"/>
    <n v="1448517600"/>
    <d v="2015-11-26T00:00:00"/>
    <x v="0"/>
    <n v="1449295200"/>
    <d v="2015-12-05T00:00:00"/>
    <b v="0"/>
    <b v="0"/>
    <x v="4"/>
    <s v="documentary"/>
  </r>
  <r>
    <x v="1"/>
    <n v="96"/>
    <s v="US"/>
    <s v="USD"/>
    <n v="1528779600"/>
    <d v="2018-06-11T23:00:00"/>
    <x v="5"/>
    <n v="1531890000"/>
    <d v="2018-07-17T23:00:00"/>
    <b v="0"/>
    <b v="1"/>
    <x v="5"/>
    <s v="fiction"/>
  </r>
  <r>
    <x v="0"/>
    <n v="67"/>
    <s v="US"/>
    <s v="USD"/>
    <n v="1304744400"/>
    <d v="2011-05-06T23:00:00"/>
    <x v="11"/>
    <n v="1306213200"/>
    <d v="2011-05-23T23:00:00"/>
    <b v="0"/>
    <b v="1"/>
    <x v="6"/>
    <s v="video games"/>
  </r>
  <r>
    <x v="2"/>
    <n v="66"/>
    <s v="CA"/>
    <s v="CAD"/>
    <n v="1354341600"/>
    <d v="2012-12-01T00:00:00"/>
    <x v="7"/>
    <n v="1356242400"/>
    <d v="2012-12-23T00:00:00"/>
    <b v="0"/>
    <b v="0"/>
    <x v="2"/>
    <s v="web"/>
  </r>
  <r>
    <x v="0"/>
    <n v="78"/>
    <s v="US"/>
    <s v="USD"/>
    <n v="1294552800"/>
    <d v="2011-01-09T00:00:00"/>
    <x v="2"/>
    <n v="1297576800"/>
    <d v="2011-02-13T00:00:00"/>
    <b v="1"/>
    <b v="0"/>
    <x v="3"/>
    <s v="plays"/>
  </r>
  <r>
    <x v="0"/>
    <n v="67"/>
    <s v="AU"/>
    <s v="AUD"/>
    <n v="1295935200"/>
    <d v="2011-01-25T00:00:00"/>
    <x v="2"/>
    <n v="1296194400"/>
    <d v="2011-01-28T00:00:00"/>
    <b v="0"/>
    <b v="0"/>
    <x v="3"/>
    <s v="plays"/>
  </r>
  <r>
    <x v="1"/>
    <n v="114"/>
    <s v="US"/>
    <s v="USD"/>
    <n v="1411534800"/>
    <d v="2014-09-23T23:00:00"/>
    <x v="3"/>
    <n v="1414558800"/>
    <d v="2014-10-28T23:00:00"/>
    <b v="0"/>
    <b v="0"/>
    <x v="0"/>
    <s v="food trucks"/>
  </r>
  <r>
    <x v="0"/>
    <n v="263"/>
    <s v="AU"/>
    <s v="AUD"/>
    <n v="1486706400"/>
    <d v="2017-02-10T00:00:00"/>
    <x v="10"/>
    <n v="1488348000"/>
    <d v="2017-03-01T00:00:00"/>
    <b v="0"/>
    <b v="0"/>
    <x v="7"/>
    <s v="photography books"/>
  </r>
  <r>
    <x v="0"/>
    <n v="1691"/>
    <s v="US"/>
    <s v="USD"/>
    <n v="1333602000"/>
    <d v="2012-04-04T23:00:00"/>
    <x v="9"/>
    <n v="1334898000"/>
    <d v="2012-04-19T23:00:00"/>
    <b v="1"/>
    <b v="0"/>
    <x v="7"/>
    <s v="photography books"/>
  </r>
  <r>
    <x v="0"/>
    <n v="181"/>
    <s v="US"/>
    <s v="USD"/>
    <n v="1308200400"/>
    <d v="2011-06-15T23:00:00"/>
    <x v="5"/>
    <n v="1308373200"/>
    <d v="2011-06-17T23:00:00"/>
    <b v="0"/>
    <b v="0"/>
    <x v="3"/>
    <s v="plays"/>
  </r>
  <r>
    <x v="0"/>
    <n v="13"/>
    <s v="US"/>
    <s v="USD"/>
    <n v="1411707600"/>
    <d v="2014-09-25T23:00:00"/>
    <x v="3"/>
    <n v="1412312400"/>
    <d v="2014-10-02T23:00:00"/>
    <b v="0"/>
    <b v="0"/>
    <x v="3"/>
    <s v="plays"/>
  </r>
  <r>
    <x v="3"/>
    <n v="160"/>
    <s v="US"/>
    <s v="USD"/>
    <n v="1418364000"/>
    <d v="2014-12-12T00:00:00"/>
    <x v="7"/>
    <n v="1419228000"/>
    <d v="2014-12-22T00:00:00"/>
    <b v="1"/>
    <b v="1"/>
    <x v="4"/>
    <s v="documentary"/>
  </r>
  <r>
    <x v="1"/>
    <n v="203"/>
    <s v="US"/>
    <s v="USD"/>
    <n v="1429333200"/>
    <d v="2015-04-17T23:00:00"/>
    <x v="9"/>
    <n v="1430974800"/>
    <d v="2015-05-06T23:00:00"/>
    <b v="0"/>
    <b v="0"/>
    <x v="2"/>
    <s v="web"/>
  </r>
  <r>
    <x v="0"/>
    <n v="1"/>
    <s v="US"/>
    <s v="USD"/>
    <n v="1555390800"/>
    <d v="2019-04-15T23:00:00"/>
    <x v="9"/>
    <n v="1555822800"/>
    <d v="2019-04-20T23:00:00"/>
    <b v="0"/>
    <b v="1"/>
    <x v="3"/>
    <s v="plays"/>
  </r>
  <r>
    <x v="1"/>
    <n v="1559"/>
    <s v="US"/>
    <s v="USD"/>
    <n v="1482732000"/>
    <d v="2016-12-26T00:00:00"/>
    <x v="7"/>
    <n v="1482818400"/>
    <d v="2016-12-27T00:00:00"/>
    <b v="0"/>
    <b v="1"/>
    <x v="1"/>
    <s v="rock"/>
  </r>
  <r>
    <x v="3"/>
    <n v="2266"/>
    <s v="US"/>
    <s v="USD"/>
    <n v="1470718800"/>
    <d v="2016-08-08T23:00:00"/>
    <x v="1"/>
    <n v="1471928400"/>
    <d v="2016-08-22T23:00:00"/>
    <b v="0"/>
    <b v="0"/>
    <x v="4"/>
    <s v="documentary"/>
  </r>
  <r>
    <x v="0"/>
    <n v="21"/>
    <s v="US"/>
    <s v="USD"/>
    <n v="1450591200"/>
    <d v="2015-12-20T00:00:00"/>
    <x v="7"/>
    <n v="1453701600"/>
    <d v="2016-01-25T00:00:00"/>
    <b v="0"/>
    <b v="1"/>
    <x v="4"/>
    <s v="science fiction"/>
  </r>
  <r>
    <x v="1"/>
    <n v="1548"/>
    <s v="AU"/>
    <s v="AUD"/>
    <n v="1348290000"/>
    <d v="2012-09-21T23:00:00"/>
    <x v="3"/>
    <n v="1350363600"/>
    <d v="2012-10-15T23:00:00"/>
    <b v="0"/>
    <b v="0"/>
    <x v="2"/>
    <s v="web"/>
  </r>
  <r>
    <x v="1"/>
    <n v="80"/>
    <s v="US"/>
    <s v="USD"/>
    <n v="1353823200"/>
    <d v="2012-11-25T00:00:00"/>
    <x v="0"/>
    <n v="1353996000"/>
    <d v="2012-11-27T00:00:00"/>
    <b v="0"/>
    <b v="0"/>
    <x v="3"/>
    <s v="plays"/>
  </r>
  <r>
    <x v="0"/>
    <n v="830"/>
    <s v="US"/>
    <s v="USD"/>
    <n v="1450764000"/>
    <d v="2015-12-22T00:00:00"/>
    <x v="7"/>
    <n v="1451109600"/>
    <d v="2015-12-26T00:00:00"/>
    <b v="0"/>
    <b v="0"/>
    <x v="4"/>
    <s v="science fiction"/>
  </r>
  <r>
    <x v="1"/>
    <n v="131"/>
    <s v="US"/>
    <s v="USD"/>
    <n v="1329372000"/>
    <d v="2012-02-16T00:00:00"/>
    <x v="10"/>
    <n v="1329631200"/>
    <d v="2012-02-19T00:00:00"/>
    <b v="0"/>
    <b v="0"/>
    <x v="3"/>
    <s v="plays"/>
  </r>
  <r>
    <x v="1"/>
    <n v="112"/>
    <s v="US"/>
    <s v="USD"/>
    <n v="1277096400"/>
    <d v="2010-06-20T23:00:00"/>
    <x v="5"/>
    <n v="1278997200"/>
    <d v="2010-07-12T23:00:00"/>
    <b v="0"/>
    <b v="0"/>
    <x v="4"/>
    <s v="animation"/>
  </r>
  <r>
    <x v="0"/>
    <n v="130"/>
    <s v="US"/>
    <s v="USD"/>
    <n v="1277701200"/>
    <d v="2010-06-27T23:00:00"/>
    <x v="5"/>
    <n v="1280120400"/>
    <d v="2010-07-25T23:00:00"/>
    <b v="0"/>
    <b v="0"/>
    <x v="5"/>
    <s v="translations"/>
  </r>
  <r>
    <x v="0"/>
    <n v="55"/>
    <s v="US"/>
    <s v="USD"/>
    <n v="1454911200"/>
    <d v="2016-02-08T00:00:00"/>
    <x v="10"/>
    <n v="1458104400"/>
    <d v="2016-03-15T23:00:00"/>
    <b v="0"/>
    <b v="0"/>
    <x v="2"/>
    <s v="web"/>
  </r>
  <r>
    <x v="1"/>
    <n v="155"/>
    <s v="US"/>
    <s v="USD"/>
    <n v="1297922400"/>
    <d v="2011-02-17T00:00:00"/>
    <x v="10"/>
    <n v="1298268000"/>
    <d v="2011-02-21T00:00:00"/>
    <b v="0"/>
    <b v="0"/>
    <x v="5"/>
    <s v="translations"/>
  </r>
  <r>
    <x v="1"/>
    <n v="266"/>
    <s v="US"/>
    <s v="USD"/>
    <n v="1384408800"/>
    <d v="2013-11-14T00:00:00"/>
    <x v="0"/>
    <n v="1386223200"/>
    <d v="2013-12-05T00:00:00"/>
    <b v="0"/>
    <b v="0"/>
    <x v="0"/>
    <s v="food trucks"/>
  </r>
  <r>
    <x v="0"/>
    <n v="114"/>
    <s v="IT"/>
    <s v="EUR"/>
    <n v="1299304800"/>
    <d v="2011-03-05T00:00:00"/>
    <x v="6"/>
    <n v="1299823200"/>
    <d v="2011-03-11T00:00:00"/>
    <b v="0"/>
    <b v="1"/>
    <x v="7"/>
    <s v="photography books"/>
  </r>
  <r>
    <x v="1"/>
    <n v="155"/>
    <s v="US"/>
    <s v="USD"/>
    <n v="1431320400"/>
    <d v="2015-05-10T23:00:00"/>
    <x v="11"/>
    <n v="1431752400"/>
    <d v="2015-05-15T23:00:00"/>
    <b v="0"/>
    <b v="0"/>
    <x v="3"/>
    <s v="plays"/>
  </r>
  <r>
    <x v="1"/>
    <n v="207"/>
    <s v="GB"/>
    <s v="GBP"/>
    <n v="1264399200"/>
    <d v="2010-01-25T00:00:00"/>
    <x v="2"/>
    <n v="1267855200"/>
    <d v="2010-03-06T00:00:00"/>
    <b v="0"/>
    <b v="0"/>
    <x v="1"/>
    <s v="rock"/>
  </r>
  <r>
    <x v="1"/>
    <n v="245"/>
    <s v="US"/>
    <s v="USD"/>
    <n v="1497502800"/>
    <d v="2017-06-14T23:00:00"/>
    <x v="5"/>
    <n v="1497675600"/>
    <d v="2017-06-16T23:00:00"/>
    <b v="0"/>
    <b v="0"/>
    <x v="3"/>
    <s v="plays"/>
  </r>
  <r>
    <x v="1"/>
    <n v="1573"/>
    <s v="US"/>
    <s v="USD"/>
    <n v="1333688400"/>
    <d v="2012-04-05T23:00:00"/>
    <x v="9"/>
    <n v="1336885200"/>
    <d v="2012-05-12T23:00:00"/>
    <b v="0"/>
    <b v="0"/>
    <x v="1"/>
    <s v="world music"/>
  </r>
  <r>
    <x v="1"/>
    <n v="114"/>
    <s v="US"/>
    <s v="USD"/>
    <n v="1293861600"/>
    <d v="2011-01-01T00:00:00"/>
    <x v="2"/>
    <n v="1295157600"/>
    <d v="2011-01-16T00:00:00"/>
    <b v="0"/>
    <b v="0"/>
    <x v="0"/>
    <s v="food trucks"/>
  </r>
  <r>
    <x v="1"/>
    <n v="93"/>
    <s v="US"/>
    <s v="USD"/>
    <n v="1576994400"/>
    <d v="2019-12-22T00:00:00"/>
    <x v="7"/>
    <n v="1577599200"/>
    <d v="2019-12-29T00:00:00"/>
    <b v="0"/>
    <b v="0"/>
    <x v="3"/>
    <s v="plays"/>
  </r>
  <r>
    <x v="0"/>
    <n v="594"/>
    <s v="US"/>
    <s v="USD"/>
    <n v="1304917200"/>
    <d v="2011-05-08T23:00:00"/>
    <x v="11"/>
    <n v="1305003600"/>
    <d v="2011-05-09T23:00:00"/>
    <b v="0"/>
    <b v="0"/>
    <x v="3"/>
    <s v="plays"/>
  </r>
  <r>
    <x v="0"/>
    <n v="24"/>
    <s v="US"/>
    <s v="USD"/>
    <n v="1381208400"/>
    <d v="2013-10-07T23:00:00"/>
    <x v="4"/>
    <n v="1381726800"/>
    <d v="2013-10-13T23:00:00"/>
    <b v="0"/>
    <b v="0"/>
    <x v="4"/>
    <s v="television"/>
  </r>
  <r>
    <x v="1"/>
    <n v="1681"/>
    <s v="US"/>
    <s v="USD"/>
    <n v="1401685200"/>
    <d v="2014-06-01T23:00:00"/>
    <x v="5"/>
    <n v="1402462800"/>
    <d v="2014-06-10T23:00:00"/>
    <b v="0"/>
    <b v="1"/>
    <x v="2"/>
    <s v="web"/>
  </r>
  <r>
    <x v="0"/>
    <n v="252"/>
    <s v="US"/>
    <s v="USD"/>
    <n v="1291960800"/>
    <d v="2010-12-10T00:00:00"/>
    <x v="7"/>
    <n v="1292133600"/>
    <d v="2010-12-12T00:00:00"/>
    <b v="0"/>
    <b v="1"/>
    <x v="3"/>
    <s v="plays"/>
  </r>
  <r>
    <x v="1"/>
    <n v="32"/>
    <s v="US"/>
    <s v="USD"/>
    <n v="1368853200"/>
    <d v="2013-05-17T23:00:00"/>
    <x v="11"/>
    <n v="1368939600"/>
    <d v="2013-05-18T23:00:00"/>
    <b v="0"/>
    <b v="0"/>
    <x v="1"/>
    <s v="indie rock"/>
  </r>
  <r>
    <x v="1"/>
    <n v="135"/>
    <s v="US"/>
    <s v="USD"/>
    <n v="1448776800"/>
    <d v="2015-11-29T00:00:00"/>
    <x v="0"/>
    <n v="1452146400"/>
    <d v="2016-01-07T00:00:00"/>
    <b v="0"/>
    <b v="1"/>
    <x v="3"/>
    <s v="plays"/>
  </r>
  <r>
    <x v="1"/>
    <n v="140"/>
    <s v="US"/>
    <s v="USD"/>
    <n v="1296194400"/>
    <d v="2011-01-28T00:00:00"/>
    <x v="2"/>
    <n v="1296712800"/>
    <d v="2011-02-03T00:00:00"/>
    <b v="0"/>
    <b v="1"/>
    <x v="3"/>
    <s v="plays"/>
  </r>
  <r>
    <x v="0"/>
    <n v="67"/>
    <s v="US"/>
    <s v="USD"/>
    <n v="1517983200"/>
    <d v="2018-02-07T00:00:00"/>
    <x v="10"/>
    <n v="1520748000"/>
    <d v="2018-03-11T00:00:00"/>
    <b v="0"/>
    <b v="0"/>
    <x v="0"/>
    <s v="food trucks"/>
  </r>
  <r>
    <x v="1"/>
    <n v="92"/>
    <s v="US"/>
    <s v="USD"/>
    <n v="1478930400"/>
    <d v="2016-11-12T00:00:00"/>
    <x v="0"/>
    <n v="1480831200"/>
    <d v="2016-12-04T00:00:00"/>
    <b v="0"/>
    <b v="0"/>
    <x v="6"/>
    <s v="video games"/>
  </r>
  <r>
    <x v="1"/>
    <n v="1015"/>
    <s v="GB"/>
    <s v="GBP"/>
    <n v="1426395600"/>
    <d v="2015-03-14T23:00:00"/>
    <x v="6"/>
    <n v="1426914000"/>
    <d v="2015-03-20T23:00:00"/>
    <b v="0"/>
    <b v="0"/>
    <x v="3"/>
    <s v="plays"/>
  </r>
  <r>
    <x v="0"/>
    <n v="742"/>
    <s v="US"/>
    <s v="USD"/>
    <n v="1446181200"/>
    <d v="2015-10-29T23:00:00"/>
    <x v="4"/>
    <n v="1446616800"/>
    <d v="2015-11-04T00:00:00"/>
    <b v="1"/>
    <b v="0"/>
    <x v="5"/>
    <s v="nonfiction"/>
  </r>
  <r>
    <x v="1"/>
    <n v="323"/>
    <s v="US"/>
    <s v="USD"/>
    <n v="1514181600"/>
    <d v="2017-12-25T00:00:00"/>
    <x v="7"/>
    <n v="1517032800"/>
    <d v="2018-01-27T00:00:00"/>
    <b v="0"/>
    <b v="0"/>
    <x v="2"/>
    <s v="web"/>
  </r>
  <r>
    <x v="0"/>
    <n v="75"/>
    <s v="US"/>
    <s v="USD"/>
    <n v="1311051600"/>
    <d v="2011-07-18T23:00:00"/>
    <x v="8"/>
    <n v="1311224400"/>
    <d v="2011-07-20T23:00:00"/>
    <b v="0"/>
    <b v="1"/>
    <x v="4"/>
    <s v="documentary"/>
  </r>
  <r>
    <x v="1"/>
    <n v="2326"/>
    <s v="US"/>
    <s v="USD"/>
    <n v="1564894800"/>
    <d v="2019-08-03T23:00:00"/>
    <x v="1"/>
    <n v="1566190800"/>
    <d v="2019-08-18T23:00:00"/>
    <b v="0"/>
    <b v="0"/>
    <x v="4"/>
    <s v="documentary"/>
  </r>
  <r>
    <x v="1"/>
    <n v="381"/>
    <s v="US"/>
    <s v="USD"/>
    <n v="1567918800"/>
    <d v="2019-09-07T23:00:00"/>
    <x v="3"/>
    <n v="1570165200"/>
    <d v="2019-10-03T23:00:00"/>
    <b v="0"/>
    <b v="0"/>
    <x v="3"/>
    <s v="plays"/>
  </r>
  <r>
    <x v="0"/>
    <n v="4405"/>
    <s v="US"/>
    <s v="USD"/>
    <n v="1386309600"/>
    <d v="2013-12-06T00:00:00"/>
    <x v="7"/>
    <n v="1388556000"/>
    <d v="2014-01-01T00:00:00"/>
    <b v="0"/>
    <b v="1"/>
    <x v="1"/>
    <s v="rock"/>
  </r>
  <r>
    <x v="0"/>
    <n v="92"/>
    <s v="US"/>
    <s v="USD"/>
    <n v="1301979600"/>
    <d v="2011-04-04T23:00:00"/>
    <x v="9"/>
    <n v="1303189200"/>
    <d v="2011-04-18T23:00:00"/>
    <b v="0"/>
    <b v="0"/>
    <x v="1"/>
    <s v="rock"/>
  </r>
  <r>
    <x v="1"/>
    <n v="480"/>
    <s v="US"/>
    <s v="USD"/>
    <n v="1493269200"/>
    <d v="2017-04-26T23:00:00"/>
    <x v="9"/>
    <n v="1494478800"/>
    <d v="2017-05-10T23:00:00"/>
    <b v="0"/>
    <b v="0"/>
    <x v="4"/>
    <s v="documentary"/>
  </r>
  <r>
    <x v="0"/>
    <n v="64"/>
    <s v="US"/>
    <s v="USD"/>
    <n v="1478930400"/>
    <d v="2016-11-12T00:00:00"/>
    <x v="0"/>
    <n v="1480744800"/>
    <d v="2016-12-03T00:00:00"/>
    <b v="0"/>
    <b v="0"/>
    <x v="5"/>
    <s v="radio &amp; podcasts"/>
  </r>
  <r>
    <x v="1"/>
    <n v="226"/>
    <s v="US"/>
    <s v="USD"/>
    <n v="1555390800"/>
    <d v="2019-04-15T23:00:00"/>
    <x v="9"/>
    <n v="1555822800"/>
    <d v="2019-04-20T23:00:00"/>
    <b v="0"/>
    <b v="0"/>
    <x v="5"/>
    <s v="translations"/>
  </r>
  <r>
    <x v="0"/>
    <n v="64"/>
    <s v="US"/>
    <s v="USD"/>
    <n v="1456984800"/>
    <d v="2016-03-03T00:00:00"/>
    <x v="6"/>
    <n v="1458882000"/>
    <d v="2016-03-24T23:00:00"/>
    <b v="0"/>
    <b v="1"/>
    <x v="4"/>
    <s v="drama"/>
  </r>
  <r>
    <x v="1"/>
    <n v="241"/>
    <s v="US"/>
    <s v="USD"/>
    <n v="1411621200"/>
    <d v="2014-09-24T23:00:00"/>
    <x v="3"/>
    <n v="1411966800"/>
    <d v="2014-09-28T23:00:00"/>
    <b v="0"/>
    <b v="1"/>
    <x v="1"/>
    <s v="rock"/>
  </r>
  <r>
    <x v="1"/>
    <n v="132"/>
    <s v="US"/>
    <s v="USD"/>
    <n v="1525669200"/>
    <d v="2018-05-06T23:00:00"/>
    <x v="11"/>
    <n v="1526878800"/>
    <d v="2018-05-20T23:00:00"/>
    <b v="0"/>
    <b v="1"/>
    <x v="4"/>
    <s v="drama"/>
  </r>
  <r>
    <x v="3"/>
    <n v="75"/>
    <s v="IT"/>
    <s v="EUR"/>
    <n v="1450936800"/>
    <d v="2015-12-24T00:00:00"/>
    <x v="7"/>
    <n v="1452405600"/>
    <d v="2016-01-10T00:00:00"/>
    <b v="0"/>
    <b v="1"/>
    <x v="7"/>
    <s v="photography books"/>
  </r>
  <r>
    <x v="0"/>
    <n v="842"/>
    <s v="US"/>
    <s v="USD"/>
    <n v="1413522000"/>
    <d v="2014-10-16T23:00:00"/>
    <x v="4"/>
    <n v="1414040400"/>
    <d v="2014-10-22T23:00:00"/>
    <b v="0"/>
    <b v="1"/>
    <x v="5"/>
    <s v="translations"/>
  </r>
  <r>
    <x v="1"/>
    <n v="2043"/>
    <s v="US"/>
    <s v="USD"/>
    <n v="1541307600"/>
    <d v="2018-11-03T23:00:00"/>
    <x v="0"/>
    <n v="1543816800"/>
    <d v="2018-12-03T00:00:00"/>
    <b v="0"/>
    <b v="1"/>
    <x v="0"/>
    <s v="food trucks"/>
  </r>
  <r>
    <x v="0"/>
    <n v="112"/>
    <s v="US"/>
    <s v="USD"/>
    <n v="1357106400"/>
    <d v="2013-01-02T00:00:00"/>
    <x v="2"/>
    <n v="1359698400"/>
    <d v="2013-02-01T00:00:00"/>
    <b v="0"/>
    <b v="0"/>
    <x v="3"/>
    <s v="plays"/>
  </r>
  <r>
    <x v="3"/>
    <n v="139"/>
    <s v="IT"/>
    <s v="EUR"/>
    <n v="1390197600"/>
    <d v="2014-01-20T00:00:00"/>
    <x v="2"/>
    <n v="1390629600"/>
    <d v="2014-01-25T00:00:00"/>
    <b v="0"/>
    <b v="0"/>
    <x v="3"/>
    <s v="plays"/>
  </r>
  <r>
    <x v="0"/>
    <n v="374"/>
    <s v="US"/>
    <s v="USD"/>
    <n v="1265868000"/>
    <d v="2010-02-11T00:00:00"/>
    <x v="10"/>
    <n v="1267077600"/>
    <d v="2010-02-25T00:00:00"/>
    <b v="0"/>
    <b v="1"/>
    <x v="1"/>
    <s v="indie rock"/>
  </r>
  <r>
    <x v="3"/>
    <n v="1122"/>
    <s v="US"/>
    <s v="USD"/>
    <n v="1467176400"/>
    <d v="2016-06-28T23:00:00"/>
    <x v="5"/>
    <n v="1467781200"/>
    <d v="2016-07-05T23:00:00"/>
    <b v="0"/>
    <b v="0"/>
    <x v="0"/>
    <s v="food trucks"/>
  </r>
  <r>
    <x v="4"/>
    <m/>
    <m/>
    <m/>
    <m/>
    <m/>
    <x v="12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38A9C-824A-9A45-A572-2EC80AB38164}" name="PivotTable1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Category">
  <location ref="A3:L10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7" hier="-1"/>
  </pageFields>
  <dataFields count="1">
    <dataField name="Outcomes" fld="14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CFF02-73F5-9A4E-A30F-1161294A8DFD}" name="PivotTable20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>
  <location ref="A3:F29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" fld="5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5" count="1" selected="0">
            <x v="2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5" count="1" selected="0">
            <x v="23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5" count="1" selected="0">
            <x v="2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5" count="1" selected="0">
            <x v="2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D3EBA-C637-8241-9E03-D5364FC570C1}" name="PivotTable2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8" firstHeaderRow="1" firstDataRow="2" firstDataCol="1" rowPageCount="1" colPageCount="1"/>
  <pivotFields count="13"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hier="-1"/>
  </pageFields>
  <dataFields count="1">
    <dataField name="Months - 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87" workbookViewId="0">
      <selection activeCell="C10" sqref="C1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23.6640625" customWidth="1"/>
    <col min="8" max="8" width="13" customWidth="1"/>
    <col min="9" max="10" width="10.83203125" customWidth="1"/>
    <col min="11" max="11" width="11.1640625" customWidth="1"/>
    <col min="12" max="13" width="25.6640625" customWidth="1"/>
    <col min="14" max="14" width="11.1640625" customWidth="1"/>
    <col min="15" max="15" width="26.1640625" customWidth="1"/>
    <col min="16" max="17" width="10.83203125" customWidth="1"/>
    <col min="18" max="18" width="28" bestFit="1" customWidth="1"/>
    <col min="19" max="19" width="17.66406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2050</v>
      </c>
      <c r="M1" s="1" t="s">
        <v>2051</v>
      </c>
      <c r="N1" s="1" t="s">
        <v>9</v>
      </c>
      <c r="O1" s="1" t="s">
        <v>2049</v>
      </c>
      <c r="P1" s="1" t="s">
        <v>10</v>
      </c>
      <c r="Q1" s="1" t="s">
        <v>11</v>
      </c>
      <c r="R1" s="1" t="s">
        <v>2039</v>
      </c>
      <c r="S1" s="1" t="s">
        <v>2038</v>
      </c>
    </row>
    <row r="2" spans="1:19" ht="19" x14ac:dyDescent="0.25">
      <c r="A2">
        <v>0</v>
      </c>
      <c r="B2" s="4" t="s">
        <v>12</v>
      </c>
      <c r="C2" s="3" t="s">
        <v>13</v>
      </c>
      <c r="D2" s="4">
        <v>100</v>
      </c>
      <c r="E2" s="5">
        <v>0</v>
      </c>
      <c r="F2" s="5" t="e">
        <f xml:space="preserve"> D2/E2 * 100</f>
        <v>#DIV/0!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9">
        <f>(K2+DATE(1970,1,1)*86400-21600)/86400</f>
        <v>42336</v>
      </c>
      <c r="M2" s="10" t="str">
        <f>TEXT(L2,"mmmm")</f>
        <v>November</v>
      </c>
      <c r="N2">
        <v>1450159200</v>
      </c>
      <c r="O2" s="9">
        <f>(N2+DATE(1970,1,1)*86400-21600)/86400</f>
        <v>42353</v>
      </c>
      <c r="P2" t="b">
        <v>0</v>
      </c>
      <c r="Q2" t="b">
        <v>0</v>
      </c>
      <c r="R2" t="s">
        <v>2005</v>
      </c>
      <c r="S2" t="s">
        <v>2006</v>
      </c>
    </row>
    <row r="3" spans="1:19" ht="19" x14ac:dyDescent="0.25">
      <c r="A3">
        <v>1</v>
      </c>
      <c r="B3" s="4" t="s">
        <v>17</v>
      </c>
      <c r="C3" s="3" t="s">
        <v>18</v>
      </c>
      <c r="D3" s="4">
        <v>1400</v>
      </c>
      <c r="E3">
        <v>14560</v>
      </c>
      <c r="F3" s="5">
        <f t="shared" ref="F3:F66" si="0" xml:space="preserve"> D3/E3 * 100</f>
        <v>9.6153846153846168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9">
        <f t="shared" ref="L3:L66" si="1">(K3+DATE(1970,1,1)*86400-21600)/86400</f>
        <v>41869.958333333336</v>
      </c>
      <c r="M3" s="10" t="str">
        <f t="shared" ref="M3:M66" si="2">TEXT(L3,"mmmm")</f>
        <v>August</v>
      </c>
      <c r="N3">
        <v>1408597200</v>
      </c>
      <c r="O3" s="9">
        <f t="shared" ref="O3:O66" si="3">(N3+DATE(1970,1,1)*86400-21600)/86400</f>
        <v>41871.958333333336</v>
      </c>
      <c r="P3" t="b">
        <v>0</v>
      </c>
      <c r="Q3" t="b">
        <v>1</v>
      </c>
      <c r="R3" t="s">
        <v>2007</v>
      </c>
      <c r="S3" t="s">
        <v>2008</v>
      </c>
    </row>
    <row r="4" spans="1:19" ht="35" x14ac:dyDescent="0.25">
      <c r="A4">
        <v>2</v>
      </c>
      <c r="B4" s="4" t="s">
        <v>22</v>
      </c>
      <c r="C4" s="3" t="s">
        <v>23</v>
      </c>
      <c r="D4" s="4">
        <v>108400</v>
      </c>
      <c r="E4">
        <v>142523</v>
      </c>
      <c r="F4" s="5">
        <f t="shared" si="0"/>
        <v>76.057899426759192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 s="9">
        <f t="shared" si="1"/>
        <v>41595</v>
      </c>
      <c r="M4" s="10" t="str">
        <f t="shared" si="2"/>
        <v>November</v>
      </c>
      <c r="N4">
        <v>1384840800</v>
      </c>
      <c r="O4" s="9">
        <f t="shared" si="3"/>
        <v>41597</v>
      </c>
      <c r="P4" t="b">
        <v>0</v>
      </c>
      <c r="Q4" t="b">
        <v>0</v>
      </c>
      <c r="R4" t="s">
        <v>2009</v>
      </c>
      <c r="S4" t="s">
        <v>2010</v>
      </c>
    </row>
    <row r="5" spans="1:19" ht="35" x14ac:dyDescent="0.25">
      <c r="A5">
        <v>3</v>
      </c>
      <c r="B5" s="4" t="s">
        <v>26</v>
      </c>
      <c r="C5" s="3" t="s">
        <v>27</v>
      </c>
      <c r="D5" s="4">
        <v>4200</v>
      </c>
      <c r="E5">
        <v>2477</v>
      </c>
      <c r="F5" s="5">
        <f t="shared" si="0"/>
        <v>169.55995155429954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 s="9">
        <f t="shared" si="1"/>
        <v>43687.958333333336</v>
      </c>
      <c r="M5" s="10" t="str">
        <f t="shared" si="2"/>
        <v>August</v>
      </c>
      <c r="N5">
        <v>1568955600</v>
      </c>
      <c r="O5" s="9">
        <f t="shared" si="3"/>
        <v>43727.958333333336</v>
      </c>
      <c r="P5" t="b">
        <v>0</v>
      </c>
      <c r="Q5" t="b">
        <v>0</v>
      </c>
      <c r="R5" t="s">
        <v>2007</v>
      </c>
      <c r="S5" t="s">
        <v>2008</v>
      </c>
    </row>
    <row r="6" spans="1:19" ht="19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0"/>
        <v>144.349477682811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 s="9">
        <f t="shared" si="1"/>
        <v>43485</v>
      </c>
      <c r="M6" s="10" t="str">
        <f t="shared" si="2"/>
        <v>January</v>
      </c>
      <c r="N6">
        <v>1548309600</v>
      </c>
      <c r="O6" s="9">
        <f t="shared" si="3"/>
        <v>43489</v>
      </c>
      <c r="P6" t="b">
        <v>0</v>
      </c>
      <c r="Q6" t="b">
        <v>0</v>
      </c>
      <c r="R6" t="s">
        <v>2011</v>
      </c>
      <c r="S6" t="s">
        <v>2012</v>
      </c>
    </row>
    <row r="7" spans="1:19" ht="19" x14ac:dyDescent="0.2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0"/>
        <v>57.597574838954145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 s="9">
        <f t="shared" si="1"/>
        <v>41148.958333333336</v>
      </c>
      <c r="M7" s="10" t="str">
        <f t="shared" si="2"/>
        <v>August</v>
      </c>
      <c r="N7">
        <v>1347080400</v>
      </c>
      <c r="O7" s="9">
        <f t="shared" si="3"/>
        <v>41159.958333333336</v>
      </c>
      <c r="P7" t="b">
        <v>0</v>
      </c>
      <c r="Q7" t="b">
        <v>0</v>
      </c>
      <c r="R7" t="s">
        <v>2011</v>
      </c>
      <c r="S7" t="s">
        <v>2012</v>
      </c>
    </row>
    <row r="8" spans="1:19" ht="19" x14ac:dyDescent="0.2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0"/>
        <v>477.06422018348621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 s="9">
        <f t="shared" si="1"/>
        <v>42990.958333333336</v>
      </c>
      <c r="M8" s="10" t="str">
        <f t="shared" si="2"/>
        <v>September</v>
      </c>
      <c r="N8">
        <v>1505365200</v>
      </c>
      <c r="O8" s="9">
        <f t="shared" si="3"/>
        <v>42991.958333333336</v>
      </c>
      <c r="P8" t="b">
        <v>0</v>
      </c>
      <c r="Q8" t="b">
        <v>0</v>
      </c>
      <c r="R8" t="s">
        <v>2013</v>
      </c>
      <c r="S8" t="s">
        <v>2014</v>
      </c>
    </row>
    <row r="9" spans="1:19" ht="19" x14ac:dyDescent="0.2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0"/>
        <v>30.527101282138254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 s="9">
        <f t="shared" si="1"/>
        <v>42228.958333333336</v>
      </c>
      <c r="M9" s="10" t="str">
        <f t="shared" si="2"/>
        <v>August</v>
      </c>
      <c r="N9">
        <v>1439614800</v>
      </c>
      <c r="O9" s="9">
        <f t="shared" si="3"/>
        <v>42230.958333333336</v>
      </c>
      <c r="P9" t="b">
        <v>0</v>
      </c>
      <c r="Q9" t="b">
        <v>0</v>
      </c>
      <c r="R9" t="s">
        <v>2011</v>
      </c>
      <c r="S9" t="s">
        <v>2012</v>
      </c>
    </row>
    <row r="10" spans="1:19" ht="19" x14ac:dyDescent="0.2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0"/>
        <v>501.68595643853092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 s="9">
        <f t="shared" si="1"/>
        <v>40398.958333333336</v>
      </c>
      <c r="M10" s="10" t="str">
        <f t="shared" si="2"/>
        <v>August</v>
      </c>
      <c r="N10">
        <v>1281502800</v>
      </c>
      <c r="O10" s="9">
        <f t="shared" si="3"/>
        <v>40400.958333333336</v>
      </c>
      <c r="P10" t="b">
        <v>0</v>
      </c>
      <c r="Q10" t="b">
        <v>0</v>
      </c>
      <c r="R10" t="s">
        <v>2011</v>
      </c>
      <c r="S10" t="s">
        <v>2012</v>
      </c>
    </row>
    <row r="11" spans="1:19" ht="19" x14ac:dyDescent="0.2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0"/>
        <v>193.26683291770576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 s="9">
        <f t="shared" si="1"/>
        <v>41535.958333333336</v>
      </c>
      <c r="M11" s="10" t="str">
        <f t="shared" si="2"/>
        <v>September</v>
      </c>
      <c r="N11">
        <v>1383804000</v>
      </c>
      <c r="O11" s="9">
        <f t="shared" si="3"/>
        <v>41585</v>
      </c>
      <c r="P11" t="b">
        <v>0</v>
      </c>
      <c r="Q11" t="b">
        <v>0</v>
      </c>
      <c r="R11" t="s">
        <v>2007</v>
      </c>
      <c r="S11" t="s">
        <v>2015</v>
      </c>
    </row>
    <row r="12" spans="1:19" ht="19" x14ac:dyDescent="0.2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0"/>
        <v>37.577684636508167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9">
        <f t="shared" si="1"/>
        <v>40403.958333333336</v>
      </c>
      <c r="M12" s="10" t="str">
        <f t="shared" si="2"/>
        <v>August</v>
      </c>
      <c r="N12">
        <v>1285909200</v>
      </c>
      <c r="O12" s="9">
        <f t="shared" si="3"/>
        <v>40451.958333333336</v>
      </c>
      <c r="P12" t="b">
        <v>0</v>
      </c>
      <c r="Q12" t="b">
        <v>0</v>
      </c>
      <c r="R12" t="s">
        <v>2013</v>
      </c>
      <c r="S12" t="s">
        <v>2016</v>
      </c>
    </row>
    <row r="13" spans="1:19" ht="35" x14ac:dyDescent="0.2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0"/>
        <v>207.92079207920793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 s="9">
        <f t="shared" si="1"/>
        <v>40441.958333333336</v>
      </c>
      <c r="M13" s="10" t="str">
        <f t="shared" si="2"/>
        <v>September</v>
      </c>
      <c r="N13">
        <v>1285563600</v>
      </c>
      <c r="O13" s="9">
        <f t="shared" si="3"/>
        <v>40447.958333333336</v>
      </c>
      <c r="P13" t="b">
        <v>0</v>
      </c>
      <c r="Q13" t="b">
        <v>1</v>
      </c>
      <c r="R13" t="s">
        <v>2011</v>
      </c>
      <c r="S13" t="s">
        <v>2012</v>
      </c>
    </row>
    <row r="14" spans="1:19" ht="19" x14ac:dyDescent="0.2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0"/>
        <v>111.92041215135905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 s="9">
        <f t="shared" si="1"/>
        <v>43759.958333333336</v>
      </c>
      <c r="M14" s="10" t="str">
        <f t="shared" si="2"/>
        <v>October</v>
      </c>
      <c r="N14">
        <v>1572411600</v>
      </c>
      <c r="O14" s="9">
        <f t="shared" si="3"/>
        <v>43767.958333333336</v>
      </c>
      <c r="P14" t="b">
        <v>0</v>
      </c>
      <c r="Q14" t="b">
        <v>0</v>
      </c>
      <c r="R14" t="s">
        <v>2013</v>
      </c>
      <c r="S14" t="s">
        <v>2016</v>
      </c>
    </row>
    <row r="15" spans="1:19" ht="35" x14ac:dyDescent="0.2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0"/>
        <v>40.796503156872262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9">
        <f t="shared" si="1"/>
        <v>42531.958333333336</v>
      </c>
      <c r="M15" s="10" t="str">
        <f t="shared" si="2"/>
        <v>June</v>
      </c>
      <c r="N15">
        <v>1466658000</v>
      </c>
      <c r="O15" s="9">
        <f t="shared" si="3"/>
        <v>42543.958333333336</v>
      </c>
      <c r="P15" t="b">
        <v>0</v>
      </c>
      <c r="Q15" t="b">
        <v>0</v>
      </c>
      <c r="R15" t="s">
        <v>2007</v>
      </c>
      <c r="S15" t="s">
        <v>2017</v>
      </c>
    </row>
    <row r="16" spans="1:19" ht="19" x14ac:dyDescent="0.2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0"/>
        <v>149.76897339210794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 s="9">
        <f t="shared" si="1"/>
        <v>40974</v>
      </c>
      <c r="M16" s="10" t="str">
        <f t="shared" si="2"/>
        <v>March</v>
      </c>
      <c r="N16">
        <v>1333342800</v>
      </c>
      <c r="O16" s="9">
        <f t="shared" si="3"/>
        <v>41000.958333333336</v>
      </c>
      <c r="P16" t="b">
        <v>0</v>
      </c>
      <c r="Q16" t="b">
        <v>0</v>
      </c>
      <c r="R16" t="s">
        <v>2007</v>
      </c>
      <c r="S16" t="s">
        <v>2017</v>
      </c>
    </row>
    <row r="17" spans="1:19" ht="19" x14ac:dyDescent="0.2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0"/>
        <v>211.38126724631644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 s="9">
        <f t="shared" si="1"/>
        <v>43809</v>
      </c>
      <c r="M17" s="10" t="str">
        <f t="shared" si="2"/>
        <v>December</v>
      </c>
      <c r="N17">
        <v>1576303200</v>
      </c>
      <c r="O17" s="9">
        <f t="shared" si="3"/>
        <v>43813</v>
      </c>
      <c r="P17" t="b">
        <v>0</v>
      </c>
      <c r="Q17" t="b">
        <v>0</v>
      </c>
      <c r="R17" t="s">
        <v>2009</v>
      </c>
      <c r="S17" t="s">
        <v>2018</v>
      </c>
    </row>
    <row r="18" spans="1:19" ht="19" x14ac:dyDescent="0.2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0"/>
        <v>15.39715605470519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9">
        <f t="shared" si="1"/>
        <v>41661</v>
      </c>
      <c r="M18" s="10" t="str">
        <f t="shared" si="2"/>
        <v>January</v>
      </c>
      <c r="N18">
        <v>1392271200</v>
      </c>
      <c r="O18" s="9">
        <f t="shared" si="3"/>
        <v>41683</v>
      </c>
      <c r="P18" t="b">
        <v>0</v>
      </c>
      <c r="Q18" t="b">
        <v>0</v>
      </c>
      <c r="R18" t="s">
        <v>2019</v>
      </c>
      <c r="S18" t="s">
        <v>2020</v>
      </c>
    </row>
    <row r="19" spans="1:19" ht="19" x14ac:dyDescent="0.2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0"/>
        <v>62.738699988876114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9">
        <f t="shared" si="1"/>
        <v>40555</v>
      </c>
      <c r="M19" s="10" t="str">
        <f t="shared" si="2"/>
        <v>January</v>
      </c>
      <c r="N19">
        <v>1294898400</v>
      </c>
      <c r="O19" s="9">
        <f t="shared" si="3"/>
        <v>40556</v>
      </c>
      <c r="P19" t="b">
        <v>0</v>
      </c>
      <c r="Q19" t="b">
        <v>0</v>
      </c>
      <c r="R19" t="s">
        <v>2013</v>
      </c>
      <c r="S19" t="s">
        <v>2021</v>
      </c>
    </row>
    <row r="20" spans="1:19" ht="19" x14ac:dyDescent="0.2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0"/>
        <v>149.44982755789127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 s="9">
        <f t="shared" si="1"/>
        <v>43350.958333333336</v>
      </c>
      <c r="M20" s="10" t="str">
        <f t="shared" si="2"/>
        <v>September</v>
      </c>
      <c r="N20">
        <v>1537074000</v>
      </c>
      <c r="O20" s="9">
        <f t="shared" si="3"/>
        <v>43358.958333333336</v>
      </c>
      <c r="P20" t="b">
        <v>0</v>
      </c>
      <c r="Q20" t="b">
        <v>0</v>
      </c>
      <c r="R20" t="s">
        <v>2011</v>
      </c>
      <c r="S20" t="s">
        <v>2012</v>
      </c>
    </row>
    <row r="21" spans="1:19" ht="19" x14ac:dyDescent="0.2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0"/>
        <v>206.05980679832516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 s="9">
        <f t="shared" si="1"/>
        <v>43528</v>
      </c>
      <c r="M21" s="10" t="str">
        <f t="shared" si="2"/>
        <v>March</v>
      </c>
      <c r="N21">
        <v>1553490000</v>
      </c>
      <c r="O21" s="9">
        <f t="shared" si="3"/>
        <v>43548.958333333336</v>
      </c>
      <c r="P21" t="b">
        <v>0</v>
      </c>
      <c r="Q21" t="b">
        <v>1</v>
      </c>
      <c r="R21" t="s">
        <v>2011</v>
      </c>
      <c r="S21" t="s">
        <v>2012</v>
      </c>
    </row>
    <row r="22" spans="1:19" ht="19" x14ac:dyDescent="0.2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0"/>
        <v>89.092580575383948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9">
        <f t="shared" si="1"/>
        <v>41847.958333333336</v>
      </c>
      <c r="M22" s="10" t="str">
        <f t="shared" si="2"/>
        <v>July</v>
      </c>
      <c r="N22">
        <v>1406523600</v>
      </c>
      <c r="O22" s="9">
        <f t="shared" si="3"/>
        <v>41847.958333333336</v>
      </c>
      <c r="P22" t="b">
        <v>0</v>
      </c>
      <c r="Q22" t="b">
        <v>0</v>
      </c>
      <c r="R22" t="s">
        <v>2013</v>
      </c>
      <c r="S22" t="s">
        <v>2016</v>
      </c>
    </row>
    <row r="23" spans="1:19" ht="19" x14ac:dyDescent="0.2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0"/>
        <v>243.9467469441777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 s="9">
        <f t="shared" si="1"/>
        <v>40769.958333333336</v>
      </c>
      <c r="M23" s="10" t="str">
        <f t="shared" si="2"/>
        <v>August</v>
      </c>
      <c r="N23">
        <v>1316322000</v>
      </c>
      <c r="O23" s="9">
        <f t="shared" si="3"/>
        <v>40803.958333333336</v>
      </c>
      <c r="P23" t="b">
        <v>0</v>
      </c>
      <c r="Q23" t="b">
        <v>0</v>
      </c>
      <c r="R23" t="s">
        <v>2011</v>
      </c>
      <c r="S23" t="s">
        <v>2012</v>
      </c>
    </row>
    <row r="24" spans="1:19" ht="19" x14ac:dyDescent="0.2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0"/>
        <v>78.081648830757032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9">
        <f t="shared" si="1"/>
        <v>43192.958333333336</v>
      </c>
      <c r="M24" s="10" t="str">
        <f t="shared" si="2"/>
        <v>April</v>
      </c>
      <c r="N24">
        <v>1524027600</v>
      </c>
      <c r="O24" s="9">
        <f t="shared" si="3"/>
        <v>43207.958333333336</v>
      </c>
      <c r="P24" t="b">
        <v>0</v>
      </c>
      <c r="Q24" t="b">
        <v>0</v>
      </c>
      <c r="R24" t="s">
        <v>2011</v>
      </c>
      <c r="S24" t="s">
        <v>2012</v>
      </c>
    </row>
    <row r="25" spans="1:19" ht="19" x14ac:dyDescent="0.2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0"/>
        <v>30.116450274394325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 s="9">
        <f t="shared" si="1"/>
        <v>43510</v>
      </c>
      <c r="M25" s="10" t="str">
        <f t="shared" si="2"/>
        <v>February</v>
      </c>
      <c r="N25">
        <v>1554699600</v>
      </c>
      <c r="O25" s="9">
        <f t="shared" si="3"/>
        <v>43562.958333333336</v>
      </c>
      <c r="P25" t="b">
        <v>0</v>
      </c>
      <c r="Q25" t="b">
        <v>0</v>
      </c>
      <c r="R25" t="s">
        <v>2013</v>
      </c>
      <c r="S25" t="s">
        <v>2014</v>
      </c>
    </row>
    <row r="26" spans="1:19" ht="19" x14ac:dyDescent="0.2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0"/>
        <v>88.627142541987595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9">
        <f t="shared" si="1"/>
        <v>41810.958333333336</v>
      </c>
      <c r="M26" s="10" t="str">
        <f t="shared" si="2"/>
        <v>June</v>
      </c>
      <c r="N26">
        <v>1403499600</v>
      </c>
      <c r="O26" s="9">
        <f t="shared" si="3"/>
        <v>41812.958333333336</v>
      </c>
      <c r="P26" t="b">
        <v>0</v>
      </c>
      <c r="Q26" t="b">
        <v>0</v>
      </c>
      <c r="R26" t="s">
        <v>2009</v>
      </c>
      <c r="S26" t="s">
        <v>2018</v>
      </c>
    </row>
    <row r="27" spans="1:19" ht="19" x14ac:dyDescent="0.2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0"/>
        <v>46.202956989247312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9">
        <f t="shared" si="1"/>
        <v>40680.958333333336</v>
      </c>
      <c r="M27" s="10" t="str">
        <f t="shared" si="2"/>
        <v>May</v>
      </c>
      <c r="N27">
        <v>1307422800</v>
      </c>
      <c r="O27" s="9">
        <f t="shared" si="3"/>
        <v>40700.958333333336</v>
      </c>
      <c r="P27" t="b">
        <v>0</v>
      </c>
      <c r="Q27" t="b">
        <v>1</v>
      </c>
      <c r="R27" t="s">
        <v>2022</v>
      </c>
      <c r="S27" t="s">
        <v>2023</v>
      </c>
    </row>
    <row r="28" spans="1:19" ht="19" x14ac:dyDescent="0.2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0"/>
        <v>207.47288377658549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 s="9">
        <f t="shared" si="1"/>
        <v>43311.958333333336</v>
      </c>
      <c r="M28" s="10" t="str">
        <f t="shared" si="2"/>
        <v>July</v>
      </c>
      <c r="N28">
        <v>1535346000</v>
      </c>
      <c r="O28" s="9">
        <f t="shared" si="3"/>
        <v>43338.958333333336</v>
      </c>
      <c r="P28" t="b">
        <v>0</v>
      </c>
      <c r="Q28" t="b">
        <v>0</v>
      </c>
      <c r="R28" t="s">
        <v>2011</v>
      </c>
      <c r="S28" t="s">
        <v>2012</v>
      </c>
    </row>
    <row r="29" spans="1:19" ht="19" x14ac:dyDescent="0.2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0"/>
        <v>125.07817385866167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 s="9">
        <f t="shared" si="1"/>
        <v>42279.958333333336</v>
      </c>
      <c r="M29" s="10" t="str">
        <f t="shared" si="2"/>
        <v>October</v>
      </c>
      <c r="N29">
        <v>1444539600</v>
      </c>
      <c r="O29" s="9">
        <f t="shared" si="3"/>
        <v>42287.958333333336</v>
      </c>
      <c r="P29" t="b">
        <v>0</v>
      </c>
      <c r="Q29" t="b">
        <v>0</v>
      </c>
      <c r="R29" t="s">
        <v>2007</v>
      </c>
      <c r="S29" t="s">
        <v>2008</v>
      </c>
    </row>
    <row r="30" spans="1:19" ht="19" x14ac:dyDescent="0.2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0"/>
        <v>95.033966650924555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9">
        <f t="shared" si="1"/>
        <v>40218</v>
      </c>
      <c r="M30" s="10" t="str">
        <f t="shared" si="2"/>
        <v>February</v>
      </c>
      <c r="N30">
        <v>1267682400</v>
      </c>
      <c r="O30" s="9">
        <f t="shared" si="3"/>
        <v>40241</v>
      </c>
      <c r="P30" t="b">
        <v>0</v>
      </c>
      <c r="Q30" t="b">
        <v>1</v>
      </c>
      <c r="R30" t="s">
        <v>2011</v>
      </c>
      <c r="S30" t="s">
        <v>2012</v>
      </c>
    </row>
    <row r="31" spans="1:19" ht="19" x14ac:dyDescent="0.2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0"/>
        <v>30.404398370483225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 s="9">
        <f t="shared" si="1"/>
        <v>43300.958333333336</v>
      </c>
      <c r="M31" s="10" t="str">
        <f t="shared" si="2"/>
        <v>July</v>
      </c>
      <c r="N31">
        <v>1535518800</v>
      </c>
      <c r="O31" s="9">
        <f t="shared" si="3"/>
        <v>43340.958333333336</v>
      </c>
      <c r="P31" t="b">
        <v>0</v>
      </c>
      <c r="Q31" t="b">
        <v>0</v>
      </c>
      <c r="R31" t="s">
        <v>2013</v>
      </c>
      <c r="S31" t="s">
        <v>2024</v>
      </c>
    </row>
    <row r="32" spans="1:19" ht="19" x14ac:dyDescent="0.2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0"/>
        <v>62.262193012798342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9">
        <f t="shared" si="1"/>
        <v>43608.958333333336</v>
      </c>
      <c r="M32" s="10" t="str">
        <f t="shared" si="2"/>
        <v>May</v>
      </c>
      <c r="N32">
        <v>1559106000</v>
      </c>
      <c r="O32" s="9">
        <f t="shared" si="3"/>
        <v>43613.958333333336</v>
      </c>
      <c r="P32" t="b">
        <v>0</v>
      </c>
      <c r="Q32" t="b">
        <v>0</v>
      </c>
      <c r="R32" t="s">
        <v>2013</v>
      </c>
      <c r="S32" t="s">
        <v>2021</v>
      </c>
    </row>
    <row r="33" spans="1:19" ht="19" x14ac:dyDescent="0.2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0"/>
        <v>32.258064516129032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 s="9">
        <f t="shared" si="1"/>
        <v>42374</v>
      </c>
      <c r="M33" s="10" t="str">
        <f t="shared" si="2"/>
        <v>January</v>
      </c>
      <c r="N33">
        <v>1454392800</v>
      </c>
      <c r="O33" s="9">
        <f t="shared" si="3"/>
        <v>42402</v>
      </c>
      <c r="P33" t="b">
        <v>0</v>
      </c>
      <c r="Q33" t="b">
        <v>0</v>
      </c>
      <c r="R33" t="s">
        <v>2022</v>
      </c>
      <c r="S33" t="s">
        <v>2023</v>
      </c>
    </row>
    <row r="34" spans="1:19" ht="19" x14ac:dyDescent="0.2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0"/>
        <v>115.19686117067384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 s="9">
        <f t="shared" si="1"/>
        <v>43110</v>
      </c>
      <c r="M34" s="10" t="str">
        <f t="shared" si="2"/>
        <v>January</v>
      </c>
      <c r="N34">
        <v>1517896800</v>
      </c>
      <c r="O34" s="9">
        <f t="shared" si="3"/>
        <v>43137</v>
      </c>
      <c r="P34" t="b">
        <v>0</v>
      </c>
      <c r="Q34" t="b">
        <v>0</v>
      </c>
      <c r="R34" t="s">
        <v>2013</v>
      </c>
      <c r="S34" t="s">
        <v>2014</v>
      </c>
    </row>
    <row r="35" spans="1:19" ht="19" x14ac:dyDescent="0.2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0"/>
        <v>26.467579850895785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9">
        <f t="shared" si="1"/>
        <v>41916.958333333336</v>
      </c>
      <c r="M35" s="10" t="str">
        <f t="shared" si="2"/>
        <v>October</v>
      </c>
      <c r="N35">
        <v>1415685600</v>
      </c>
      <c r="O35" s="9">
        <f t="shared" si="3"/>
        <v>41954</v>
      </c>
      <c r="P35" t="b">
        <v>0</v>
      </c>
      <c r="Q35" t="b">
        <v>0</v>
      </c>
      <c r="R35" t="s">
        <v>2011</v>
      </c>
      <c r="S35" t="s">
        <v>2012</v>
      </c>
    </row>
    <row r="36" spans="1:19" ht="35" x14ac:dyDescent="0.2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0"/>
        <v>66.310160427807489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9">
        <f t="shared" si="1"/>
        <v>42816.958333333336</v>
      </c>
      <c r="M36" s="10" t="str">
        <f t="shared" si="2"/>
        <v>March</v>
      </c>
      <c r="N36">
        <v>1490677200</v>
      </c>
      <c r="O36" s="9">
        <f t="shared" si="3"/>
        <v>42821.958333333336</v>
      </c>
      <c r="P36" t="b">
        <v>0</v>
      </c>
      <c r="Q36" t="b">
        <v>0</v>
      </c>
      <c r="R36" t="s">
        <v>2013</v>
      </c>
      <c r="S36" t="s">
        <v>2014</v>
      </c>
    </row>
    <row r="37" spans="1:19" ht="19" x14ac:dyDescent="0.2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0"/>
        <v>66.533070381915721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 s="9">
        <f t="shared" si="1"/>
        <v>43484</v>
      </c>
      <c r="M37" s="10" t="str">
        <f t="shared" si="2"/>
        <v>January</v>
      </c>
      <c r="N37">
        <v>1551506400</v>
      </c>
      <c r="O37" s="9">
        <f t="shared" si="3"/>
        <v>43526</v>
      </c>
      <c r="P37" t="b">
        <v>0</v>
      </c>
      <c r="Q37" t="b">
        <v>1</v>
      </c>
      <c r="R37" t="s">
        <v>2013</v>
      </c>
      <c r="S37" t="s">
        <v>2016</v>
      </c>
    </row>
    <row r="38" spans="1:19" ht="19" x14ac:dyDescent="0.2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0"/>
        <v>63.578564940962757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9">
        <f t="shared" si="1"/>
        <v>40600</v>
      </c>
      <c r="M38" s="10" t="str">
        <f t="shared" si="2"/>
        <v>February</v>
      </c>
      <c r="N38">
        <v>1300856400</v>
      </c>
      <c r="O38" s="9">
        <f t="shared" si="3"/>
        <v>40624.958333333336</v>
      </c>
      <c r="P38" t="b">
        <v>0</v>
      </c>
      <c r="Q38" t="b">
        <v>0</v>
      </c>
      <c r="R38" t="s">
        <v>2011</v>
      </c>
      <c r="S38" t="s">
        <v>2012</v>
      </c>
    </row>
    <row r="39" spans="1:19" ht="35" x14ac:dyDescent="0.2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0"/>
        <v>71.434870799894171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9">
        <f t="shared" si="1"/>
        <v>43743.958333333336</v>
      </c>
      <c r="M39" s="10" t="str">
        <f t="shared" si="2"/>
        <v>October</v>
      </c>
      <c r="N39">
        <v>1573192800</v>
      </c>
      <c r="O39" s="9">
        <f t="shared" si="3"/>
        <v>43777</v>
      </c>
      <c r="P39" t="b">
        <v>0</v>
      </c>
      <c r="Q39" t="b">
        <v>1</v>
      </c>
      <c r="R39" t="s">
        <v>2019</v>
      </c>
      <c r="S39" t="s">
        <v>2025</v>
      </c>
    </row>
    <row r="40" spans="1:19" ht="19" x14ac:dyDescent="0.2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0"/>
        <v>30.738720872583041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9">
        <f t="shared" si="1"/>
        <v>40468.958333333336</v>
      </c>
      <c r="M40" s="10" t="str">
        <f t="shared" si="2"/>
        <v>October</v>
      </c>
      <c r="N40">
        <v>1287810000</v>
      </c>
      <c r="O40" s="9">
        <f t="shared" si="3"/>
        <v>40473.958333333336</v>
      </c>
      <c r="P40" t="b">
        <v>0</v>
      </c>
      <c r="Q40" t="b">
        <v>0</v>
      </c>
      <c r="R40" t="s">
        <v>2026</v>
      </c>
      <c r="S40" t="s">
        <v>2027</v>
      </c>
    </row>
    <row r="41" spans="1:19" ht="19" x14ac:dyDescent="0.2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0"/>
        <v>196.93654266958424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 s="9">
        <f t="shared" si="1"/>
        <v>41330</v>
      </c>
      <c r="M41" s="10" t="str">
        <f t="shared" si="2"/>
        <v>February</v>
      </c>
      <c r="N41">
        <v>1362978000</v>
      </c>
      <c r="O41" s="9">
        <f t="shared" si="3"/>
        <v>41343.958333333336</v>
      </c>
      <c r="P41" t="b">
        <v>0</v>
      </c>
      <c r="Q41" t="b">
        <v>0</v>
      </c>
      <c r="R41" t="s">
        <v>2011</v>
      </c>
      <c r="S41" t="s">
        <v>2012</v>
      </c>
    </row>
    <row r="42" spans="1:19" ht="19" x14ac:dyDescent="0.2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0"/>
        <v>59.147734910606268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9">
        <f t="shared" si="1"/>
        <v>40333.958333333336</v>
      </c>
      <c r="M42" s="10" t="str">
        <f t="shared" si="2"/>
        <v>June</v>
      </c>
      <c r="N42">
        <v>1277355600</v>
      </c>
      <c r="O42" s="9">
        <f t="shared" si="3"/>
        <v>40352.958333333336</v>
      </c>
      <c r="P42" t="b">
        <v>0</v>
      </c>
      <c r="Q42" t="b">
        <v>1</v>
      </c>
      <c r="R42" t="s">
        <v>2009</v>
      </c>
      <c r="S42" t="s">
        <v>2018</v>
      </c>
    </row>
    <row r="43" spans="1:19" ht="19" x14ac:dyDescent="0.2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0"/>
        <v>46.964106004696411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 s="9">
        <f t="shared" si="1"/>
        <v>41155.958333333336</v>
      </c>
      <c r="M43" s="10" t="str">
        <f t="shared" si="2"/>
        <v>September</v>
      </c>
      <c r="N43">
        <v>1348981200</v>
      </c>
      <c r="O43" s="9">
        <f t="shared" si="3"/>
        <v>41181.958333333336</v>
      </c>
      <c r="P43" t="b">
        <v>0</v>
      </c>
      <c r="Q43" t="b">
        <v>1</v>
      </c>
      <c r="R43" t="s">
        <v>2007</v>
      </c>
      <c r="S43" t="s">
        <v>2008</v>
      </c>
    </row>
    <row r="44" spans="1:19" ht="19" x14ac:dyDescent="0.2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0"/>
        <v>22.525341008634715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9">
        <f t="shared" si="1"/>
        <v>40727.958333333336</v>
      </c>
      <c r="M44" s="10" t="str">
        <f t="shared" si="2"/>
        <v>July</v>
      </c>
      <c r="N44">
        <v>1310533200</v>
      </c>
      <c r="O44" s="9">
        <f t="shared" si="3"/>
        <v>40736.958333333336</v>
      </c>
      <c r="P44" t="b">
        <v>0</v>
      </c>
      <c r="Q44" t="b">
        <v>0</v>
      </c>
      <c r="R44" t="s">
        <v>2005</v>
      </c>
      <c r="S44" t="s">
        <v>2006</v>
      </c>
    </row>
    <row r="45" spans="1:19" ht="19" x14ac:dyDescent="0.2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0"/>
        <v>53.781071686233361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9">
        <f t="shared" si="1"/>
        <v>41843.958333333336</v>
      </c>
      <c r="M45" s="10" t="str">
        <f t="shared" si="2"/>
        <v>July</v>
      </c>
      <c r="N45">
        <v>1407560400</v>
      </c>
      <c r="O45" s="9">
        <f t="shared" si="3"/>
        <v>41859.958333333336</v>
      </c>
      <c r="P45" t="b">
        <v>0</v>
      </c>
      <c r="Q45" t="b">
        <v>0</v>
      </c>
      <c r="R45" t="s">
        <v>2019</v>
      </c>
      <c r="S45" t="s">
        <v>2028</v>
      </c>
    </row>
    <row r="46" spans="1:19" ht="19" x14ac:dyDescent="0.2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0"/>
        <v>15.178825538373969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 s="9">
        <f t="shared" si="1"/>
        <v>43540.958333333336</v>
      </c>
      <c r="M46" s="10" t="str">
        <f t="shared" si="2"/>
        <v>March</v>
      </c>
      <c r="N46">
        <v>1552885200</v>
      </c>
      <c r="O46" s="9">
        <f t="shared" si="3"/>
        <v>43541.958333333336</v>
      </c>
      <c r="P46" t="b">
        <v>0</v>
      </c>
      <c r="Q46" t="b">
        <v>0</v>
      </c>
      <c r="R46" t="s">
        <v>2019</v>
      </c>
      <c r="S46" t="s">
        <v>2025</v>
      </c>
    </row>
    <row r="47" spans="1:19" ht="35" x14ac:dyDescent="0.2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0"/>
        <v>209.71302428256072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 s="9">
        <f t="shared" si="1"/>
        <v>42675.958333333336</v>
      </c>
      <c r="M47" s="10" t="str">
        <f t="shared" si="2"/>
        <v>November</v>
      </c>
      <c r="N47">
        <v>1479362400</v>
      </c>
      <c r="O47" s="9">
        <f t="shared" si="3"/>
        <v>42691</v>
      </c>
      <c r="P47" t="b">
        <v>0</v>
      </c>
      <c r="Q47" t="b">
        <v>1</v>
      </c>
      <c r="R47" t="s">
        <v>2011</v>
      </c>
      <c r="S47" t="s">
        <v>2012</v>
      </c>
    </row>
    <row r="48" spans="1:19" ht="19" x14ac:dyDescent="0.2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0"/>
        <v>87.120320226041912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9">
        <f t="shared" si="1"/>
        <v>40366.958333333336</v>
      </c>
      <c r="M48" s="10" t="str">
        <f t="shared" si="2"/>
        <v>July</v>
      </c>
      <c r="N48">
        <v>1280552400</v>
      </c>
      <c r="O48" s="9">
        <f t="shared" si="3"/>
        <v>40389.958333333336</v>
      </c>
      <c r="P48" t="b">
        <v>0</v>
      </c>
      <c r="Q48" t="b">
        <v>0</v>
      </c>
      <c r="R48" t="s">
        <v>2007</v>
      </c>
      <c r="S48" t="s">
        <v>2008</v>
      </c>
    </row>
    <row r="49" spans="1:19" ht="19" x14ac:dyDescent="0.2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0"/>
        <v>21.040819189227101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9">
        <f t="shared" si="1"/>
        <v>41726.958333333336</v>
      </c>
      <c r="M49" s="10" t="str">
        <f t="shared" si="2"/>
        <v>March</v>
      </c>
      <c r="N49">
        <v>1398661200</v>
      </c>
      <c r="O49" s="9">
        <f t="shared" si="3"/>
        <v>41756.958333333336</v>
      </c>
      <c r="P49" t="b">
        <v>0</v>
      </c>
      <c r="Q49" t="b">
        <v>0</v>
      </c>
      <c r="R49" t="s">
        <v>2011</v>
      </c>
      <c r="S49" t="s">
        <v>2012</v>
      </c>
    </row>
    <row r="50" spans="1:19" ht="19" x14ac:dyDescent="0.2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0"/>
        <v>25.841597988545885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9">
        <f t="shared" si="1"/>
        <v>42179.958333333336</v>
      </c>
      <c r="M50" s="10" t="str">
        <f t="shared" si="2"/>
        <v>June</v>
      </c>
      <c r="N50">
        <v>1436245200</v>
      </c>
      <c r="O50" s="9">
        <f t="shared" si="3"/>
        <v>42191.958333333336</v>
      </c>
      <c r="P50" t="b">
        <v>0</v>
      </c>
      <c r="Q50" t="b">
        <v>0</v>
      </c>
      <c r="R50" t="s">
        <v>2011</v>
      </c>
      <c r="S50" t="s">
        <v>2012</v>
      </c>
    </row>
    <row r="51" spans="1:19" ht="19" x14ac:dyDescent="0.2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0"/>
        <v>52.735662491760053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9">
        <f t="shared" si="1"/>
        <v>43757.958333333336</v>
      </c>
      <c r="M51" s="10" t="str">
        <f t="shared" si="2"/>
        <v>October</v>
      </c>
      <c r="N51">
        <v>1575439200</v>
      </c>
      <c r="O51" s="9">
        <f t="shared" si="3"/>
        <v>43803</v>
      </c>
      <c r="P51" t="b">
        <v>0</v>
      </c>
      <c r="Q51" t="b">
        <v>0</v>
      </c>
      <c r="R51" t="s">
        <v>2007</v>
      </c>
      <c r="S51" t="s">
        <v>2008</v>
      </c>
    </row>
    <row r="52" spans="1:19" ht="35" x14ac:dyDescent="0.2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0"/>
        <v>5000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 s="9">
        <f t="shared" si="1"/>
        <v>41486.958333333336</v>
      </c>
      <c r="M52" s="10" t="str">
        <f t="shared" si="2"/>
        <v>July</v>
      </c>
      <c r="N52">
        <v>1377752400</v>
      </c>
      <c r="O52" s="9">
        <f t="shared" si="3"/>
        <v>41514.958333333336</v>
      </c>
      <c r="P52" t="b">
        <v>0</v>
      </c>
      <c r="Q52" t="b">
        <v>0</v>
      </c>
      <c r="R52" t="s">
        <v>2007</v>
      </c>
      <c r="S52" t="s">
        <v>2029</v>
      </c>
    </row>
    <row r="53" spans="1:19" ht="19" x14ac:dyDescent="0.2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0"/>
        <v>108.85206171726003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 s="9">
        <f t="shared" si="1"/>
        <v>40994.958333333336</v>
      </c>
      <c r="M53" s="10" t="str">
        <f t="shared" si="2"/>
        <v>March</v>
      </c>
      <c r="N53">
        <v>1334206800</v>
      </c>
      <c r="O53" s="9">
        <f t="shared" si="3"/>
        <v>41010.958333333336</v>
      </c>
      <c r="P53" t="b">
        <v>0</v>
      </c>
      <c r="Q53" t="b">
        <v>1</v>
      </c>
      <c r="R53" t="s">
        <v>2009</v>
      </c>
      <c r="S53" t="s">
        <v>2018</v>
      </c>
    </row>
    <row r="54" spans="1:19" ht="19" x14ac:dyDescent="0.2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0"/>
        <v>292.80195201301342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 s="9">
        <f t="shared" si="1"/>
        <v>40435.958333333336</v>
      </c>
      <c r="M54" s="10" t="str">
        <f t="shared" si="2"/>
        <v>September</v>
      </c>
      <c r="N54">
        <v>1284872400</v>
      </c>
      <c r="O54" s="9">
        <f t="shared" si="3"/>
        <v>40439.958333333336</v>
      </c>
      <c r="P54" t="b">
        <v>0</v>
      </c>
      <c r="Q54" t="b">
        <v>0</v>
      </c>
      <c r="R54" t="s">
        <v>2011</v>
      </c>
      <c r="S54" t="s">
        <v>2012</v>
      </c>
    </row>
    <row r="55" spans="1:19" ht="19" x14ac:dyDescent="0.2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0"/>
        <v>71.220459695694402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9">
        <f t="shared" si="1"/>
        <v>41778.958333333336</v>
      </c>
      <c r="M55" s="10" t="str">
        <f t="shared" si="2"/>
        <v>May</v>
      </c>
      <c r="N55">
        <v>1403931600</v>
      </c>
      <c r="O55" s="9">
        <f t="shared" si="3"/>
        <v>41817.958333333336</v>
      </c>
      <c r="P55" t="b">
        <v>0</v>
      </c>
      <c r="Q55" t="b">
        <v>0</v>
      </c>
      <c r="R55" t="s">
        <v>2013</v>
      </c>
      <c r="S55" t="s">
        <v>2016</v>
      </c>
    </row>
    <row r="56" spans="1:19" ht="35" x14ac:dyDescent="0.2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0"/>
        <v>111.27596439169139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 s="9">
        <f t="shared" si="1"/>
        <v>43170</v>
      </c>
      <c r="M56" s="10" t="str">
        <f t="shared" si="2"/>
        <v>March</v>
      </c>
      <c r="N56">
        <v>1521262800</v>
      </c>
      <c r="O56" s="9">
        <f t="shared" si="3"/>
        <v>43175.958333333336</v>
      </c>
      <c r="P56" t="b">
        <v>0</v>
      </c>
      <c r="Q56" t="b">
        <v>0</v>
      </c>
      <c r="R56" t="s">
        <v>2009</v>
      </c>
      <c r="S56" t="s">
        <v>2018</v>
      </c>
    </row>
    <row r="57" spans="1:19" ht="35" x14ac:dyDescent="0.2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0"/>
        <v>56.189341052273114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9">
        <f t="shared" si="1"/>
        <v>43310.958333333336</v>
      </c>
      <c r="M57" s="10" t="str">
        <f t="shared" si="2"/>
        <v>July</v>
      </c>
      <c r="N57">
        <v>1533358800</v>
      </c>
      <c r="O57" s="9">
        <f t="shared" si="3"/>
        <v>43315.958333333336</v>
      </c>
      <c r="P57" t="b">
        <v>0</v>
      </c>
      <c r="Q57" t="b">
        <v>0</v>
      </c>
      <c r="R57" t="s">
        <v>2007</v>
      </c>
      <c r="S57" t="s">
        <v>2030</v>
      </c>
    </row>
    <row r="58" spans="1:19" ht="35" x14ac:dyDescent="0.2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0"/>
        <v>69.607587227007741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9">
        <f t="shared" si="1"/>
        <v>42014</v>
      </c>
      <c r="M58" s="10" t="str">
        <f t="shared" si="2"/>
        <v>January</v>
      </c>
      <c r="N58">
        <v>1421474400</v>
      </c>
      <c r="O58" s="9">
        <f t="shared" si="3"/>
        <v>42021</v>
      </c>
      <c r="P58" t="b">
        <v>0</v>
      </c>
      <c r="Q58" t="b">
        <v>0</v>
      </c>
      <c r="R58" t="s">
        <v>2009</v>
      </c>
      <c r="S58" t="s">
        <v>2018</v>
      </c>
    </row>
    <row r="59" spans="1:19" ht="19" x14ac:dyDescent="0.2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0"/>
        <v>46.452026269421751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9">
        <f t="shared" si="1"/>
        <v>42978.958333333336</v>
      </c>
      <c r="M59" s="10" t="str">
        <f t="shared" si="2"/>
        <v>August</v>
      </c>
      <c r="N59">
        <v>1505278800</v>
      </c>
      <c r="O59" s="9">
        <f t="shared" si="3"/>
        <v>42990.958333333336</v>
      </c>
      <c r="P59" t="b">
        <v>0</v>
      </c>
      <c r="Q59" t="b">
        <v>0</v>
      </c>
      <c r="R59" t="s">
        <v>2022</v>
      </c>
      <c r="S59" t="s">
        <v>2023</v>
      </c>
    </row>
    <row r="60" spans="1:19" ht="19" x14ac:dyDescent="0.2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0"/>
        <v>44.031311154598825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9">
        <f t="shared" si="1"/>
        <v>42267.958333333336</v>
      </c>
      <c r="M60" s="10" t="str">
        <f t="shared" si="2"/>
        <v>September</v>
      </c>
      <c r="N60">
        <v>1443934800</v>
      </c>
      <c r="O60" s="9">
        <f t="shared" si="3"/>
        <v>42280.958333333336</v>
      </c>
      <c r="P60" t="b">
        <v>0</v>
      </c>
      <c r="Q60" t="b">
        <v>0</v>
      </c>
      <c r="R60" t="s">
        <v>2011</v>
      </c>
      <c r="S60" t="s">
        <v>2012</v>
      </c>
    </row>
    <row r="61" spans="1:19" ht="19" x14ac:dyDescent="0.2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0"/>
        <v>36.354193715917944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9">
        <f t="shared" si="1"/>
        <v>42897.958333333336</v>
      </c>
      <c r="M61" s="10" t="str">
        <f t="shared" si="2"/>
        <v>June</v>
      </c>
      <c r="N61">
        <v>1498539600</v>
      </c>
      <c r="O61" s="9">
        <f t="shared" si="3"/>
        <v>42912.958333333336</v>
      </c>
      <c r="P61" t="b">
        <v>0</v>
      </c>
      <c r="Q61" t="b">
        <v>1</v>
      </c>
      <c r="R61" t="s">
        <v>2011</v>
      </c>
      <c r="S61" t="s">
        <v>2012</v>
      </c>
    </row>
    <row r="62" spans="1:19" ht="19" x14ac:dyDescent="0.2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0"/>
        <v>69.266233813981188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 s="9">
        <f t="shared" si="1"/>
        <v>41106.958333333336</v>
      </c>
      <c r="M62" s="10" t="str">
        <f t="shared" si="2"/>
        <v>July</v>
      </c>
      <c r="N62">
        <v>1342760400</v>
      </c>
      <c r="O62" s="9">
        <f t="shared" si="3"/>
        <v>41109.958333333336</v>
      </c>
      <c r="P62" t="b">
        <v>0</v>
      </c>
      <c r="Q62" t="b">
        <v>0</v>
      </c>
      <c r="R62" t="s">
        <v>2011</v>
      </c>
      <c r="S62" t="s">
        <v>2012</v>
      </c>
    </row>
    <row r="63" spans="1:19" ht="35" x14ac:dyDescent="0.2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0"/>
        <v>107.82138024357239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9">
        <f t="shared" si="1"/>
        <v>40595</v>
      </c>
      <c r="M63" s="10" t="str">
        <f t="shared" si="2"/>
        <v>February</v>
      </c>
      <c r="N63">
        <v>1301720400</v>
      </c>
      <c r="O63" s="9">
        <f t="shared" si="3"/>
        <v>40634.958333333336</v>
      </c>
      <c r="P63" t="b">
        <v>0</v>
      </c>
      <c r="Q63" t="b">
        <v>0</v>
      </c>
      <c r="R63" t="s">
        <v>2011</v>
      </c>
      <c r="S63" t="s">
        <v>2012</v>
      </c>
    </row>
    <row r="64" spans="1:19" ht="35" x14ac:dyDescent="0.2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0"/>
        <v>13.838915029061722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9">
        <f t="shared" si="1"/>
        <v>42159.958333333336</v>
      </c>
      <c r="M64" s="10" t="str">
        <f t="shared" si="2"/>
        <v>June</v>
      </c>
      <c r="N64">
        <v>1433566800</v>
      </c>
      <c r="O64" s="9">
        <f t="shared" si="3"/>
        <v>42160.958333333336</v>
      </c>
      <c r="P64" t="b">
        <v>0</v>
      </c>
      <c r="Q64" t="b">
        <v>0</v>
      </c>
      <c r="R64" t="s">
        <v>2009</v>
      </c>
      <c r="S64" t="s">
        <v>2010</v>
      </c>
    </row>
    <row r="65" spans="1:19" ht="19" x14ac:dyDescent="0.2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0"/>
        <v>843.80610412926399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 s="9">
        <f t="shared" si="1"/>
        <v>42852.958333333336</v>
      </c>
      <c r="M65" s="10" t="str">
        <f t="shared" si="2"/>
        <v>April</v>
      </c>
      <c r="N65">
        <v>1493874000</v>
      </c>
      <c r="O65" s="9">
        <f t="shared" si="3"/>
        <v>42858.958333333336</v>
      </c>
      <c r="P65" t="b">
        <v>0</v>
      </c>
      <c r="Q65" t="b">
        <v>0</v>
      </c>
      <c r="R65" t="s">
        <v>2011</v>
      </c>
      <c r="S65" t="s">
        <v>2012</v>
      </c>
    </row>
    <row r="66" spans="1:19" ht="19" x14ac:dyDescent="0.2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0"/>
        <v>102.41404535479151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 s="9">
        <f t="shared" si="1"/>
        <v>43282.958333333336</v>
      </c>
      <c r="M66" s="10" t="str">
        <f t="shared" si="2"/>
        <v>July</v>
      </c>
      <c r="N66">
        <v>1531803600</v>
      </c>
      <c r="O66" s="9">
        <f t="shared" si="3"/>
        <v>43297.958333333336</v>
      </c>
      <c r="P66" t="b">
        <v>0</v>
      </c>
      <c r="Q66" t="b">
        <v>1</v>
      </c>
      <c r="R66" t="s">
        <v>2009</v>
      </c>
      <c r="S66" t="s">
        <v>2010</v>
      </c>
    </row>
    <row r="67" spans="1:19" ht="19" x14ac:dyDescent="0.2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4" xml:space="preserve"> D67/E67 * 100</f>
        <v>42.34640749739674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9">
        <f t="shared" ref="L67:L130" si="5">(K67+DATE(1970,1,1)*86400-21600)/86400</f>
        <v>40570</v>
      </c>
      <c r="M67" s="10" t="str">
        <f t="shared" ref="M67:M130" si="6">TEXT(L67,"mmmm")</f>
        <v>January</v>
      </c>
      <c r="N67">
        <v>1296712800</v>
      </c>
      <c r="O67" s="9">
        <f t="shared" ref="O67:O130" si="7">(N67+DATE(1970,1,1)*86400-21600)/86400</f>
        <v>40577</v>
      </c>
      <c r="P67" t="b">
        <v>0</v>
      </c>
      <c r="Q67" t="b">
        <v>0</v>
      </c>
      <c r="R67" t="s">
        <v>2011</v>
      </c>
      <c r="S67" t="s">
        <v>2012</v>
      </c>
    </row>
    <row r="68" spans="1:19" ht="19" x14ac:dyDescent="0.2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4"/>
        <v>221.88217291507272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 s="9">
        <f t="shared" si="5"/>
        <v>42101.958333333336</v>
      </c>
      <c r="M68" s="10" t="str">
        <f t="shared" si="6"/>
        <v>April</v>
      </c>
      <c r="N68">
        <v>1428901200</v>
      </c>
      <c r="O68" s="9">
        <f t="shared" si="7"/>
        <v>42106.958333333336</v>
      </c>
      <c r="P68" t="b">
        <v>0</v>
      </c>
      <c r="Q68" t="b">
        <v>1</v>
      </c>
      <c r="R68" t="s">
        <v>2011</v>
      </c>
      <c r="S68" t="s">
        <v>2012</v>
      </c>
    </row>
    <row r="69" spans="1:19" ht="35" x14ac:dyDescent="0.2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4"/>
        <v>61.581786720048861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 s="9">
        <f t="shared" si="5"/>
        <v>40203</v>
      </c>
      <c r="M69" s="10" t="str">
        <f t="shared" si="6"/>
        <v>January</v>
      </c>
      <c r="N69">
        <v>1264831200</v>
      </c>
      <c r="O69" s="9">
        <f t="shared" si="7"/>
        <v>40208</v>
      </c>
      <c r="P69" t="b">
        <v>0</v>
      </c>
      <c r="Q69" t="b">
        <v>1</v>
      </c>
      <c r="R69" t="s">
        <v>2009</v>
      </c>
      <c r="S69" t="s">
        <v>2018</v>
      </c>
    </row>
    <row r="70" spans="1:19" ht="19" x14ac:dyDescent="0.2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4"/>
        <v>39.288668320926384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 s="9">
        <f t="shared" si="5"/>
        <v>42942.958333333336</v>
      </c>
      <c r="M70" s="10" t="str">
        <f t="shared" si="6"/>
        <v>July</v>
      </c>
      <c r="N70">
        <v>1505192400</v>
      </c>
      <c r="O70" s="9">
        <f t="shared" si="7"/>
        <v>42989.958333333336</v>
      </c>
      <c r="P70" t="b">
        <v>0</v>
      </c>
      <c r="Q70" t="b">
        <v>1</v>
      </c>
      <c r="R70" t="s">
        <v>2011</v>
      </c>
      <c r="S70" t="s">
        <v>2012</v>
      </c>
    </row>
    <row r="71" spans="1:19" ht="19" x14ac:dyDescent="0.2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4"/>
        <v>415.57075223566545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 s="9">
        <f t="shared" si="5"/>
        <v>40531</v>
      </c>
      <c r="M71" s="10" t="str">
        <f t="shared" si="6"/>
        <v>December</v>
      </c>
      <c r="N71">
        <v>1295676000</v>
      </c>
      <c r="O71" s="9">
        <f t="shared" si="7"/>
        <v>40565</v>
      </c>
      <c r="P71" t="b">
        <v>0</v>
      </c>
      <c r="Q71" t="b">
        <v>0</v>
      </c>
      <c r="R71" t="s">
        <v>2011</v>
      </c>
      <c r="S71" t="s">
        <v>2012</v>
      </c>
    </row>
    <row r="72" spans="1:19" ht="19" x14ac:dyDescent="0.2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4"/>
        <v>80.813692870085674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 s="9">
        <f t="shared" si="5"/>
        <v>40483.958333333336</v>
      </c>
      <c r="M72" s="10" t="str">
        <f t="shared" si="6"/>
        <v>November</v>
      </c>
      <c r="N72">
        <v>1292911200</v>
      </c>
      <c r="O72" s="9">
        <f t="shared" si="7"/>
        <v>40533</v>
      </c>
      <c r="P72" t="b">
        <v>0</v>
      </c>
      <c r="Q72" t="b">
        <v>1</v>
      </c>
      <c r="R72" t="s">
        <v>2011</v>
      </c>
      <c r="S72" t="s">
        <v>2012</v>
      </c>
    </row>
    <row r="73" spans="1:19" ht="35" x14ac:dyDescent="0.2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4"/>
        <v>92.535471930906837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9">
        <f t="shared" si="5"/>
        <v>43799</v>
      </c>
      <c r="M73" s="10" t="str">
        <f t="shared" si="6"/>
        <v>November</v>
      </c>
      <c r="N73">
        <v>1575439200</v>
      </c>
      <c r="O73" s="9">
        <f t="shared" si="7"/>
        <v>43803</v>
      </c>
      <c r="P73" t="b">
        <v>0</v>
      </c>
      <c r="Q73" t="b">
        <v>0</v>
      </c>
      <c r="R73" t="s">
        <v>2011</v>
      </c>
      <c r="S73" t="s">
        <v>2012</v>
      </c>
    </row>
    <row r="74" spans="1:19" ht="19" x14ac:dyDescent="0.2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4"/>
        <v>14.917951268025858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9">
        <f t="shared" si="5"/>
        <v>42185.958333333336</v>
      </c>
      <c r="M74" s="10" t="str">
        <f t="shared" si="6"/>
        <v>June</v>
      </c>
      <c r="N74">
        <v>1438837200</v>
      </c>
      <c r="O74" s="9">
        <f t="shared" si="7"/>
        <v>42221.958333333336</v>
      </c>
      <c r="P74" t="b">
        <v>0</v>
      </c>
      <c r="Q74" t="b">
        <v>0</v>
      </c>
      <c r="R74" t="s">
        <v>2013</v>
      </c>
      <c r="S74" t="s">
        <v>2021</v>
      </c>
    </row>
    <row r="75" spans="1:19" ht="19" x14ac:dyDescent="0.2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4"/>
        <v>15.130228034151086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9">
        <f t="shared" si="5"/>
        <v>42701</v>
      </c>
      <c r="M75" s="10" t="str">
        <f t="shared" si="6"/>
        <v>November</v>
      </c>
      <c r="N75">
        <v>1480485600</v>
      </c>
      <c r="O75" s="9">
        <f t="shared" si="7"/>
        <v>42704</v>
      </c>
      <c r="P75" t="b">
        <v>0</v>
      </c>
      <c r="Q75" t="b">
        <v>0</v>
      </c>
      <c r="R75" t="s">
        <v>2007</v>
      </c>
      <c r="S75" t="s">
        <v>2030</v>
      </c>
    </row>
    <row r="76" spans="1:19" ht="19" x14ac:dyDescent="0.2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4"/>
        <v>81.658291457286438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 s="9">
        <f t="shared" si="5"/>
        <v>42455.958333333336</v>
      </c>
      <c r="M76" s="10" t="str">
        <f t="shared" si="6"/>
        <v>March</v>
      </c>
      <c r="N76">
        <v>1459141200</v>
      </c>
      <c r="O76" s="9">
        <f t="shared" si="7"/>
        <v>42456.958333333336</v>
      </c>
      <c r="P76" t="b">
        <v>0</v>
      </c>
      <c r="Q76" t="b">
        <v>0</v>
      </c>
      <c r="R76" t="s">
        <v>2007</v>
      </c>
      <c r="S76" t="s">
        <v>2029</v>
      </c>
    </row>
    <row r="77" spans="1:19" ht="19" x14ac:dyDescent="0.2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4"/>
        <v>66.411063946323438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9">
        <f t="shared" si="5"/>
        <v>43295.958333333336</v>
      </c>
      <c r="M77" s="10" t="str">
        <f t="shared" si="6"/>
        <v>July</v>
      </c>
      <c r="N77">
        <v>1532322000</v>
      </c>
      <c r="O77" s="9">
        <f t="shared" si="7"/>
        <v>43303.958333333336</v>
      </c>
      <c r="P77" t="b">
        <v>0</v>
      </c>
      <c r="Q77" t="b">
        <v>0</v>
      </c>
      <c r="R77" t="s">
        <v>2026</v>
      </c>
      <c r="S77" t="s">
        <v>2027</v>
      </c>
    </row>
    <row r="78" spans="1:19" ht="19" x14ac:dyDescent="0.2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4"/>
        <v>128.03016886647984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 s="9">
        <f t="shared" si="5"/>
        <v>42027</v>
      </c>
      <c r="M78" s="10" t="str">
        <f t="shared" si="6"/>
        <v>January</v>
      </c>
      <c r="N78">
        <v>1426222800</v>
      </c>
      <c r="O78" s="9">
        <f t="shared" si="7"/>
        <v>42075.958333333336</v>
      </c>
      <c r="P78" t="b">
        <v>1</v>
      </c>
      <c r="Q78" t="b">
        <v>1</v>
      </c>
      <c r="R78" t="s">
        <v>2011</v>
      </c>
      <c r="S78" t="s">
        <v>2012</v>
      </c>
    </row>
    <row r="79" spans="1:19" ht="19" x14ac:dyDescent="0.2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4"/>
        <v>213.00448430493276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 s="9">
        <f t="shared" si="5"/>
        <v>40447.958333333336</v>
      </c>
      <c r="M79" s="10" t="str">
        <f t="shared" si="6"/>
        <v>September</v>
      </c>
      <c r="N79">
        <v>1286773200</v>
      </c>
      <c r="O79" s="9">
        <f t="shared" si="7"/>
        <v>40461.958333333336</v>
      </c>
      <c r="P79" t="b">
        <v>0</v>
      </c>
      <c r="Q79" t="b">
        <v>1</v>
      </c>
      <c r="R79" t="s">
        <v>2013</v>
      </c>
      <c r="S79" t="s">
        <v>2021</v>
      </c>
    </row>
    <row r="80" spans="1:19" ht="35" x14ac:dyDescent="0.2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4"/>
        <v>33.244680851063826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9">
        <f t="shared" si="5"/>
        <v>43205.958333333336</v>
      </c>
      <c r="M80" s="10" t="str">
        <f t="shared" si="6"/>
        <v>April</v>
      </c>
      <c r="N80">
        <v>1523941200</v>
      </c>
      <c r="O80" s="9">
        <f t="shared" si="7"/>
        <v>43206.958333333336</v>
      </c>
      <c r="P80" t="b">
        <v>0</v>
      </c>
      <c r="Q80" t="b">
        <v>0</v>
      </c>
      <c r="R80" t="s">
        <v>2019</v>
      </c>
      <c r="S80" t="s">
        <v>2031</v>
      </c>
    </row>
    <row r="81" spans="1:19" ht="19" x14ac:dyDescent="0.2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4"/>
        <v>143.6810181962812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 s="9">
        <f t="shared" si="5"/>
        <v>43266.958333333336</v>
      </c>
      <c r="M81" s="10" t="str">
        <f t="shared" si="6"/>
        <v>June</v>
      </c>
      <c r="N81">
        <v>1529557200</v>
      </c>
      <c r="O81" s="9">
        <f t="shared" si="7"/>
        <v>43271.958333333336</v>
      </c>
      <c r="P81" t="b">
        <v>0</v>
      </c>
      <c r="Q81" t="b">
        <v>0</v>
      </c>
      <c r="R81" t="s">
        <v>2011</v>
      </c>
      <c r="S81" t="s">
        <v>2012</v>
      </c>
    </row>
    <row r="82" spans="1:19" ht="19" x14ac:dyDescent="0.2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4"/>
        <v>15.687393040501995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9">
        <f t="shared" si="5"/>
        <v>42975.958333333336</v>
      </c>
      <c r="M82" s="10" t="str">
        <f t="shared" si="6"/>
        <v>August</v>
      </c>
      <c r="N82">
        <v>1506574800</v>
      </c>
      <c r="O82" s="9">
        <f t="shared" si="7"/>
        <v>43005.958333333336</v>
      </c>
      <c r="P82" t="b">
        <v>0</v>
      </c>
      <c r="Q82" t="b">
        <v>0</v>
      </c>
      <c r="R82" t="s">
        <v>2022</v>
      </c>
      <c r="S82" t="s">
        <v>2023</v>
      </c>
    </row>
    <row r="83" spans="1:19" ht="19" x14ac:dyDescent="0.2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4"/>
        <v>44.377525952928124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9">
        <f t="shared" si="5"/>
        <v>43062</v>
      </c>
      <c r="M83" s="10" t="str">
        <f t="shared" si="6"/>
        <v>November</v>
      </c>
      <c r="N83">
        <v>1513576800</v>
      </c>
      <c r="O83" s="9">
        <f t="shared" si="7"/>
        <v>43087</v>
      </c>
      <c r="P83" t="b">
        <v>0</v>
      </c>
      <c r="Q83" t="b">
        <v>0</v>
      </c>
      <c r="R83" t="s">
        <v>2007</v>
      </c>
      <c r="S83" t="s">
        <v>2008</v>
      </c>
    </row>
    <row r="84" spans="1:19" ht="19" x14ac:dyDescent="0.2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4"/>
        <v>6.6786883056167774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 s="9">
        <f t="shared" si="5"/>
        <v>43482</v>
      </c>
      <c r="M84" s="10" t="str">
        <f t="shared" si="6"/>
        <v>January</v>
      </c>
      <c r="N84">
        <v>1548309600</v>
      </c>
      <c r="O84" s="9">
        <f t="shared" si="7"/>
        <v>43489</v>
      </c>
      <c r="P84" t="b">
        <v>0</v>
      </c>
      <c r="Q84" t="b">
        <v>1</v>
      </c>
      <c r="R84" t="s">
        <v>2022</v>
      </c>
      <c r="S84" t="s">
        <v>2023</v>
      </c>
    </row>
    <row r="85" spans="1:19" ht="19" x14ac:dyDescent="0.2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4"/>
        <v>266.02660266026601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 s="9">
        <f t="shared" si="5"/>
        <v>42578.958333333336</v>
      </c>
      <c r="M85" s="10" t="str">
        <f t="shared" si="6"/>
        <v>July</v>
      </c>
      <c r="N85">
        <v>1471582800</v>
      </c>
      <c r="O85" s="9">
        <f t="shared" si="7"/>
        <v>42600.958333333336</v>
      </c>
      <c r="P85" t="b">
        <v>0</v>
      </c>
      <c r="Q85" t="b">
        <v>0</v>
      </c>
      <c r="R85" t="s">
        <v>2007</v>
      </c>
      <c r="S85" t="s">
        <v>2015</v>
      </c>
    </row>
    <row r="86" spans="1:19" ht="19" x14ac:dyDescent="0.2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4"/>
        <v>75.546145703012229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9">
        <f t="shared" si="5"/>
        <v>41117.958333333336</v>
      </c>
      <c r="M86" s="10" t="str">
        <f t="shared" si="6"/>
        <v>July</v>
      </c>
      <c r="N86">
        <v>1344315600</v>
      </c>
      <c r="O86" s="9">
        <f t="shared" si="7"/>
        <v>41127.958333333336</v>
      </c>
      <c r="P86" t="b">
        <v>0</v>
      </c>
      <c r="Q86" t="b">
        <v>0</v>
      </c>
      <c r="R86" t="s">
        <v>2009</v>
      </c>
      <c r="S86" t="s">
        <v>2018</v>
      </c>
    </row>
    <row r="87" spans="1:19" ht="19" x14ac:dyDescent="0.2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4"/>
        <v>76.205287713841358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 s="9">
        <f t="shared" si="5"/>
        <v>40796.958333333336</v>
      </c>
      <c r="M87" s="10" t="str">
        <f t="shared" si="6"/>
        <v>September</v>
      </c>
      <c r="N87">
        <v>1316408400</v>
      </c>
      <c r="O87" s="9">
        <f t="shared" si="7"/>
        <v>40804.958333333336</v>
      </c>
      <c r="P87" t="b">
        <v>0</v>
      </c>
      <c r="Q87" t="b">
        <v>0</v>
      </c>
      <c r="R87" t="s">
        <v>2007</v>
      </c>
      <c r="S87" t="s">
        <v>2017</v>
      </c>
    </row>
    <row r="88" spans="1:19" ht="19" x14ac:dyDescent="0.2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4"/>
        <v>59.653365578395814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9">
        <f t="shared" si="5"/>
        <v>42127.958333333336</v>
      </c>
      <c r="M88" s="10" t="str">
        <f t="shared" si="6"/>
        <v>May</v>
      </c>
      <c r="N88">
        <v>1431838800</v>
      </c>
      <c r="O88" s="9">
        <f t="shared" si="7"/>
        <v>42140.958333333336</v>
      </c>
      <c r="P88" t="b">
        <v>1</v>
      </c>
      <c r="Q88" t="b">
        <v>0</v>
      </c>
      <c r="R88" t="s">
        <v>2011</v>
      </c>
      <c r="S88" t="s">
        <v>2012</v>
      </c>
    </row>
    <row r="89" spans="1:19" ht="35" x14ac:dyDescent="0.2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4"/>
        <v>161.32964889466842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 s="9">
        <f t="shared" si="5"/>
        <v>40610</v>
      </c>
      <c r="M89" s="10" t="str">
        <f t="shared" si="6"/>
        <v>March</v>
      </c>
      <c r="N89">
        <v>1300510800</v>
      </c>
      <c r="O89" s="9">
        <f t="shared" si="7"/>
        <v>40620.958333333336</v>
      </c>
      <c r="P89" t="b">
        <v>0</v>
      </c>
      <c r="Q89" t="b">
        <v>1</v>
      </c>
      <c r="R89" t="s">
        <v>2007</v>
      </c>
      <c r="S89" t="s">
        <v>2008</v>
      </c>
    </row>
    <row r="90" spans="1:19" ht="19" x14ac:dyDescent="0.2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4"/>
        <v>38.350910834132314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9">
        <f t="shared" si="5"/>
        <v>42109.958333333336</v>
      </c>
      <c r="M90" s="10" t="str">
        <f t="shared" si="6"/>
        <v>April</v>
      </c>
      <c r="N90">
        <v>1431061200</v>
      </c>
      <c r="O90" s="9">
        <f t="shared" si="7"/>
        <v>42131.958333333336</v>
      </c>
      <c r="P90" t="b">
        <v>0</v>
      </c>
      <c r="Q90" t="b">
        <v>0</v>
      </c>
      <c r="R90" t="s">
        <v>2019</v>
      </c>
      <c r="S90" t="s">
        <v>2031</v>
      </c>
    </row>
    <row r="91" spans="1:19" ht="19" x14ac:dyDescent="0.2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4"/>
        <v>39.590125756870052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9">
        <f t="shared" si="5"/>
        <v>40282.958333333336</v>
      </c>
      <c r="M91" s="10" t="str">
        <f t="shared" si="6"/>
        <v>April</v>
      </c>
      <c r="N91">
        <v>1271480400</v>
      </c>
      <c r="O91" s="9">
        <f t="shared" si="7"/>
        <v>40284.958333333336</v>
      </c>
      <c r="P91" t="b">
        <v>0</v>
      </c>
      <c r="Q91" t="b">
        <v>0</v>
      </c>
      <c r="R91" t="s">
        <v>2011</v>
      </c>
      <c r="S91" t="s">
        <v>2012</v>
      </c>
    </row>
    <row r="92" spans="1:19" ht="19" x14ac:dyDescent="0.2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4"/>
        <v>127.20156555772995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 s="9">
        <f t="shared" si="5"/>
        <v>42425</v>
      </c>
      <c r="M92" s="10" t="str">
        <f t="shared" si="6"/>
        <v>February</v>
      </c>
      <c r="N92">
        <v>1456380000</v>
      </c>
      <c r="O92" s="9">
        <f t="shared" si="7"/>
        <v>42425</v>
      </c>
      <c r="P92" t="b">
        <v>0</v>
      </c>
      <c r="Q92" t="b">
        <v>1</v>
      </c>
      <c r="R92" t="s">
        <v>2011</v>
      </c>
      <c r="S92" t="s">
        <v>2012</v>
      </c>
    </row>
    <row r="93" spans="1:19" ht="19" x14ac:dyDescent="0.2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4"/>
        <v>206.59275921165383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 s="9">
        <f t="shared" si="5"/>
        <v>42587.958333333336</v>
      </c>
      <c r="M93" s="10" t="str">
        <f t="shared" si="6"/>
        <v>August</v>
      </c>
      <c r="N93">
        <v>1472878800</v>
      </c>
      <c r="O93" s="9">
        <f t="shared" si="7"/>
        <v>42615.958333333336</v>
      </c>
      <c r="P93" t="b">
        <v>0</v>
      </c>
      <c r="Q93" t="b">
        <v>0</v>
      </c>
      <c r="R93" t="s">
        <v>2019</v>
      </c>
      <c r="S93" t="s">
        <v>2031</v>
      </c>
    </row>
    <row r="94" spans="1:19" ht="35" x14ac:dyDescent="0.2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4"/>
        <v>38.628681796233707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 s="9">
        <f t="shared" si="5"/>
        <v>40351.958333333336</v>
      </c>
      <c r="M94" s="10" t="str">
        <f t="shared" si="6"/>
        <v>June</v>
      </c>
      <c r="N94">
        <v>1277355600</v>
      </c>
      <c r="O94" s="9">
        <f t="shared" si="7"/>
        <v>40352.958333333336</v>
      </c>
      <c r="P94" t="b">
        <v>0</v>
      </c>
      <c r="Q94" t="b">
        <v>1</v>
      </c>
      <c r="R94" t="s">
        <v>2022</v>
      </c>
      <c r="S94" t="s">
        <v>2023</v>
      </c>
    </row>
    <row r="95" spans="1:19" ht="19" x14ac:dyDescent="0.2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4"/>
        <v>165.15627609028948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 s="9">
        <f t="shared" si="5"/>
        <v>41201.958333333336</v>
      </c>
      <c r="M95" s="10" t="str">
        <f t="shared" si="6"/>
        <v>October</v>
      </c>
      <c r="N95">
        <v>1351054800</v>
      </c>
      <c r="O95" s="9">
        <f t="shared" si="7"/>
        <v>41205.958333333336</v>
      </c>
      <c r="P95" t="b">
        <v>0</v>
      </c>
      <c r="Q95" t="b">
        <v>1</v>
      </c>
      <c r="R95" t="s">
        <v>2011</v>
      </c>
      <c r="S95" t="s">
        <v>2012</v>
      </c>
    </row>
    <row r="96" spans="1:19" ht="19" x14ac:dyDescent="0.2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4"/>
        <v>32.928352446917224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 s="9">
        <f t="shared" si="5"/>
        <v>43561.958333333336</v>
      </c>
      <c r="M96" s="10" t="str">
        <f t="shared" si="6"/>
        <v>April</v>
      </c>
      <c r="N96">
        <v>1555563600</v>
      </c>
      <c r="O96" s="9">
        <f t="shared" si="7"/>
        <v>43572.958333333336</v>
      </c>
      <c r="P96" t="b">
        <v>0</v>
      </c>
      <c r="Q96" t="b">
        <v>0</v>
      </c>
      <c r="R96" t="s">
        <v>2009</v>
      </c>
      <c r="S96" t="s">
        <v>2010</v>
      </c>
    </row>
    <row r="97" spans="1:19" ht="35" x14ac:dyDescent="0.2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4"/>
        <v>88.495575221238937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9">
        <f t="shared" si="5"/>
        <v>43751.958333333336</v>
      </c>
      <c r="M97" s="10" t="str">
        <f t="shared" si="6"/>
        <v>October</v>
      </c>
      <c r="N97">
        <v>1571634000</v>
      </c>
      <c r="O97" s="9">
        <f t="shared" si="7"/>
        <v>43758.958333333336</v>
      </c>
      <c r="P97" t="b">
        <v>0</v>
      </c>
      <c r="Q97" t="b">
        <v>0</v>
      </c>
      <c r="R97" t="s">
        <v>2013</v>
      </c>
      <c r="S97" t="s">
        <v>2014</v>
      </c>
    </row>
    <row r="98" spans="1:19" ht="19" x14ac:dyDescent="0.2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4"/>
        <v>46.002653237675972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9">
        <f t="shared" si="5"/>
        <v>40612</v>
      </c>
      <c r="M98" s="10" t="str">
        <f t="shared" si="6"/>
        <v>March</v>
      </c>
      <c r="N98">
        <v>1300856400</v>
      </c>
      <c r="O98" s="9">
        <f t="shared" si="7"/>
        <v>40624.958333333336</v>
      </c>
      <c r="P98" t="b">
        <v>0</v>
      </c>
      <c r="Q98" t="b">
        <v>0</v>
      </c>
      <c r="R98" t="s">
        <v>2011</v>
      </c>
      <c r="S98" t="s">
        <v>2012</v>
      </c>
    </row>
    <row r="99" spans="1:19" ht="19" x14ac:dyDescent="0.2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4"/>
        <v>10.79106831576326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9">
        <f t="shared" si="5"/>
        <v>42179.958333333336</v>
      </c>
      <c r="M99" s="10" t="str">
        <f t="shared" si="6"/>
        <v>June</v>
      </c>
      <c r="N99">
        <v>1439874000</v>
      </c>
      <c r="O99" s="9">
        <f t="shared" si="7"/>
        <v>42233.958333333336</v>
      </c>
      <c r="P99" t="b">
        <v>0</v>
      </c>
      <c r="Q99" t="b">
        <v>0</v>
      </c>
      <c r="R99" t="s">
        <v>2005</v>
      </c>
      <c r="S99" t="s">
        <v>2006</v>
      </c>
    </row>
    <row r="100" spans="1:19" ht="19" x14ac:dyDescent="0.2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4"/>
        <v>296.8043458468635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 s="9">
        <f t="shared" si="5"/>
        <v>42211.958333333336</v>
      </c>
      <c r="M100" s="10" t="str">
        <f t="shared" si="6"/>
        <v>July</v>
      </c>
      <c r="N100">
        <v>1438318800</v>
      </c>
      <c r="O100" s="9">
        <f t="shared" si="7"/>
        <v>42215.958333333336</v>
      </c>
      <c r="P100" t="b">
        <v>0</v>
      </c>
      <c r="Q100" t="b">
        <v>0</v>
      </c>
      <c r="R100" t="s">
        <v>2022</v>
      </c>
      <c r="S100" t="s">
        <v>2023</v>
      </c>
    </row>
    <row r="101" spans="1:19" ht="35" x14ac:dyDescent="0.2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4"/>
        <v>50.832720219383319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9">
        <f t="shared" si="5"/>
        <v>41968</v>
      </c>
      <c r="M101" s="10" t="str">
        <f t="shared" si="6"/>
        <v>November</v>
      </c>
      <c r="N101">
        <v>1419400800</v>
      </c>
      <c r="O101" s="9">
        <f t="shared" si="7"/>
        <v>41997</v>
      </c>
      <c r="P101" t="b">
        <v>0</v>
      </c>
      <c r="Q101" t="b">
        <v>0</v>
      </c>
      <c r="R101" t="s">
        <v>2011</v>
      </c>
      <c r="S101" t="s">
        <v>2012</v>
      </c>
    </row>
    <row r="102" spans="1:19" ht="19" x14ac:dyDescent="0.2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4"/>
        <v>10000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 s="9">
        <f t="shared" si="5"/>
        <v>40834.958333333336</v>
      </c>
      <c r="M102" s="10" t="str">
        <f t="shared" si="6"/>
        <v>October</v>
      </c>
      <c r="N102">
        <v>1320555600</v>
      </c>
      <c r="O102" s="9">
        <f t="shared" si="7"/>
        <v>40852.958333333336</v>
      </c>
      <c r="P102" t="b">
        <v>0</v>
      </c>
      <c r="Q102" t="b">
        <v>0</v>
      </c>
      <c r="R102" t="s">
        <v>2011</v>
      </c>
      <c r="S102" t="s">
        <v>2012</v>
      </c>
    </row>
    <row r="103" spans="1:19" ht="19" x14ac:dyDescent="0.2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4"/>
        <v>9.7900576525617318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9">
        <f t="shared" si="5"/>
        <v>42056</v>
      </c>
      <c r="M103" s="10" t="str">
        <f t="shared" si="6"/>
        <v>February</v>
      </c>
      <c r="N103">
        <v>1425103200</v>
      </c>
      <c r="O103" s="9">
        <f t="shared" si="7"/>
        <v>42063</v>
      </c>
      <c r="P103" t="b">
        <v>0</v>
      </c>
      <c r="Q103" t="b">
        <v>1</v>
      </c>
      <c r="R103" t="s">
        <v>2007</v>
      </c>
      <c r="S103" t="s">
        <v>2015</v>
      </c>
    </row>
    <row r="104" spans="1:19" ht="19" x14ac:dyDescent="0.2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4"/>
        <v>35.501823066589907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9">
        <f t="shared" si="5"/>
        <v>43233.958333333336</v>
      </c>
      <c r="M104" s="10" t="str">
        <f t="shared" si="6"/>
        <v>May</v>
      </c>
      <c r="N104">
        <v>1526878800</v>
      </c>
      <c r="O104" s="9">
        <f t="shared" si="7"/>
        <v>43240.958333333336</v>
      </c>
      <c r="P104" t="b">
        <v>0</v>
      </c>
      <c r="Q104" t="b">
        <v>1</v>
      </c>
      <c r="R104" t="s">
        <v>2009</v>
      </c>
      <c r="S104" t="s">
        <v>2018</v>
      </c>
    </row>
    <row r="105" spans="1:19" ht="19" x14ac:dyDescent="0.2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4"/>
        <v>406.33888663145063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 s="9">
        <f t="shared" si="5"/>
        <v>40474.958333333336</v>
      </c>
      <c r="M105" s="10" t="str">
        <f t="shared" si="6"/>
        <v>October</v>
      </c>
      <c r="N105">
        <v>1288674000</v>
      </c>
      <c r="O105" s="9">
        <f t="shared" si="7"/>
        <v>40483.958333333336</v>
      </c>
      <c r="P105" t="b">
        <v>0</v>
      </c>
      <c r="Q105" t="b">
        <v>0</v>
      </c>
      <c r="R105" t="s">
        <v>2007</v>
      </c>
      <c r="S105" t="s">
        <v>2015</v>
      </c>
    </row>
    <row r="106" spans="1:19" ht="19" x14ac:dyDescent="0.2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4"/>
        <v>69.861624751645451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9">
        <f t="shared" si="5"/>
        <v>42877.958333333336</v>
      </c>
      <c r="M106" s="10" t="str">
        <f t="shared" si="6"/>
        <v>May</v>
      </c>
      <c r="N106">
        <v>1495602000</v>
      </c>
      <c r="O106" s="9">
        <f t="shared" si="7"/>
        <v>42878.958333333336</v>
      </c>
      <c r="P106" t="b">
        <v>0</v>
      </c>
      <c r="Q106" t="b">
        <v>0</v>
      </c>
      <c r="R106" t="s">
        <v>2007</v>
      </c>
      <c r="S106" t="s">
        <v>2017</v>
      </c>
    </row>
    <row r="107" spans="1:19" ht="19" x14ac:dyDescent="0.2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4"/>
        <v>69.183029809746671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9">
        <f t="shared" si="5"/>
        <v>41365.958333333336</v>
      </c>
      <c r="M107" s="10" t="str">
        <f t="shared" si="6"/>
        <v>April</v>
      </c>
      <c r="N107">
        <v>1366434000</v>
      </c>
      <c r="O107" s="9">
        <f t="shared" si="7"/>
        <v>41383.958333333336</v>
      </c>
      <c r="P107" t="b">
        <v>0</v>
      </c>
      <c r="Q107" t="b">
        <v>0</v>
      </c>
      <c r="R107" t="s">
        <v>2009</v>
      </c>
      <c r="S107" t="s">
        <v>2010</v>
      </c>
    </row>
    <row r="108" spans="1:19" ht="19" x14ac:dyDescent="0.2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4"/>
        <v>27.845209196058835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9">
        <f t="shared" si="5"/>
        <v>43715.958333333336</v>
      </c>
      <c r="M108" s="10" t="str">
        <f t="shared" si="6"/>
        <v>September</v>
      </c>
      <c r="N108">
        <v>1568350800</v>
      </c>
      <c r="O108" s="9">
        <f t="shared" si="7"/>
        <v>43720.958333333336</v>
      </c>
      <c r="P108" t="b">
        <v>0</v>
      </c>
      <c r="Q108" t="b">
        <v>0</v>
      </c>
      <c r="R108" t="s">
        <v>2011</v>
      </c>
      <c r="S108" t="s">
        <v>2012</v>
      </c>
    </row>
    <row r="109" spans="1:19" ht="35" x14ac:dyDescent="0.2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4"/>
        <v>53.623410448904551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9">
        <f t="shared" si="5"/>
        <v>43212.958333333336</v>
      </c>
      <c r="M109" s="10" t="str">
        <f t="shared" si="6"/>
        <v>April</v>
      </c>
      <c r="N109">
        <v>1525928400</v>
      </c>
      <c r="O109" s="9">
        <f t="shared" si="7"/>
        <v>43229.958333333336</v>
      </c>
      <c r="P109" t="b">
        <v>0</v>
      </c>
      <c r="Q109" t="b">
        <v>1</v>
      </c>
      <c r="R109" t="s">
        <v>2011</v>
      </c>
      <c r="S109" t="s">
        <v>2012</v>
      </c>
    </row>
    <row r="110" spans="1:19" ht="35" x14ac:dyDescent="0.2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4"/>
        <v>16.799193638705344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9">
        <f t="shared" si="5"/>
        <v>41004.958333333336</v>
      </c>
      <c r="M110" s="10" t="str">
        <f t="shared" si="6"/>
        <v>April</v>
      </c>
      <c r="N110">
        <v>1336885200</v>
      </c>
      <c r="O110" s="9">
        <f t="shared" si="7"/>
        <v>41041.958333333336</v>
      </c>
      <c r="P110" t="b">
        <v>0</v>
      </c>
      <c r="Q110" t="b">
        <v>0</v>
      </c>
      <c r="R110" t="s">
        <v>2013</v>
      </c>
      <c r="S110" t="s">
        <v>2014</v>
      </c>
    </row>
    <row r="111" spans="1:19" ht="19" x14ac:dyDescent="0.2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4"/>
        <v>168.88600194868465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 s="9">
        <f t="shared" si="5"/>
        <v>41651</v>
      </c>
      <c r="M111" s="10" t="str">
        <f t="shared" si="6"/>
        <v>January</v>
      </c>
      <c r="N111">
        <v>1389679200</v>
      </c>
      <c r="O111" s="9">
        <f t="shared" si="7"/>
        <v>41653</v>
      </c>
      <c r="P111" t="b">
        <v>0</v>
      </c>
      <c r="Q111" t="b">
        <v>0</v>
      </c>
      <c r="R111" t="s">
        <v>2013</v>
      </c>
      <c r="S111" t="s">
        <v>2032</v>
      </c>
    </row>
    <row r="112" spans="1:19" ht="35" x14ac:dyDescent="0.2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4"/>
        <v>668.32496362697702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 s="9">
        <f t="shared" si="5"/>
        <v>43353.958333333336</v>
      </c>
      <c r="M112" s="10" t="str">
        <f t="shared" si="6"/>
        <v>September</v>
      </c>
      <c r="N112">
        <v>1538283600</v>
      </c>
      <c r="O112" s="9">
        <f t="shared" si="7"/>
        <v>43372.958333333336</v>
      </c>
      <c r="P112" t="b">
        <v>0</v>
      </c>
      <c r="Q112" t="b">
        <v>0</v>
      </c>
      <c r="R112" t="s">
        <v>2005</v>
      </c>
      <c r="S112" t="s">
        <v>2006</v>
      </c>
    </row>
    <row r="113" spans="1:19" ht="19" x14ac:dyDescent="0.2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4"/>
        <v>83.363881987155992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9">
        <f t="shared" si="5"/>
        <v>41173.958333333336</v>
      </c>
      <c r="M113" s="10" t="str">
        <f t="shared" si="6"/>
        <v>September</v>
      </c>
      <c r="N113">
        <v>1348808400</v>
      </c>
      <c r="O113" s="9">
        <f t="shared" si="7"/>
        <v>41179.958333333336</v>
      </c>
      <c r="P113" t="b">
        <v>0</v>
      </c>
      <c r="Q113" t="b">
        <v>0</v>
      </c>
      <c r="R113" t="s">
        <v>2019</v>
      </c>
      <c r="S113" t="s">
        <v>2028</v>
      </c>
    </row>
    <row r="114" spans="1:19" ht="19" x14ac:dyDescent="0.2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4"/>
        <v>37.198258804907006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 s="9">
        <f t="shared" si="5"/>
        <v>41874.958333333336</v>
      </c>
      <c r="M114" s="10" t="str">
        <f t="shared" si="6"/>
        <v>August</v>
      </c>
      <c r="N114">
        <v>1410152400</v>
      </c>
      <c r="O114" s="9">
        <f t="shared" si="7"/>
        <v>41889.958333333336</v>
      </c>
      <c r="P114" t="b">
        <v>0</v>
      </c>
      <c r="Q114" t="b">
        <v>0</v>
      </c>
      <c r="R114" t="s">
        <v>2009</v>
      </c>
      <c r="S114" t="s">
        <v>2010</v>
      </c>
    </row>
    <row r="115" spans="1:19" ht="19" x14ac:dyDescent="0.2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4"/>
        <v>26.533729999195948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9">
        <f t="shared" si="5"/>
        <v>42989.958333333336</v>
      </c>
      <c r="M115" s="10" t="str">
        <f t="shared" si="6"/>
        <v>September</v>
      </c>
      <c r="N115">
        <v>1505797200</v>
      </c>
      <c r="O115" s="9">
        <f t="shared" si="7"/>
        <v>42996.958333333336</v>
      </c>
      <c r="P115" t="b">
        <v>0</v>
      </c>
      <c r="Q115" t="b">
        <v>0</v>
      </c>
      <c r="R115" t="s">
        <v>2005</v>
      </c>
      <c r="S115" t="s">
        <v>2006</v>
      </c>
    </row>
    <row r="116" spans="1:19" ht="19" x14ac:dyDescent="0.2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4"/>
        <v>13.752171395483497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9">
        <f t="shared" si="5"/>
        <v>43563.958333333336</v>
      </c>
      <c r="M116" s="10" t="str">
        <f t="shared" si="6"/>
        <v>April</v>
      </c>
      <c r="N116">
        <v>1554872400</v>
      </c>
      <c r="O116" s="9">
        <f t="shared" si="7"/>
        <v>43564.958333333336</v>
      </c>
      <c r="P116" t="b">
        <v>0</v>
      </c>
      <c r="Q116" t="b">
        <v>1</v>
      </c>
      <c r="R116" t="s">
        <v>2009</v>
      </c>
      <c r="S116" t="s">
        <v>2018</v>
      </c>
    </row>
    <row r="117" spans="1:19" ht="19" x14ac:dyDescent="0.2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4"/>
        <v>114.66343838989697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 s="9">
        <f t="shared" si="5"/>
        <v>43056</v>
      </c>
      <c r="M117" s="10" t="str">
        <f t="shared" si="6"/>
        <v>November</v>
      </c>
      <c r="N117">
        <v>1513922400</v>
      </c>
      <c r="O117" s="9">
        <f t="shared" si="7"/>
        <v>43091</v>
      </c>
      <c r="P117" t="b">
        <v>0</v>
      </c>
      <c r="Q117" t="b">
        <v>0</v>
      </c>
      <c r="R117" t="s">
        <v>2019</v>
      </c>
      <c r="S117" t="s">
        <v>2025</v>
      </c>
    </row>
    <row r="118" spans="1:19" ht="35" x14ac:dyDescent="0.2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4"/>
        <v>113.63636363636364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 s="9">
        <f t="shared" si="5"/>
        <v>42264.958333333336</v>
      </c>
      <c r="M118" s="10" t="str">
        <f t="shared" si="6"/>
        <v>September</v>
      </c>
      <c r="N118">
        <v>1442638800</v>
      </c>
      <c r="O118" s="9">
        <f t="shared" si="7"/>
        <v>42265.958333333336</v>
      </c>
      <c r="P118" t="b">
        <v>0</v>
      </c>
      <c r="Q118" t="b">
        <v>0</v>
      </c>
      <c r="R118" t="s">
        <v>2011</v>
      </c>
      <c r="S118" t="s">
        <v>2012</v>
      </c>
    </row>
    <row r="119" spans="1:19" ht="19" x14ac:dyDescent="0.2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4"/>
        <v>57.491493605537954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9">
        <f t="shared" si="5"/>
        <v>40807.958333333336</v>
      </c>
      <c r="M119" s="10" t="str">
        <f t="shared" si="6"/>
        <v>September</v>
      </c>
      <c r="N119">
        <v>1317186000</v>
      </c>
      <c r="O119" s="9">
        <f t="shared" si="7"/>
        <v>40813.958333333336</v>
      </c>
      <c r="P119" t="b">
        <v>0</v>
      </c>
      <c r="Q119" t="b">
        <v>0</v>
      </c>
      <c r="R119" t="s">
        <v>2013</v>
      </c>
      <c r="S119" t="s">
        <v>2032</v>
      </c>
    </row>
    <row r="120" spans="1:19" ht="19" x14ac:dyDescent="0.2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4"/>
        <v>85.025980160604632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9">
        <f t="shared" si="5"/>
        <v>41665</v>
      </c>
      <c r="M120" s="10" t="str">
        <f t="shared" si="6"/>
        <v>January</v>
      </c>
      <c r="N120">
        <v>1391234400</v>
      </c>
      <c r="O120" s="9">
        <f t="shared" si="7"/>
        <v>41671</v>
      </c>
      <c r="P120" t="b">
        <v>0</v>
      </c>
      <c r="Q120" t="b">
        <v>0</v>
      </c>
      <c r="R120" t="s">
        <v>2026</v>
      </c>
      <c r="S120" t="s">
        <v>2027</v>
      </c>
    </row>
    <row r="121" spans="1:19" ht="35" x14ac:dyDescent="0.2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4"/>
        <v>46.520282843319691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9">
        <f t="shared" si="5"/>
        <v>41805.958333333336</v>
      </c>
      <c r="M121" s="10" t="str">
        <f t="shared" si="6"/>
        <v>June</v>
      </c>
      <c r="N121">
        <v>1404363600</v>
      </c>
      <c r="O121" s="9">
        <f t="shared" si="7"/>
        <v>41822.958333333336</v>
      </c>
      <c r="P121" t="b">
        <v>0</v>
      </c>
      <c r="Q121" t="b">
        <v>1</v>
      </c>
      <c r="R121" t="s">
        <v>2013</v>
      </c>
      <c r="S121" t="s">
        <v>2014</v>
      </c>
    </row>
    <row r="122" spans="1:19" ht="19" x14ac:dyDescent="0.2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4"/>
        <v>66.891121561921054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9">
        <f t="shared" si="5"/>
        <v>42110.958333333336</v>
      </c>
      <c r="M122" s="10" t="str">
        <f t="shared" si="6"/>
        <v>April</v>
      </c>
      <c r="N122">
        <v>1429592400</v>
      </c>
      <c r="O122" s="9">
        <f t="shared" si="7"/>
        <v>42114.958333333336</v>
      </c>
      <c r="P122" t="b">
        <v>0</v>
      </c>
      <c r="Q122" t="b">
        <v>1</v>
      </c>
      <c r="R122" t="s">
        <v>2022</v>
      </c>
      <c r="S122" t="s">
        <v>2033</v>
      </c>
    </row>
    <row r="123" spans="1:19" ht="19" x14ac:dyDescent="0.2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4"/>
        <v>45.591328589688104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9">
        <f t="shared" si="5"/>
        <v>41916.958333333336</v>
      </c>
      <c r="M123" s="10" t="str">
        <f t="shared" si="6"/>
        <v>October</v>
      </c>
      <c r="N123">
        <v>1413608400</v>
      </c>
      <c r="O123" s="9">
        <f t="shared" si="7"/>
        <v>41929.958333333336</v>
      </c>
      <c r="P123" t="b">
        <v>0</v>
      </c>
      <c r="Q123" t="b">
        <v>0</v>
      </c>
      <c r="R123" t="s">
        <v>2022</v>
      </c>
      <c r="S123" t="s">
        <v>2023</v>
      </c>
    </row>
    <row r="124" spans="1:19" ht="19" x14ac:dyDescent="0.2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4"/>
        <v>155.35744705013911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 s="9">
        <f t="shared" si="5"/>
        <v>41970</v>
      </c>
      <c r="M124" s="10" t="str">
        <f t="shared" si="6"/>
        <v>November</v>
      </c>
      <c r="N124">
        <v>1419400800</v>
      </c>
      <c r="O124" s="9">
        <f t="shared" si="7"/>
        <v>41997</v>
      </c>
      <c r="P124" t="b">
        <v>0</v>
      </c>
      <c r="Q124" t="b">
        <v>0</v>
      </c>
      <c r="R124" t="s">
        <v>2019</v>
      </c>
      <c r="S124" t="s">
        <v>2025</v>
      </c>
    </row>
    <row r="125" spans="1:19" ht="19" x14ac:dyDescent="0.2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4"/>
        <v>536.98779161126561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9">
        <f t="shared" si="5"/>
        <v>42332</v>
      </c>
      <c r="M125" s="10" t="str">
        <f t="shared" si="6"/>
        <v>November</v>
      </c>
      <c r="N125">
        <v>1448604000</v>
      </c>
      <c r="O125" s="9">
        <f t="shared" si="7"/>
        <v>42335</v>
      </c>
      <c r="P125" t="b">
        <v>1</v>
      </c>
      <c r="Q125" t="b">
        <v>0</v>
      </c>
      <c r="R125" t="s">
        <v>2011</v>
      </c>
      <c r="S125" t="s">
        <v>2012</v>
      </c>
    </row>
    <row r="126" spans="1:19" ht="19" x14ac:dyDescent="0.2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4"/>
        <v>27.190964233423969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 s="9">
        <f t="shared" si="5"/>
        <v>43597.958333333336</v>
      </c>
      <c r="M126" s="10" t="str">
        <f t="shared" si="6"/>
        <v>May</v>
      </c>
      <c r="N126">
        <v>1562302800</v>
      </c>
      <c r="O126" s="9">
        <f t="shared" si="7"/>
        <v>43650.958333333336</v>
      </c>
      <c r="P126" t="b">
        <v>0</v>
      </c>
      <c r="Q126" t="b">
        <v>0</v>
      </c>
      <c r="R126" t="s">
        <v>2026</v>
      </c>
      <c r="S126" t="s">
        <v>2027</v>
      </c>
    </row>
    <row r="127" spans="1:19" ht="19" x14ac:dyDescent="0.2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4"/>
        <v>62.536873156342189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9">
        <f t="shared" si="5"/>
        <v>43361.958333333336</v>
      </c>
      <c r="M127" s="10" t="str">
        <f t="shared" si="6"/>
        <v>September</v>
      </c>
      <c r="N127">
        <v>1537678800</v>
      </c>
      <c r="O127" s="9">
        <f t="shared" si="7"/>
        <v>43365.958333333336</v>
      </c>
      <c r="P127" t="b">
        <v>0</v>
      </c>
      <c r="Q127" t="b">
        <v>0</v>
      </c>
      <c r="R127" t="s">
        <v>2011</v>
      </c>
      <c r="S127" t="s">
        <v>2012</v>
      </c>
    </row>
    <row r="128" spans="1:19" ht="19" x14ac:dyDescent="0.2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4"/>
        <v>258.8448223853369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 s="9">
        <f t="shared" si="5"/>
        <v>42595.958333333336</v>
      </c>
      <c r="M128" s="10" t="str">
        <f t="shared" si="6"/>
        <v>August</v>
      </c>
      <c r="N128">
        <v>1473570000</v>
      </c>
      <c r="O128" s="9">
        <f t="shared" si="7"/>
        <v>42623.958333333336</v>
      </c>
      <c r="P128" t="b">
        <v>0</v>
      </c>
      <c r="Q128" t="b">
        <v>1</v>
      </c>
      <c r="R128" t="s">
        <v>2011</v>
      </c>
      <c r="S128" t="s">
        <v>2012</v>
      </c>
    </row>
    <row r="129" spans="1:19" ht="19" x14ac:dyDescent="0.2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4"/>
        <v>194.4711402566567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9">
        <f t="shared" si="5"/>
        <v>40309.958333333336</v>
      </c>
      <c r="M129" s="10" t="str">
        <f t="shared" si="6"/>
        <v>May</v>
      </c>
      <c r="N129">
        <v>1273899600</v>
      </c>
      <c r="O129" s="9">
        <f t="shared" si="7"/>
        <v>40312.958333333336</v>
      </c>
      <c r="P129" t="b">
        <v>0</v>
      </c>
      <c r="Q129" t="b">
        <v>0</v>
      </c>
      <c r="R129" t="s">
        <v>2011</v>
      </c>
      <c r="S129" t="s">
        <v>2012</v>
      </c>
    </row>
    <row r="130" spans="1:19" ht="19" x14ac:dyDescent="0.2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4"/>
        <v>165.74326227814817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 s="9">
        <f t="shared" si="5"/>
        <v>40416.958333333336</v>
      </c>
      <c r="M130" s="10" t="str">
        <f t="shared" si="6"/>
        <v>August</v>
      </c>
      <c r="N130">
        <v>1284008400</v>
      </c>
      <c r="O130" s="9">
        <f t="shared" si="7"/>
        <v>40429.958333333336</v>
      </c>
      <c r="P130" t="b">
        <v>0</v>
      </c>
      <c r="Q130" t="b">
        <v>0</v>
      </c>
      <c r="R130" t="s">
        <v>2007</v>
      </c>
      <c r="S130" t="s">
        <v>2008</v>
      </c>
    </row>
    <row r="131" spans="1:19" ht="19" x14ac:dyDescent="0.2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8" xml:space="preserve"> D131/E131 * 100</f>
        <v>3122.3717409587889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 s="9">
        <f t="shared" ref="L131:L194" si="9">(K131+DATE(1970,1,1)*86400-21600)/86400</f>
        <v>42038</v>
      </c>
      <c r="M131" s="10" t="str">
        <f t="shared" ref="M131:M194" si="10">TEXT(L131,"mmmm")</f>
        <v>February</v>
      </c>
      <c r="N131">
        <v>1425103200</v>
      </c>
      <c r="O131" s="9">
        <f t="shared" ref="O131:O194" si="11">(N131+DATE(1970,1,1)*86400-21600)/86400</f>
        <v>42063</v>
      </c>
      <c r="P131" t="b">
        <v>0</v>
      </c>
      <c r="Q131" t="b">
        <v>0</v>
      </c>
      <c r="R131" t="s">
        <v>2005</v>
      </c>
      <c r="S131" t="s">
        <v>2006</v>
      </c>
    </row>
    <row r="132" spans="1:19" ht="19" x14ac:dyDescent="0.2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8"/>
        <v>64.321608040200999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 s="9">
        <f t="shared" si="9"/>
        <v>40841.958333333336</v>
      </c>
      <c r="M132" s="10" t="str">
        <f t="shared" si="10"/>
        <v>October</v>
      </c>
      <c r="N132">
        <v>1320991200</v>
      </c>
      <c r="O132" s="9">
        <f t="shared" si="11"/>
        <v>40858</v>
      </c>
      <c r="P132" t="b">
        <v>0</v>
      </c>
      <c r="Q132" t="b">
        <v>0</v>
      </c>
      <c r="R132" t="s">
        <v>2013</v>
      </c>
      <c r="S132" t="s">
        <v>2016</v>
      </c>
    </row>
    <row r="133" spans="1:19" ht="35" x14ac:dyDescent="0.2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8"/>
        <v>99.14758361626815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 s="9">
        <f t="shared" si="9"/>
        <v>41607</v>
      </c>
      <c r="M133" s="10" t="str">
        <f t="shared" si="10"/>
        <v>November</v>
      </c>
      <c r="N133">
        <v>1386828000</v>
      </c>
      <c r="O133" s="9">
        <f t="shared" si="11"/>
        <v>41620</v>
      </c>
      <c r="P133" t="b">
        <v>0</v>
      </c>
      <c r="Q133" t="b">
        <v>0</v>
      </c>
      <c r="R133" t="s">
        <v>2009</v>
      </c>
      <c r="S133" t="s">
        <v>2010</v>
      </c>
    </row>
    <row r="134" spans="1:19" ht="19" x14ac:dyDescent="0.2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8"/>
        <v>86.071987480438182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9">
        <f t="shared" si="9"/>
        <v>43112</v>
      </c>
      <c r="M134" s="10" t="str">
        <f t="shared" si="10"/>
        <v>January</v>
      </c>
      <c r="N134">
        <v>1517119200</v>
      </c>
      <c r="O134" s="9">
        <f t="shared" si="11"/>
        <v>43128</v>
      </c>
      <c r="P134" t="b">
        <v>0</v>
      </c>
      <c r="Q134" t="b">
        <v>1</v>
      </c>
      <c r="R134" t="s">
        <v>2011</v>
      </c>
      <c r="S134" t="s">
        <v>2012</v>
      </c>
    </row>
    <row r="135" spans="1:19" ht="19" x14ac:dyDescent="0.2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8"/>
        <v>32.177332856632106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9">
        <f t="shared" si="9"/>
        <v>40766.958333333336</v>
      </c>
      <c r="M135" s="10" t="str">
        <f t="shared" si="10"/>
        <v>August</v>
      </c>
      <c r="N135">
        <v>1315026000</v>
      </c>
      <c r="O135" s="9">
        <f t="shared" si="11"/>
        <v>40788.958333333336</v>
      </c>
      <c r="P135" t="b">
        <v>0</v>
      </c>
      <c r="Q135" t="b">
        <v>0</v>
      </c>
      <c r="R135" t="s">
        <v>2007</v>
      </c>
      <c r="S135" t="s">
        <v>2034</v>
      </c>
    </row>
    <row r="136" spans="1:19" ht="19" x14ac:dyDescent="0.2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8"/>
        <v>111.43714720903144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 s="9">
        <f t="shared" si="9"/>
        <v>40712.958333333336</v>
      </c>
      <c r="M136" s="10" t="str">
        <f t="shared" si="10"/>
        <v>June</v>
      </c>
      <c r="N136">
        <v>1312693200</v>
      </c>
      <c r="O136" s="9">
        <f t="shared" si="11"/>
        <v>40761.958333333336</v>
      </c>
      <c r="P136" t="b">
        <v>0</v>
      </c>
      <c r="Q136" t="b">
        <v>1</v>
      </c>
      <c r="R136" t="s">
        <v>2013</v>
      </c>
      <c r="S136" t="s">
        <v>2014</v>
      </c>
    </row>
    <row r="137" spans="1:19" ht="19" x14ac:dyDescent="0.2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8"/>
        <v>140.30612244897961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 s="9">
        <f t="shared" si="9"/>
        <v>41340</v>
      </c>
      <c r="M137" s="10" t="str">
        <f t="shared" si="10"/>
        <v>March</v>
      </c>
      <c r="N137">
        <v>1363064400</v>
      </c>
      <c r="O137" s="9">
        <f t="shared" si="11"/>
        <v>41344.958333333336</v>
      </c>
      <c r="P137" t="b">
        <v>0</v>
      </c>
      <c r="Q137" t="b">
        <v>1</v>
      </c>
      <c r="R137" t="s">
        <v>2011</v>
      </c>
      <c r="S137" t="s">
        <v>2012</v>
      </c>
    </row>
    <row r="138" spans="1:19" ht="19" x14ac:dyDescent="0.2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8"/>
        <v>3042.9988974641678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 s="9">
        <f t="shared" si="9"/>
        <v>41796.958333333336</v>
      </c>
      <c r="M138" s="10" t="str">
        <f t="shared" si="10"/>
        <v>June</v>
      </c>
      <c r="N138">
        <v>1403154000</v>
      </c>
      <c r="O138" s="9">
        <f t="shared" si="11"/>
        <v>41808.958333333336</v>
      </c>
      <c r="P138" t="b">
        <v>0</v>
      </c>
      <c r="Q138" t="b">
        <v>1</v>
      </c>
      <c r="R138" t="s">
        <v>2013</v>
      </c>
      <c r="S138" t="s">
        <v>2016</v>
      </c>
    </row>
    <row r="139" spans="1:19" ht="19" x14ac:dyDescent="0.2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8"/>
        <v>38.200339558573852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9">
        <f t="shared" si="9"/>
        <v>40456.958333333336</v>
      </c>
      <c r="M139" s="10" t="str">
        <f t="shared" si="10"/>
        <v>October</v>
      </c>
      <c r="N139">
        <v>1286859600</v>
      </c>
      <c r="O139" s="9">
        <f t="shared" si="11"/>
        <v>40462.958333333336</v>
      </c>
      <c r="P139" t="b">
        <v>0</v>
      </c>
      <c r="Q139" t="b">
        <v>0</v>
      </c>
      <c r="R139" t="s">
        <v>2019</v>
      </c>
      <c r="S139" t="s">
        <v>2020</v>
      </c>
    </row>
    <row r="140" spans="1:19" ht="35" x14ac:dyDescent="0.2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8"/>
        <v>104.16666666666667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 s="9">
        <f t="shared" si="9"/>
        <v>41179.958333333336</v>
      </c>
      <c r="M140" s="10" t="str">
        <f t="shared" si="10"/>
        <v>September</v>
      </c>
      <c r="N140">
        <v>1349326800</v>
      </c>
      <c r="O140" s="9">
        <f t="shared" si="11"/>
        <v>41185.958333333336</v>
      </c>
      <c r="P140" t="b">
        <v>0</v>
      </c>
      <c r="Q140" t="b">
        <v>0</v>
      </c>
      <c r="R140" t="s">
        <v>2022</v>
      </c>
      <c r="S140" t="s">
        <v>2033</v>
      </c>
    </row>
    <row r="141" spans="1:19" ht="19" x14ac:dyDescent="0.2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8"/>
        <v>478.54099553153901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 s="9">
        <f t="shared" si="9"/>
        <v>42114.958333333336</v>
      </c>
      <c r="M141" s="10" t="str">
        <f t="shared" si="10"/>
        <v>April</v>
      </c>
      <c r="N141">
        <v>1430974800</v>
      </c>
      <c r="O141" s="9">
        <f t="shared" si="11"/>
        <v>42130.958333333336</v>
      </c>
      <c r="P141" t="b">
        <v>0</v>
      </c>
      <c r="Q141" t="b">
        <v>1</v>
      </c>
      <c r="R141" t="s">
        <v>2009</v>
      </c>
      <c r="S141" t="s">
        <v>2018</v>
      </c>
    </row>
    <row r="142" spans="1:19" ht="35" x14ac:dyDescent="0.2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8"/>
        <v>44.810167834446794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9">
        <f t="shared" si="9"/>
        <v>43156</v>
      </c>
      <c r="M142" s="10" t="str">
        <f t="shared" si="10"/>
        <v>February</v>
      </c>
      <c r="N142">
        <v>1519970400</v>
      </c>
      <c r="O142" s="9">
        <f t="shared" si="11"/>
        <v>43161</v>
      </c>
      <c r="P142" t="b">
        <v>0</v>
      </c>
      <c r="Q142" t="b">
        <v>0</v>
      </c>
      <c r="R142" t="s">
        <v>2013</v>
      </c>
      <c r="S142" t="s">
        <v>2014</v>
      </c>
    </row>
    <row r="143" spans="1:19" ht="19" x14ac:dyDescent="0.2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8"/>
        <v>98.433935979670252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9">
        <f t="shared" si="9"/>
        <v>42166.958333333336</v>
      </c>
      <c r="M143" s="10" t="str">
        <f t="shared" si="10"/>
        <v>June</v>
      </c>
      <c r="N143">
        <v>1434603600</v>
      </c>
      <c r="O143" s="9">
        <f t="shared" si="11"/>
        <v>42172.958333333336</v>
      </c>
      <c r="P143" t="b">
        <v>0</v>
      </c>
      <c r="Q143" t="b">
        <v>0</v>
      </c>
      <c r="R143" t="s">
        <v>2009</v>
      </c>
      <c r="S143" t="s">
        <v>2010</v>
      </c>
    </row>
    <row r="144" spans="1:19" ht="35" x14ac:dyDescent="0.2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8"/>
        <v>43.47070074769605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9">
        <f t="shared" si="9"/>
        <v>41004.958333333336</v>
      </c>
      <c r="M144" s="10" t="str">
        <f t="shared" si="10"/>
        <v>April</v>
      </c>
      <c r="N144">
        <v>1337230800</v>
      </c>
      <c r="O144" s="9">
        <f t="shared" si="11"/>
        <v>41045.958333333336</v>
      </c>
      <c r="P144" t="b">
        <v>0</v>
      </c>
      <c r="Q144" t="b">
        <v>0</v>
      </c>
      <c r="R144" t="s">
        <v>2009</v>
      </c>
      <c r="S144" t="s">
        <v>2010</v>
      </c>
    </row>
    <row r="145" spans="1:19" ht="19" x14ac:dyDescent="0.2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8"/>
        <v>73.750341436765908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9">
        <f t="shared" si="9"/>
        <v>40356.958333333336</v>
      </c>
      <c r="M145" s="10" t="str">
        <f t="shared" si="10"/>
        <v>June</v>
      </c>
      <c r="N145">
        <v>1279429200</v>
      </c>
      <c r="O145" s="9">
        <f t="shared" si="11"/>
        <v>40376.958333333336</v>
      </c>
      <c r="P145" t="b">
        <v>0</v>
      </c>
      <c r="Q145" t="b">
        <v>0</v>
      </c>
      <c r="R145" t="s">
        <v>2007</v>
      </c>
      <c r="S145" t="s">
        <v>2017</v>
      </c>
    </row>
    <row r="146" spans="1:19" ht="19" x14ac:dyDescent="0.2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8"/>
        <v>77.459333849728893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9">
        <f t="shared" si="9"/>
        <v>43632.958333333336</v>
      </c>
      <c r="M146" s="10" t="str">
        <f t="shared" si="10"/>
        <v>June</v>
      </c>
      <c r="N146">
        <v>1561438800</v>
      </c>
      <c r="O146" s="9">
        <f t="shared" si="11"/>
        <v>43640.958333333336</v>
      </c>
      <c r="P146" t="b">
        <v>0</v>
      </c>
      <c r="Q146" t="b">
        <v>0</v>
      </c>
      <c r="R146" t="s">
        <v>2011</v>
      </c>
      <c r="S146" t="s">
        <v>2012</v>
      </c>
    </row>
    <row r="147" spans="1:19" ht="19" x14ac:dyDescent="0.2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8"/>
        <v>42.281152753348664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 s="9">
        <f t="shared" si="9"/>
        <v>41888.958333333336</v>
      </c>
      <c r="M147" s="10" t="str">
        <f t="shared" si="10"/>
        <v>September</v>
      </c>
      <c r="N147">
        <v>1410498000</v>
      </c>
      <c r="O147" s="9">
        <f t="shared" si="11"/>
        <v>41893.958333333336</v>
      </c>
      <c r="P147" t="b">
        <v>0</v>
      </c>
      <c r="Q147" t="b">
        <v>0</v>
      </c>
      <c r="R147" t="s">
        <v>2009</v>
      </c>
      <c r="S147" t="s">
        <v>2018</v>
      </c>
    </row>
    <row r="148" spans="1:19" ht="35" x14ac:dyDescent="0.2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8"/>
        <v>579.71014492753625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 s="9">
        <f t="shared" si="9"/>
        <v>40855</v>
      </c>
      <c r="M148" s="10" t="str">
        <f t="shared" si="10"/>
        <v>November</v>
      </c>
      <c r="N148">
        <v>1322460000</v>
      </c>
      <c r="O148" s="9">
        <f t="shared" si="11"/>
        <v>40875</v>
      </c>
      <c r="P148" t="b">
        <v>0</v>
      </c>
      <c r="Q148" t="b">
        <v>0</v>
      </c>
      <c r="R148" t="s">
        <v>2011</v>
      </c>
      <c r="S148" t="s">
        <v>2012</v>
      </c>
    </row>
    <row r="149" spans="1:19" ht="35" x14ac:dyDescent="0.2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8"/>
        <v>88.893648923637144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9">
        <f t="shared" si="9"/>
        <v>42533.958333333336</v>
      </c>
      <c r="M149" s="10" t="str">
        <f t="shared" si="10"/>
        <v>June</v>
      </c>
      <c r="N149">
        <v>1466312400</v>
      </c>
      <c r="O149" s="9">
        <f t="shared" si="11"/>
        <v>42539.958333333336</v>
      </c>
      <c r="P149" t="b">
        <v>0</v>
      </c>
      <c r="Q149" t="b">
        <v>1</v>
      </c>
      <c r="R149" t="s">
        <v>2011</v>
      </c>
      <c r="S149" t="s">
        <v>2012</v>
      </c>
    </row>
    <row r="150" spans="1:19" ht="19" x14ac:dyDescent="0.2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8"/>
        <v>82.629942247889829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9">
        <f t="shared" si="9"/>
        <v>42940.958333333336</v>
      </c>
      <c r="M150" s="10" t="str">
        <f t="shared" si="10"/>
        <v>July</v>
      </c>
      <c r="N150">
        <v>1501736400</v>
      </c>
      <c r="O150" s="9">
        <f t="shared" si="11"/>
        <v>42949.958333333336</v>
      </c>
      <c r="P150" t="b">
        <v>0</v>
      </c>
      <c r="Q150" t="b">
        <v>0</v>
      </c>
      <c r="R150" t="s">
        <v>2009</v>
      </c>
      <c r="S150" t="s">
        <v>2018</v>
      </c>
    </row>
    <row r="151" spans="1:19" ht="19" x14ac:dyDescent="0.2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8"/>
        <v>45.481220657276992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9">
        <f t="shared" si="9"/>
        <v>41275</v>
      </c>
      <c r="M151" s="10" t="str">
        <f t="shared" si="10"/>
        <v>January</v>
      </c>
      <c r="N151">
        <v>1361512800</v>
      </c>
      <c r="O151" s="9">
        <f t="shared" si="11"/>
        <v>41327</v>
      </c>
      <c r="P151" t="b">
        <v>0</v>
      </c>
      <c r="Q151" t="b">
        <v>0</v>
      </c>
      <c r="R151" t="s">
        <v>2007</v>
      </c>
      <c r="S151" t="s">
        <v>2017</v>
      </c>
    </row>
    <row r="152" spans="1:19" ht="19" x14ac:dyDescent="0.2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8"/>
        <v>10000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 s="9">
        <f t="shared" si="9"/>
        <v>43450</v>
      </c>
      <c r="M152" s="10" t="str">
        <f t="shared" si="10"/>
        <v>December</v>
      </c>
      <c r="N152">
        <v>1545026400</v>
      </c>
      <c r="O152" s="9">
        <f t="shared" si="11"/>
        <v>43451</v>
      </c>
      <c r="P152" t="b">
        <v>0</v>
      </c>
      <c r="Q152" t="b">
        <v>0</v>
      </c>
      <c r="R152" t="s">
        <v>2007</v>
      </c>
      <c r="S152" t="s">
        <v>2008</v>
      </c>
    </row>
    <row r="153" spans="1:19" ht="19" x14ac:dyDescent="0.2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8"/>
        <v>155.8435657734816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 s="9">
        <f t="shared" si="9"/>
        <v>41798.958333333336</v>
      </c>
      <c r="M153" s="10" t="str">
        <f t="shared" si="10"/>
        <v>June</v>
      </c>
      <c r="N153">
        <v>1406696400</v>
      </c>
      <c r="O153" s="9">
        <f t="shared" si="11"/>
        <v>41849.958333333336</v>
      </c>
      <c r="P153" t="b">
        <v>0</v>
      </c>
      <c r="Q153" t="b">
        <v>0</v>
      </c>
      <c r="R153" t="s">
        <v>2007</v>
      </c>
      <c r="S153" t="s">
        <v>2015</v>
      </c>
    </row>
    <row r="154" spans="1:19" ht="19" x14ac:dyDescent="0.2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8"/>
        <v>23.636891777209478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9">
        <f t="shared" si="9"/>
        <v>42783</v>
      </c>
      <c r="M154" s="10" t="str">
        <f t="shared" si="10"/>
        <v>February</v>
      </c>
      <c r="N154">
        <v>1487916000</v>
      </c>
      <c r="O154" s="9">
        <f t="shared" si="11"/>
        <v>42790</v>
      </c>
      <c r="P154" t="b">
        <v>0</v>
      </c>
      <c r="Q154" t="b">
        <v>0</v>
      </c>
      <c r="R154" t="s">
        <v>2007</v>
      </c>
      <c r="S154" t="s">
        <v>2017</v>
      </c>
    </row>
    <row r="155" spans="1:19" ht="19" x14ac:dyDescent="0.2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8"/>
        <v>107.54519851003907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 s="9">
        <f t="shared" si="9"/>
        <v>41200.958333333336</v>
      </c>
      <c r="M155" s="10" t="str">
        <f t="shared" si="10"/>
        <v>October</v>
      </c>
      <c r="N155">
        <v>1351141200</v>
      </c>
      <c r="O155" s="9">
        <f t="shared" si="11"/>
        <v>41206.958333333336</v>
      </c>
      <c r="P155" t="b">
        <v>0</v>
      </c>
      <c r="Q155" t="b">
        <v>0</v>
      </c>
      <c r="R155" t="s">
        <v>2011</v>
      </c>
      <c r="S155" t="s">
        <v>2012</v>
      </c>
    </row>
    <row r="156" spans="1:19" ht="19" x14ac:dyDescent="0.2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8"/>
        <v>170.19374068554396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 s="9">
        <f t="shared" si="9"/>
        <v>42501.958333333336</v>
      </c>
      <c r="M156" s="10" t="str">
        <f t="shared" si="10"/>
        <v>May</v>
      </c>
      <c r="N156">
        <v>1465016400</v>
      </c>
      <c r="O156" s="9">
        <f t="shared" si="11"/>
        <v>42524.958333333336</v>
      </c>
      <c r="P156" t="b">
        <v>0</v>
      </c>
      <c r="Q156" t="b">
        <v>1</v>
      </c>
      <c r="R156" t="s">
        <v>2007</v>
      </c>
      <c r="S156" t="s">
        <v>2017</v>
      </c>
    </row>
    <row r="157" spans="1:19" ht="19" x14ac:dyDescent="0.2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8"/>
        <v>153.79357484620641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 s="9">
        <f t="shared" si="9"/>
        <v>40261.958333333336</v>
      </c>
      <c r="M157" s="10" t="str">
        <f t="shared" si="10"/>
        <v>March</v>
      </c>
      <c r="N157">
        <v>1270789200</v>
      </c>
      <c r="O157" s="9">
        <f t="shared" si="11"/>
        <v>40276.958333333336</v>
      </c>
      <c r="P157" t="b">
        <v>0</v>
      </c>
      <c r="Q157" t="b">
        <v>0</v>
      </c>
      <c r="R157" t="s">
        <v>2011</v>
      </c>
      <c r="S157" t="s">
        <v>2012</v>
      </c>
    </row>
    <row r="158" spans="1:19" ht="19" x14ac:dyDescent="0.2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8"/>
        <v>135.2455970870179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 s="9">
        <f t="shared" si="9"/>
        <v>43742.958333333336</v>
      </c>
      <c r="M158" s="10" t="str">
        <f t="shared" si="10"/>
        <v>October</v>
      </c>
      <c r="N158">
        <v>1572325200</v>
      </c>
      <c r="O158" s="9">
        <f t="shared" si="11"/>
        <v>43766.958333333336</v>
      </c>
      <c r="P158" t="b">
        <v>0</v>
      </c>
      <c r="Q158" t="b">
        <v>0</v>
      </c>
      <c r="R158" t="s">
        <v>2007</v>
      </c>
      <c r="S158" t="s">
        <v>2008</v>
      </c>
    </row>
    <row r="159" spans="1:19" ht="19" x14ac:dyDescent="0.2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8"/>
        <v>189.87341772151899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 s="9">
        <f t="shared" si="9"/>
        <v>41638</v>
      </c>
      <c r="M159" s="10" t="str">
        <f t="shared" si="10"/>
        <v>December</v>
      </c>
      <c r="N159">
        <v>1389420000</v>
      </c>
      <c r="O159" s="9">
        <f t="shared" si="11"/>
        <v>41650</v>
      </c>
      <c r="P159" t="b">
        <v>0</v>
      </c>
      <c r="Q159" t="b">
        <v>0</v>
      </c>
      <c r="R159" t="s">
        <v>2026</v>
      </c>
      <c r="S159" t="s">
        <v>2027</v>
      </c>
    </row>
    <row r="160" spans="1:19" ht="19" x14ac:dyDescent="0.2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8"/>
        <v>45.258620689655174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9">
        <f t="shared" si="9"/>
        <v>42346</v>
      </c>
      <c r="M160" s="10" t="str">
        <f t="shared" si="10"/>
        <v>December</v>
      </c>
      <c r="N160">
        <v>1449640800</v>
      </c>
      <c r="O160" s="9">
        <f t="shared" si="11"/>
        <v>42347</v>
      </c>
      <c r="P160" t="b">
        <v>0</v>
      </c>
      <c r="Q160" t="b">
        <v>0</v>
      </c>
      <c r="R160" t="s">
        <v>2007</v>
      </c>
      <c r="S160" t="s">
        <v>2008</v>
      </c>
    </row>
    <row r="161" spans="1:19" ht="19" x14ac:dyDescent="0.2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8"/>
        <v>99.988495047640953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9">
        <f t="shared" si="9"/>
        <v>43550.958333333336</v>
      </c>
      <c r="M161" s="10" t="str">
        <f t="shared" si="10"/>
        <v>March</v>
      </c>
      <c r="N161">
        <v>1555218000</v>
      </c>
      <c r="O161" s="9">
        <f t="shared" si="11"/>
        <v>43568.958333333336</v>
      </c>
      <c r="P161" t="b">
        <v>0</v>
      </c>
      <c r="Q161" t="b">
        <v>1</v>
      </c>
      <c r="R161" t="s">
        <v>2011</v>
      </c>
      <c r="S161" t="s">
        <v>2012</v>
      </c>
    </row>
    <row r="162" spans="1:19" ht="19" x14ac:dyDescent="0.2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8"/>
        <v>61.60954948016942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9">
        <f t="shared" si="9"/>
        <v>43581.958333333336</v>
      </c>
      <c r="M162" s="10" t="str">
        <f t="shared" si="10"/>
        <v>April</v>
      </c>
      <c r="N162">
        <v>1557723600</v>
      </c>
      <c r="O162" s="9">
        <f t="shared" si="11"/>
        <v>43597.958333333336</v>
      </c>
      <c r="P162" t="b">
        <v>0</v>
      </c>
      <c r="Q162" t="b">
        <v>0</v>
      </c>
      <c r="R162" t="s">
        <v>2009</v>
      </c>
      <c r="S162" t="s">
        <v>2018</v>
      </c>
    </row>
    <row r="163" spans="1:19" ht="35" x14ac:dyDescent="0.2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8"/>
        <v>127.90697674418605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 s="9">
        <f t="shared" si="9"/>
        <v>42269.958333333336</v>
      </c>
      <c r="M163" s="10" t="str">
        <f t="shared" si="10"/>
        <v>September</v>
      </c>
      <c r="N163">
        <v>1443502800</v>
      </c>
      <c r="O163" s="9">
        <f t="shared" si="11"/>
        <v>42275.958333333336</v>
      </c>
      <c r="P163" t="b">
        <v>0</v>
      </c>
      <c r="Q163" t="b">
        <v>1</v>
      </c>
      <c r="R163" t="s">
        <v>2009</v>
      </c>
      <c r="S163" t="s">
        <v>2010</v>
      </c>
    </row>
    <row r="164" spans="1:19" ht="35" x14ac:dyDescent="0.2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8"/>
        <v>66.783446463761763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 s="9">
        <f t="shared" si="9"/>
        <v>43442</v>
      </c>
      <c r="M164" s="10" t="str">
        <f t="shared" si="10"/>
        <v>December</v>
      </c>
      <c r="N164">
        <v>1546840800</v>
      </c>
      <c r="O164" s="9">
        <f t="shared" si="11"/>
        <v>43472</v>
      </c>
      <c r="P164" t="b">
        <v>0</v>
      </c>
      <c r="Q164" t="b">
        <v>0</v>
      </c>
      <c r="R164" t="s">
        <v>2007</v>
      </c>
      <c r="S164" t="s">
        <v>2008</v>
      </c>
    </row>
    <row r="165" spans="1:19" ht="19" x14ac:dyDescent="0.2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8"/>
        <v>39.485559566787003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9">
        <f t="shared" si="9"/>
        <v>43027.958333333336</v>
      </c>
      <c r="M165" s="10" t="str">
        <f t="shared" si="10"/>
        <v>October</v>
      </c>
      <c r="N165">
        <v>1512712800</v>
      </c>
      <c r="O165" s="9">
        <f t="shared" si="11"/>
        <v>43077</v>
      </c>
      <c r="P165" t="b">
        <v>0</v>
      </c>
      <c r="Q165" t="b">
        <v>1</v>
      </c>
      <c r="R165" t="s">
        <v>2026</v>
      </c>
      <c r="S165" t="s">
        <v>2027</v>
      </c>
    </row>
    <row r="166" spans="1:19" ht="19" x14ac:dyDescent="0.2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8"/>
        <v>99.830851381380384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9">
        <f t="shared" si="9"/>
        <v>43015.958333333336</v>
      </c>
      <c r="M166" s="10" t="str">
        <f t="shared" si="10"/>
        <v>October</v>
      </c>
      <c r="N166">
        <v>1507525200</v>
      </c>
      <c r="O166" s="9">
        <f t="shared" si="11"/>
        <v>43016.958333333336</v>
      </c>
      <c r="P166" t="b">
        <v>0</v>
      </c>
      <c r="Q166" t="b">
        <v>0</v>
      </c>
      <c r="R166" t="s">
        <v>2011</v>
      </c>
      <c r="S166" t="s">
        <v>2012</v>
      </c>
    </row>
    <row r="167" spans="1:19" ht="19" x14ac:dyDescent="0.2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8"/>
        <v>81.973902556243701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9">
        <f t="shared" si="9"/>
        <v>42947.958333333336</v>
      </c>
      <c r="M167" s="10" t="str">
        <f t="shared" si="10"/>
        <v>July</v>
      </c>
      <c r="N167">
        <v>1504328400</v>
      </c>
      <c r="O167" s="9">
        <f t="shared" si="11"/>
        <v>42979.958333333336</v>
      </c>
      <c r="P167" t="b">
        <v>0</v>
      </c>
      <c r="Q167" t="b">
        <v>0</v>
      </c>
      <c r="R167" t="s">
        <v>2009</v>
      </c>
      <c r="S167" t="s">
        <v>2010</v>
      </c>
    </row>
    <row r="168" spans="1:19" ht="19" x14ac:dyDescent="0.2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8"/>
        <v>72.922092417590591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9">
        <f t="shared" si="9"/>
        <v>40534</v>
      </c>
      <c r="M168" s="10" t="str">
        <f t="shared" si="10"/>
        <v>December</v>
      </c>
      <c r="N168">
        <v>1293343200</v>
      </c>
      <c r="O168" s="9">
        <f t="shared" si="11"/>
        <v>40538</v>
      </c>
      <c r="P168" t="b">
        <v>0</v>
      </c>
      <c r="Q168" t="b">
        <v>0</v>
      </c>
      <c r="R168" t="s">
        <v>2026</v>
      </c>
      <c r="S168" t="s">
        <v>2027</v>
      </c>
    </row>
    <row r="169" spans="1:19" ht="19" x14ac:dyDescent="0.2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8"/>
        <v>24.065161051462422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 s="9">
        <f t="shared" si="9"/>
        <v>41434.958333333336</v>
      </c>
      <c r="M169" s="10" t="str">
        <f t="shared" si="10"/>
        <v>June</v>
      </c>
      <c r="N169">
        <v>1371704400</v>
      </c>
      <c r="O169" s="9">
        <f t="shared" si="11"/>
        <v>41444.958333333336</v>
      </c>
      <c r="P169" t="b">
        <v>0</v>
      </c>
      <c r="Q169" t="b">
        <v>0</v>
      </c>
      <c r="R169" t="s">
        <v>2011</v>
      </c>
      <c r="S169" t="s">
        <v>2012</v>
      </c>
    </row>
    <row r="170" spans="1:19" ht="19" x14ac:dyDescent="0.2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8"/>
        <v>319.39561672525991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 s="9">
        <f t="shared" si="9"/>
        <v>43518</v>
      </c>
      <c r="M170" s="10" t="str">
        <f t="shared" si="10"/>
        <v>February</v>
      </c>
      <c r="N170">
        <v>1552798800</v>
      </c>
      <c r="O170" s="9">
        <f t="shared" si="11"/>
        <v>43540.958333333336</v>
      </c>
      <c r="P170" t="b">
        <v>0</v>
      </c>
      <c r="Q170" t="b">
        <v>1</v>
      </c>
      <c r="R170" t="s">
        <v>2007</v>
      </c>
      <c r="S170" t="s">
        <v>2017</v>
      </c>
    </row>
    <row r="171" spans="1:19" ht="19" x14ac:dyDescent="0.2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8"/>
        <v>23.580370606511423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9">
        <f t="shared" si="9"/>
        <v>41076.958333333336</v>
      </c>
      <c r="M171" s="10" t="str">
        <f t="shared" si="10"/>
        <v>June</v>
      </c>
      <c r="N171">
        <v>1342328400</v>
      </c>
      <c r="O171" s="9">
        <f t="shared" si="11"/>
        <v>41104.958333333336</v>
      </c>
      <c r="P171" t="b">
        <v>0</v>
      </c>
      <c r="Q171" t="b">
        <v>1</v>
      </c>
      <c r="R171" t="s">
        <v>2013</v>
      </c>
      <c r="S171" t="s">
        <v>2024</v>
      </c>
    </row>
    <row r="172" spans="1:19" ht="19" x14ac:dyDescent="0.2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8"/>
        <v>3402.6772793053547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 s="9">
        <f t="shared" si="9"/>
        <v>42949.958333333336</v>
      </c>
      <c r="M172" s="10" t="str">
        <f t="shared" si="10"/>
        <v>August</v>
      </c>
      <c r="N172">
        <v>1502341200</v>
      </c>
      <c r="O172" s="9">
        <f t="shared" si="11"/>
        <v>42956.958333333336</v>
      </c>
      <c r="P172" t="b">
        <v>0</v>
      </c>
      <c r="Q172" t="b">
        <v>0</v>
      </c>
      <c r="R172" t="s">
        <v>2007</v>
      </c>
      <c r="S172" t="s">
        <v>2017</v>
      </c>
    </row>
    <row r="173" spans="1:19" ht="35" x14ac:dyDescent="0.2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8"/>
        <v>940.49904030710184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 s="9">
        <f t="shared" si="9"/>
        <v>41717.958333333336</v>
      </c>
      <c r="M173" s="10" t="str">
        <f t="shared" si="10"/>
        <v>March</v>
      </c>
      <c r="N173">
        <v>1397192400</v>
      </c>
      <c r="O173" s="9">
        <f t="shared" si="11"/>
        <v>41739.958333333336</v>
      </c>
      <c r="P173" t="b">
        <v>0</v>
      </c>
      <c r="Q173" t="b">
        <v>0</v>
      </c>
      <c r="R173" t="s">
        <v>2019</v>
      </c>
      <c r="S173" t="s">
        <v>2031</v>
      </c>
    </row>
    <row r="174" spans="1:19" ht="19" x14ac:dyDescent="0.2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8"/>
        <v>120.66365007541478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 s="9">
        <f t="shared" si="9"/>
        <v>41838.958333333336</v>
      </c>
      <c r="M174" s="10" t="str">
        <f t="shared" si="10"/>
        <v>July</v>
      </c>
      <c r="N174">
        <v>1407042000</v>
      </c>
      <c r="O174" s="9">
        <f t="shared" si="11"/>
        <v>41853.958333333336</v>
      </c>
      <c r="P174" t="b">
        <v>0</v>
      </c>
      <c r="Q174" t="b">
        <v>1</v>
      </c>
      <c r="R174" t="s">
        <v>2013</v>
      </c>
      <c r="S174" t="s">
        <v>2014</v>
      </c>
    </row>
    <row r="175" spans="1:19" ht="35" x14ac:dyDescent="0.2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8"/>
        <v>61.344244615726204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9">
        <f t="shared" si="9"/>
        <v>41411.958333333336</v>
      </c>
      <c r="M175" s="10" t="str">
        <f t="shared" si="10"/>
        <v>May</v>
      </c>
      <c r="N175">
        <v>1369371600</v>
      </c>
      <c r="O175" s="9">
        <f t="shared" si="11"/>
        <v>41417.958333333336</v>
      </c>
      <c r="P175" t="b">
        <v>0</v>
      </c>
      <c r="Q175" t="b">
        <v>0</v>
      </c>
      <c r="R175" t="s">
        <v>2011</v>
      </c>
      <c r="S175" t="s">
        <v>2012</v>
      </c>
    </row>
    <row r="176" spans="1:19" ht="19" x14ac:dyDescent="0.2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8"/>
        <v>11.177347242921014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9">
        <f t="shared" si="9"/>
        <v>42281.958333333336</v>
      </c>
      <c r="M176" s="10" t="str">
        <f t="shared" si="10"/>
        <v>October</v>
      </c>
      <c r="N176">
        <v>1444107600</v>
      </c>
      <c r="O176" s="9">
        <f t="shared" si="11"/>
        <v>42282.958333333336</v>
      </c>
      <c r="P176" t="b">
        <v>0</v>
      </c>
      <c r="Q176" t="b">
        <v>1</v>
      </c>
      <c r="R176" t="s">
        <v>2009</v>
      </c>
      <c r="S176" t="s">
        <v>2018</v>
      </c>
    </row>
    <row r="177" spans="1:19" ht="19" x14ac:dyDescent="0.2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8"/>
        <v>381.8032406919657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 s="9">
        <f t="shared" si="9"/>
        <v>42612.958333333336</v>
      </c>
      <c r="M177" s="10" t="str">
        <f t="shared" si="10"/>
        <v>August</v>
      </c>
      <c r="N177">
        <v>1474261200</v>
      </c>
      <c r="O177" s="9">
        <f t="shared" si="11"/>
        <v>42631.958333333336</v>
      </c>
      <c r="P177" t="b">
        <v>0</v>
      </c>
      <c r="Q177" t="b">
        <v>0</v>
      </c>
      <c r="R177" t="s">
        <v>2011</v>
      </c>
      <c r="S177" t="s">
        <v>2012</v>
      </c>
    </row>
    <row r="178" spans="1:19" ht="35" x14ac:dyDescent="0.2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8"/>
        <v>133.62770160353242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 s="9">
        <f t="shared" si="9"/>
        <v>42615.958333333336</v>
      </c>
      <c r="M178" s="10" t="str">
        <f t="shared" si="10"/>
        <v>September</v>
      </c>
      <c r="N178">
        <v>1473656400</v>
      </c>
      <c r="O178" s="9">
        <f t="shared" si="11"/>
        <v>42624.958333333336</v>
      </c>
      <c r="P178" t="b">
        <v>0</v>
      </c>
      <c r="Q178" t="b">
        <v>0</v>
      </c>
      <c r="R178" t="s">
        <v>2011</v>
      </c>
      <c r="S178" t="s">
        <v>2012</v>
      </c>
    </row>
    <row r="179" spans="1:19" ht="19" x14ac:dyDescent="0.2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8"/>
        <v>24.010941067991805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9">
        <f t="shared" si="9"/>
        <v>40497</v>
      </c>
      <c r="M179" s="10" t="str">
        <f t="shared" si="10"/>
        <v>November</v>
      </c>
      <c r="N179">
        <v>1291960800</v>
      </c>
      <c r="O179" s="9">
        <f t="shared" si="11"/>
        <v>40522</v>
      </c>
      <c r="P179" t="b">
        <v>0</v>
      </c>
      <c r="Q179" t="b">
        <v>0</v>
      </c>
      <c r="R179" t="s">
        <v>2011</v>
      </c>
      <c r="S179" t="s">
        <v>2012</v>
      </c>
    </row>
    <row r="180" spans="1:19" ht="19" x14ac:dyDescent="0.2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8"/>
        <v>103.94110004330879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 s="9">
        <f t="shared" si="9"/>
        <v>42998.958333333336</v>
      </c>
      <c r="M180" s="10" t="str">
        <f t="shared" si="10"/>
        <v>September</v>
      </c>
      <c r="N180">
        <v>1506747600</v>
      </c>
      <c r="O180" s="9">
        <f t="shared" si="11"/>
        <v>43007.958333333336</v>
      </c>
      <c r="P180" t="b">
        <v>0</v>
      </c>
      <c r="Q180" t="b">
        <v>0</v>
      </c>
      <c r="R180" t="s">
        <v>2005</v>
      </c>
      <c r="S180" t="s">
        <v>2006</v>
      </c>
    </row>
    <row r="181" spans="1:19" ht="35" x14ac:dyDescent="0.2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8"/>
        <v>27.95489524766781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 s="9">
        <f t="shared" si="9"/>
        <v>41349.958333333336</v>
      </c>
      <c r="M181" s="10" t="str">
        <f t="shared" si="10"/>
        <v>March</v>
      </c>
      <c r="N181">
        <v>1363582800</v>
      </c>
      <c r="O181" s="9">
        <f t="shared" si="11"/>
        <v>41350.958333333336</v>
      </c>
      <c r="P181" t="b">
        <v>0</v>
      </c>
      <c r="Q181" t="b">
        <v>1</v>
      </c>
      <c r="R181" t="s">
        <v>2011</v>
      </c>
      <c r="S181" t="s">
        <v>2012</v>
      </c>
    </row>
    <row r="182" spans="1:19" ht="19" x14ac:dyDescent="0.2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8"/>
        <v>32.419414597999257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 s="9">
        <f t="shared" si="9"/>
        <v>40258.958333333336</v>
      </c>
      <c r="M182" s="10" t="str">
        <f t="shared" si="10"/>
        <v>March</v>
      </c>
      <c r="N182">
        <v>1269666000</v>
      </c>
      <c r="O182" s="9">
        <f t="shared" si="11"/>
        <v>40263.958333333336</v>
      </c>
      <c r="P182" t="b">
        <v>0</v>
      </c>
      <c r="Q182" t="b">
        <v>0</v>
      </c>
      <c r="R182" t="s">
        <v>2009</v>
      </c>
      <c r="S182" t="s">
        <v>2018</v>
      </c>
    </row>
    <row r="183" spans="1:19" ht="19" x14ac:dyDescent="0.2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8"/>
        <v>161.80620884289746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 s="9">
        <f t="shared" si="9"/>
        <v>43011.958333333336</v>
      </c>
      <c r="M183" s="10" t="str">
        <f t="shared" si="10"/>
        <v>October</v>
      </c>
      <c r="N183">
        <v>1508648400</v>
      </c>
      <c r="O183" s="9">
        <f t="shared" si="11"/>
        <v>43029.958333333336</v>
      </c>
      <c r="P183" t="b">
        <v>0</v>
      </c>
      <c r="Q183" t="b">
        <v>0</v>
      </c>
      <c r="R183" t="s">
        <v>2009</v>
      </c>
      <c r="S183" t="s">
        <v>2010</v>
      </c>
    </row>
    <row r="184" spans="1:19" ht="35" x14ac:dyDescent="0.2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8"/>
        <v>13.84418901660281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 s="9">
        <f t="shared" si="9"/>
        <v>43630.958333333336</v>
      </c>
      <c r="M184" s="10" t="str">
        <f t="shared" si="10"/>
        <v>June</v>
      </c>
      <c r="N184">
        <v>1561957200</v>
      </c>
      <c r="O184" s="9">
        <f t="shared" si="11"/>
        <v>43646.958333333336</v>
      </c>
      <c r="P184" t="b">
        <v>0</v>
      </c>
      <c r="Q184" t="b">
        <v>0</v>
      </c>
      <c r="R184" t="s">
        <v>2011</v>
      </c>
      <c r="S184" t="s">
        <v>2012</v>
      </c>
    </row>
    <row r="185" spans="1:19" ht="35" x14ac:dyDescent="0.2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8"/>
        <v>144.68085106382981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9">
        <f t="shared" si="9"/>
        <v>40429.958333333336</v>
      </c>
      <c r="M185" s="10" t="str">
        <f t="shared" si="10"/>
        <v>September</v>
      </c>
      <c r="N185">
        <v>1285131600</v>
      </c>
      <c r="O185" s="9">
        <f t="shared" si="11"/>
        <v>40442.958333333336</v>
      </c>
      <c r="P185" t="b">
        <v>0</v>
      </c>
      <c r="Q185" t="b">
        <v>0</v>
      </c>
      <c r="R185" t="s">
        <v>2007</v>
      </c>
      <c r="S185" t="s">
        <v>2008</v>
      </c>
    </row>
    <row r="186" spans="1:19" ht="19" x14ac:dyDescent="0.2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8"/>
        <v>34.123222748815166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9">
        <f t="shared" si="9"/>
        <v>43587.958333333336</v>
      </c>
      <c r="M186" s="10" t="str">
        <f t="shared" si="10"/>
        <v>May</v>
      </c>
      <c r="N186">
        <v>1556946000</v>
      </c>
      <c r="O186" s="9">
        <f t="shared" si="11"/>
        <v>43588.958333333336</v>
      </c>
      <c r="P186" t="b">
        <v>0</v>
      </c>
      <c r="Q186" t="b">
        <v>0</v>
      </c>
      <c r="R186" t="s">
        <v>2011</v>
      </c>
      <c r="S186" t="s">
        <v>2012</v>
      </c>
    </row>
    <row r="187" spans="1:19" ht="19" x14ac:dyDescent="0.2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8"/>
        <v>139.27576601671311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 s="9">
        <f t="shared" si="9"/>
        <v>43232.958333333336</v>
      </c>
      <c r="M187" s="10" t="str">
        <f t="shared" si="10"/>
        <v>May</v>
      </c>
      <c r="N187">
        <v>1527138000</v>
      </c>
      <c r="O187" s="9">
        <f t="shared" si="11"/>
        <v>43243.958333333336</v>
      </c>
      <c r="P187" t="b">
        <v>0</v>
      </c>
      <c r="Q187" t="b">
        <v>0</v>
      </c>
      <c r="R187" t="s">
        <v>2013</v>
      </c>
      <c r="S187" t="s">
        <v>2032</v>
      </c>
    </row>
    <row r="188" spans="1:19" ht="19" x14ac:dyDescent="0.2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8"/>
        <v>313.13914944636434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 s="9">
        <f t="shared" si="9"/>
        <v>41781.958333333336</v>
      </c>
      <c r="M188" s="10" t="str">
        <f t="shared" si="10"/>
        <v>May</v>
      </c>
      <c r="N188">
        <v>1402117200</v>
      </c>
      <c r="O188" s="9">
        <f t="shared" si="11"/>
        <v>41796.958333333336</v>
      </c>
      <c r="P188" t="b">
        <v>0</v>
      </c>
      <c r="Q188" t="b">
        <v>0</v>
      </c>
      <c r="R188" t="s">
        <v>2011</v>
      </c>
      <c r="S188" t="s">
        <v>2012</v>
      </c>
    </row>
    <row r="189" spans="1:19" ht="19" x14ac:dyDescent="0.2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8"/>
        <v>43.502138975604119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 s="9">
        <f t="shared" si="9"/>
        <v>41328</v>
      </c>
      <c r="M189" s="10" t="str">
        <f t="shared" si="10"/>
        <v>February</v>
      </c>
      <c r="N189">
        <v>1364014800</v>
      </c>
      <c r="O189" s="9">
        <f t="shared" si="11"/>
        <v>41355.958333333336</v>
      </c>
      <c r="P189" t="b">
        <v>0</v>
      </c>
      <c r="Q189" t="b">
        <v>1</v>
      </c>
      <c r="R189" t="s">
        <v>2013</v>
      </c>
      <c r="S189" t="s">
        <v>2024</v>
      </c>
    </row>
    <row r="190" spans="1:19" ht="19" x14ac:dyDescent="0.2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8"/>
        <v>312.38095238095241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 s="9">
        <f t="shared" si="9"/>
        <v>41975</v>
      </c>
      <c r="M190" s="10" t="str">
        <f t="shared" si="10"/>
        <v>December</v>
      </c>
      <c r="N190">
        <v>1417586400</v>
      </c>
      <c r="O190" s="9">
        <f t="shared" si="11"/>
        <v>41976</v>
      </c>
      <c r="P190" t="b">
        <v>0</v>
      </c>
      <c r="Q190" t="b">
        <v>0</v>
      </c>
      <c r="R190" t="s">
        <v>2011</v>
      </c>
      <c r="S190" t="s">
        <v>2012</v>
      </c>
    </row>
    <row r="191" spans="1:19" ht="19" x14ac:dyDescent="0.2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8"/>
        <v>425.07332681539418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 s="9">
        <f t="shared" si="9"/>
        <v>42433</v>
      </c>
      <c r="M191" s="10" t="str">
        <f t="shared" si="10"/>
        <v>March</v>
      </c>
      <c r="N191">
        <v>1457071200</v>
      </c>
      <c r="O191" s="9">
        <f t="shared" si="11"/>
        <v>42433</v>
      </c>
      <c r="P191" t="b">
        <v>0</v>
      </c>
      <c r="Q191" t="b">
        <v>0</v>
      </c>
      <c r="R191" t="s">
        <v>2011</v>
      </c>
      <c r="S191" t="s">
        <v>2012</v>
      </c>
    </row>
    <row r="192" spans="1:19" ht="19" x14ac:dyDescent="0.2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8"/>
        <v>145.78408195429472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 s="9">
        <f t="shared" si="9"/>
        <v>41428.958333333336</v>
      </c>
      <c r="M192" s="10" t="str">
        <f t="shared" si="10"/>
        <v>June</v>
      </c>
      <c r="N192">
        <v>1370408400</v>
      </c>
      <c r="O192" s="9">
        <f t="shared" si="11"/>
        <v>41429.958333333336</v>
      </c>
      <c r="P192" t="b">
        <v>0</v>
      </c>
      <c r="Q192" t="b">
        <v>1</v>
      </c>
      <c r="R192" t="s">
        <v>2011</v>
      </c>
      <c r="S192" t="s">
        <v>2012</v>
      </c>
    </row>
    <row r="193" spans="1:19" ht="19" x14ac:dyDescent="0.2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8"/>
        <v>263.48808030112923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 s="9">
        <f t="shared" si="9"/>
        <v>43535.958333333336</v>
      </c>
      <c r="M193" s="10" t="str">
        <f t="shared" si="10"/>
        <v>March</v>
      </c>
      <c r="N193">
        <v>1552626000</v>
      </c>
      <c r="O193" s="9">
        <f t="shared" si="11"/>
        <v>43538.958333333336</v>
      </c>
      <c r="P193" t="b">
        <v>0</v>
      </c>
      <c r="Q193" t="b">
        <v>0</v>
      </c>
      <c r="R193" t="s">
        <v>2011</v>
      </c>
      <c r="S193" t="s">
        <v>2012</v>
      </c>
    </row>
    <row r="194" spans="1:19" ht="19" x14ac:dyDescent="0.2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8"/>
        <v>500.17611835153224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 s="9">
        <f t="shared" si="9"/>
        <v>41816.958333333336</v>
      </c>
      <c r="M194" s="10" t="str">
        <f t="shared" si="10"/>
        <v>June</v>
      </c>
      <c r="N194">
        <v>1404190800</v>
      </c>
      <c r="O194" s="9">
        <f t="shared" si="11"/>
        <v>41820.958333333336</v>
      </c>
      <c r="P194" t="b">
        <v>0</v>
      </c>
      <c r="Q194" t="b">
        <v>0</v>
      </c>
      <c r="R194" t="s">
        <v>2007</v>
      </c>
      <c r="S194" t="s">
        <v>2008</v>
      </c>
    </row>
    <row r="195" spans="1:19" ht="19" x14ac:dyDescent="0.2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12" xml:space="preserve"> D195/E195 * 100</f>
        <v>219.1235059760956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 s="9">
        <f t="shared" ref="L195:L258" si="13">(K195+DATE(1970,1,1)*86400-21600)/86400</f>
        <v>43197.958333333336</v>
      </c>
      <c r="M195" s="10" t="str">
        <f t="shared" ref="M195:M258" si="14">TEXT(L195,"mmmm")</f>
        <v>April</v>
      </c>
      <c r="N195">
        <v>1523509200</v>
      </c>
      <c r="O195" s="9">
        <f t="shared" ref="O195:O258" si="15">(N195+DATE(1970,1,1)*86400-21600)/86400</f>
        <v>43201.958333333336</v>
      </c>
      <c r="P195" t="b">
        <v>1</v>
      </c>
      <c r="Q195" t="b">
        <v>0</v>
      </c>
      <c r="R195" t="s">
        <v>2007</v>
      </c>
      <c r="S195" t="s">
        <v>2017</v>
      </c>
    </row>
    <row r="196" spans="1:19" ht="19" x14ac:dyDescent="0.2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12"/>
        <v>81.459385039008723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9">
        <f t="shared" si="13"/>
        <v>42260.958333333336</v>
      </c>
      <c r="M196" s="10" t="str">
        <f t="shared" si="14"/>
        <v>September</v>
      </c>
      <c r="N196">
        <v>1443589200</v>
      </c>
      <c r="O196" s="9">
        <f t="shared" si="15"/>
        <v>42276.958333333336</v>
      </c>
      <c r="P196" t="b">
        <v>0</v>
      </c>
      <c r="Q196" t="b">
        <v>0</v>
      </c>
      <c r="R196" t="s">
        <v>2007</v>
      </c>
      <c r="S196" t="s">
        <v>2029</v>
      </c>
    </row>
    <row r="197" spans="1:19" ht="19" x14ac:dyDescent="0.2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12"/>
        <v>27.643158318316218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9">
        <f t="shared" si="13"/>
        <v>43309.958333333336</v>
      </c>
      <c r="M197" s="10" t="str">
        <f t="shared" si="14"/>
        <v>July</v>
      </c>
      <c r="N197">
        <v>1533445200</v>
      </c>
      <c r="O197" s="9">
        <f t="shared" si="15"/>
        <v>43316.958333333336</v>
      </c>
      <c r="P197" t="b">
        <v>0</v>
      </c>
      <c r="Q197" t="b">
        <v>0</v>
      </c>
      <c r="R197" t="s">
        <v>2007</v>
      </c>
      <c r="S197" t="s">
        <v>2015</v>
      </c>
    </row>
    <row r="198" spans="1:19" ht="19" x14ac:dyDescent="0.2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12"/>
        <v>158.36230204712245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 s="9">
        <f t="shared" si="13"/>
        <v>42615.958333333336</v>
      </c>
      <c r="M198" s="10" t="str">
        <f t="shared" si="14"/>
        <v>September</v>
      </c>
      <c r="N198">
        <v>1474520400</v>
      </c>
      <c r="O198" s="9">
        <f t="shared" si="15"/>
        <v>42634.958333333336</v>
      </c>
      <c r="P198" t="b">
        <v>0</v>
      </c>
      <c r="Q198" t="b">
        <v>0</v>
      </c>
      <c r="R198" t="s">
        <v>2009</v>
      </c>
      <c r="S198" t="s">
        <v>2018</v>
      </c>
    </row>
    <row r="199" spans="1:19" ht="19" x14ac:dyDescent="0.2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12"/>
        <v>33.534006056964898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9">
        <f t="shared" si="13"/>
        <v>42908.958333333336</v>
      </c>
      <c r="M199" s="10" t="str">
        <f t="shared" si="14"/>
        <v>June</v>
      </c>
      <c r="N199">
        <v>1499403600</v>
      </c>
      <c r="O199" s="9">
        <f t="shared" si="15"/>
        <v>42922.958333333336</v>
      </c>
      <c r="P199" t="b">
        <v>0</v>
      </c>
      <c r="Q199" t="b">
        <v>0</v>
      </c>
      <c r="R199" t="s">
        <v>2013</v>
      </c>
      <c r="S199" t="s">
        <v>2016</v>
      </c>
    </row>
    <row r="200" spans="1:19" ht="19" x14ac:dyDescent="0.2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12"/>
        <v>1046.1844065552061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 s="9">
        <f t="shared" si="13"/>
        <v>40395.958333333336</v>
      </c>
      <c r="M200" s="10" t="str">
        <f t="shared" si="14"/>
        <v>August</v>
      </c>
      <c r="N200">
        <v>1283576400</v>
      </c>
      <c r="O200" s="9">
        <f t="shared" si="15"/>
        <v>40424.958333333336</v>
      </c>
      <c r="P200" t="b">
        <v>0</v>
      </c>
      <c r="Q200" t="b">
        <v>0</v>
      </c>
      <c r="R200" t="s">
        <v>2007</v>
      </c>
      <c r="S200" t="s">
        <v>2015</v>
      </c>
    </row>
    <row r="201" spans="1:19" ht="19" x14ac:dyDescent="0.2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12"/>
        <v>185.95041322314049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 s="9">
        <f t="shared" si="13"/>
        <v>42191.958333333336</v>
      </c>
      <c r="M201" s="10" t="str">
        <f t="shared" si="14"/>
        <v>July</v>
      </c>
      <c r="N201">
        <v>1436590800</v>
      </c>
      <c r="O201" s="9">
        <f t="shared" si="15"/>
        <v>42195.958333333336</v>
      </c>
      <c r="P201" t="b">
        <v>0</v>
      </c>
      <c r="Q201" t="b">
        <v>0</v>
      </c>
      <c r="R201" t="s">
        <v>2007</v>
      </c>
      <c r="S201" t="s">
        <v>2008</v>
      </c>
    </row>
    <row r="202" spans="1:19" ht="19" x14ac:dyDescent="0.2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12"/>
        <v>5000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9">
        <f t="shared" si="13"/>
        <v>40261.958333333336</v>
      </c>
      <c r="M202" s="10" t="str">
        <f t="shared" si="14"/>
        <v>March</v>
      </c>
      <c r="N202">
        <v>1270443600</v>
      </c>
      <c r="O202" s="9">
        <f t="shared" si="15"/>
        <v>40272.958333333336</v>
      </c>
      <c r="P202" t="b">
        <v>0</v>
      </c>
      <c r="Q202" t="b">
        <v>0</v>
      </c>
      <c r="R202" t="s">
        <v>2011</v>
      </c>
      <c r="S202" t="s">
        <v>2012</v>
      </c>
    </row>
    <row r="203" spans="1:19" ht="35" x14ac:dyDescent="0.2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12"/>
        <v>14.680181754631247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9">
        <f t="shared" si="13"/>
        <v>41844.958333333336</v>
      </c>
      <c r="M203" s="10" t="str">
        <f t="shared" si="14"/>
        <v>July</v>
      </c>
      <c r="N203">
        <v>1407819600</v>
      </c>
      <c r="O203" s="9">
        <f t="shared" si="15"/>
        <v>41862.958333333336</v>
      </c>
      <c r="P203" t="b">
        <v>0</v>
      </c>
      <c r="Q203" t="b">
        <v>0</v>
      </c>
      <c r="R203" t="s">
        <v>2009</v>
      </c>
      <c r="S203" t="s">
        <v>2010</v>
      </c>
    </row>
    <row r="204" spans="1:19" ht="19" x14ac:dyDescent="0.2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12"/>
        <v>126.85312547760965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 s="9">
        <f t="shared" si="13"/>
        <v>40817.958333333336</v>
      </c>
      <c r="M204" s="10" t="str">
        <f t="shared" si="14"/>
        <v>October</v>
      </c>
      <c r="N204">
        <v>1317877200</v>
      </c>
      <c r="O204" s="9">
        <f t="shared" si="15"/>
        <v>40821.958333333336</v>
      </c>
      <c r="P204" t="b">
        <v>0</v>
      </c>
      <c r="Q204" t="b">
        <v>0</v>
      </c>
      <c r="R204" t="s">
        <v>2005</v>
      </c>
      <c r="S204" t="s">
        <v>2006</v>
      </c>
    </row>
    <row r="205" spans="1:19" ht="35" x14ac:dyDescent="0.2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12"/>
        <v>74.400376396622775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 s="9">
        <f t="shared" si="13"/>
        <v>42752</v>
      </c>
      <c r="M205" s="10" t="str">
        <f t="shared" si="14"/>
        <v>January</v>
      </c>
      <c r="N205">
        <v>1484805600</v>
      </c>
      <c r="O205" s="9">
        <f t="shared" si="15"/>
        <v>42754</v>
      </c>
      <c r="P205" t="b">
        <v>0</v>
      </c>
      <c r="Q205" t="b">
        <v>0</v>
      </c>
      <c r="R205" t="s">
        <v>2011</v>
      </c>
      <c r="S205" t="s">
        <v>2012</v>
      </c>
    </row>
    <row r="206" spans="1:19" ht="19" x14ac:dyDescent="0.2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12"/>
        <v>2965.5990510083038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 s="9">
        <f t="shared" si="13"/>
        <v>40635.958333333336</v>
      </c>
      <c r="M206" s="10" t="str">
        <f t="shared" si="14"/>
        <v>April</v>
      </c>
      <c r="N206">
        <v>1302670800</v>
      </c>
      <c r="O206" s="9">
        <f t="shared" si="15"/>
        <v>40645.958333333336</v>
      </c>
      <c r="P206" t="b">
        <v>0</v>
      </c>
      <c r="Q206" t="b">
        <v>0</v>
      </c>
      <c r="R206" t="s">
        <v>2007</v>
      </c>
      <c r="S206" t="s">
        <v>2030</v>
      </c>
    </row>
    <row r="207" spans="1:19" ht="19" x14ac:dyDescent="0.2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12"/>
        <v>23.156394727467049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9">
        <f t="shared" si="13"/>
        <v>43389.958333333336</v>
      </c>
      <c r="M207" s="10" t="str">
        <f t="shared" si="14"/>
        <v>October</v>
      </c>
      <c r="N207">
        <v>1540789200</v>
      </c>
      <c r="O207" s="9">
        <f t="shared" si="15"/>
        <v>43401.958333333336</v>
      </c>
      <c r="P207" t="b">
        <v>1</v>
      </c>
      <c r="Q207" t="b">
        <v>0</v>
      </c>
      <c r="R207" t="s">
        <v>2011</v>
      </c>
      <c r="S207" t="s">
        <v>2012</v>
      </c>
    </row>
    <row r="208" spans="1:19" ht="19" x14ac:dyDescent="0.2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12"/>
        <v>257.43707093821507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 s="9">
        <f t="shared" si="13"/>
        <v>40236</v>
      </c>
      <c r="M208" s="10" t="str">
        <f t="shared" si="14"/>
        <v>February</v>
      </c>
      <c r="N208">
        <v>1268028000</v>
      </c>
      <c r="O208" s="9">
        <f t="shared" si="15"/>
        <v>40245</v>
      </c>
      <c r="P208" t="b">
        <v>0</v>
      </c>
      <c r="Q208" t="b">
        <v>0</v>
      </c>
      <c r="R208" t="s">
        <v>2019</v>
      </c>
      <c r="S208" t="s">
        <v>2025</v>
      </c>
    </row>
    <row r="209" spans="1:19" ht="35" x14ac:dyDescent="0.2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12"/>
        <v>23.490721165139767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9">
        <f t="shared" si="13"/>
        <v>43339.958333333336</v>
      </c>
      <c r="M209" s="10" t="str">
        <f t="shared" si="14"/>
        <v>August</v>
      </c>
      <c r="N209">
        <v>1537160400</v>
      </c>
      <c r="O209" s="9">
        <f t="shared" si="15"/>
        <v>43359.958333333336</v>
      </c>
      <c r="P209" t="b">
        <v>0</v>
      </c>
      <c r="Q209" t="b">
        <v>1</v>
      </c>
      <c r="R209" t="s">
        <v>2007</v>
      </c>
      <c r="S209" t="s">
        <v>2008</v>
      </c>
    </row>
    <row r="210" spans="1:19" ht="19" x14ac:dyDescent="0.2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12"/>
        <v>98.890060770428406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9">
        <f t="shared" si="13"/>
        <v>43048</v>
      </c>
      <c r="M210" s="10" t="str">
        <f t="shared" si="14"/>
        <v>November</v>
      </c>
      <c r="N210">
        <v>1512280800</v>
      </c>
      <c r="O210" s="9">
        <f t="shared" si="15"/>
        <v>43072</v>
      </c>
      <c r="P210" t="b">
        <v>0</v>
      </c>
      <c r="Q210" t="b">
        <v>0</v>
      </c>
      <c r="R210" t="s">
        <v>2013</v>
      </c>
      <c r="S210" t="s">
        <v>2014</v>
      </c>
    </row>
    <row r="211" spans="1:19" ht="19" x14ac:dyDescent="0.2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12"/>
        <v>471.94991749975736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 s="9">
        <f t="shared" si="13"/>
        <v>42495.958333333336</v>
      </c>
      <c r="M211" s="10" t="str">
        <f t="shared" si="14"/>
        <v>May</v>
      </c>
      <c r="N211">
        <v>1463115600</v>
      </c>
      <c r="O211" s="9">
        <f t="shared" si="15"/>
        <v>42502.958333333336</v>
      </c>
      <c r="P211" t="b">
        <v>0</v>
      </c>
      <c r="Q211" t="b">
        <v>0</v>
      </c>
      <c r="R211" t="s">
        <v>2013</v>
      </c>
      <c r="S211" t="s">
        <v>2014</v>
      </c>
    </row>
    <row r="212" spans="1:19" ht="19" x14ac:dyDescent="0.2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12"/>
        <v>148.31177027453455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 s="9">
        <f t="shared" si="13"/>
        <v>42797</v>
      </c>
      <c r="M212" s="10" t="str">
        <f t="shared" si="14"/>
        <v>March</v>
      </c>
      <c r="N212">
        <v>1490850000</v>
      </c>
      <c r="O212" s="9">
        <f t="shared" si="15"/>
        <v>42823.958333333336</v>
      </c>
      <c r="P212" t="b">
        <v>0</v>
      </c>
      <c r="Q212" t="b">
        <v>0</v>
      </c>
      <c r="R212" t="s">
        <v>2013</v>
      </c>
      <c r="S212" t="s">
        <v>2035</v>
      </c>
    </row>
    <row r="213" spans="1:19" ht="35" x14ac:dyDescent="0.2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12"/>
        <v>105.3481331987891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 s="9">
        <f t="shared" si="13"/>
        <v>41512.958333333336</v>
      </c>
      <c r="M213" s="10" t="str">
        <f t="shared" si="14"/>
        <v>August</v>
      </c>
      <c r="N213">
        <v>1379653200</v>
      </c>
      <c r="O213" s="9">
        <f t="shared" si="15"/>
        <v>41536.958333333336</v>
      </c>
      <c r="P213" t="b">
        <v>0</v>
      </c>
      <c r="Q213" t="b">
        <v>0</v>
      </c>
      <c r="R213" t="s">
        <v>2011</v>
      </c>
      <c r="S213" t="s">
        <v>2012</v>
      </c>
    </row>
    <row r="214" spans="1:19" ht="35" x14ac:dyDescent="0.2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12"/>
        <v>65.853658536585371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9">
        <f t="shared" si="13"/>
        <v>43814</v>
      </c>
      <c r="M214" s="10" t="str">
        <f t="shared" si="14"/>
        <v>December</v>
      </c>
      <c r="N214">
        <v>1580364000</v>
      </c>
      <c r="O214" s="9">
        <f t="shared" si="15"/>
        <v>43860</v>
      </c>
      <c r="P214" t="b">
        <v>0</v>
      </c>
      <c r="Q214" t="b">
        <v>0</v>
      </c>
      <c r="R214" t="s">
        <v>2011</v>
      </c>
      <c r="S214" t="s">
        <v>2012</v>
      </c>
    </row>
    <row r="215" spans="1:19" ht="35" x14ac:dyDescent="0.2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12"/>
        <v>51.239004599269009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9">
        <f t="shared" si="13"/>
        <v>40487.958333333336</v>
      </c>
      <c r="M215" s="10" t="str">
        <f t="shared" si="14"/>
        <v>November</v>
      </c>
      <c r="N215">
        <v>1289714400</v>
      </c>
      <c r="O215" s="9">
        <f t="shared" si="15"/>
        <v>40496</v>
      </c>
      <c r="P215" t="b">
        <v>0</v>
      </c>
      <c r="Q215" t="b">
        <v>1</v>
      </c>
      <c r="R215" t="s">
        <v>2007</v>
      </c>
      <c r="S215" t="s">
        <v>2017</v>
      </c>
    </row>
    <row r="216" spans="1:19" ht="19" x14ac:dyDescent="0.2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12"/>
        <v>9.7738061993856462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9">
        <f t="shared" si="13"/>
        <v>40408.958333333336</v>
      </c>
      <c r="M216" s="10" t="str">
        <f t="shared" si="14"/>
        <v>August</v>
      </c>
      <c r="N216">
        <v>1282712400</v>
      </c>
      <c r="O216" s="9">
        <f t="shared" si="15"/>
        <v>40414.958333333336</v>
      </c>
      <c r="P216" t="b">
        <v>0</v>
      </c>
      <c r="Q216" t="b">
        <v>0</v>
      </c>
      <c r="R216" t="s">
        <v>2007</v>
      </c>
      <c r="S216" t="s">
        <v>2008</v>
      </c>
    </row>
    <row r="217" spans="1:19" ht="19" x14ac:dyDescent="0.2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12"/>
        <v>2602.921646746348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 s="9">
        <f t="shared" si="13"/>
        <v>43509</v>
      </c>
      <c r="M217" s="10" t="str">
        <f t="shared" si="14"/>
        <v>February</v>
      </c>
      <c r="N217">
        <v>1550210400</v>
      </c>
      <c r="O217" s="9">
        <f t="shared" si="15"/>
        <v>43511</v>
      </c>
      <c r="P217" t="b">
        <v>0</v>
      </c>
      <c r="Q217" t="b">
        <v>0</v>
      </c>
      <c r="R217" t="s">
        <v>2011</v>
      </c>
      <c r="S217" t="s">
        <v>2012</v>
      </c>
    </row>
    <row r="218" spans="1:19" ht="19" x14ac:dyDescent="0.2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12"/>
        <v>64.486729086853074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9">
        <f t="shared" si="13"/>
        <v>40869</v>
      </c>
      <c r="M218" s="10" t="str">
        <f t="shared" si="14"/>
        <v>November</v>
      </c>
      <c r="N218">
        <v>1322114400</v>
      </c>
      <c r="O218" s="9">
        <f t="shared" si="15"/>
        <v>40871</v>
      </c>
      <c r="P218" t="b">
        <v>0</v>
      </c>
      <c r="Q218" t="b">
        <v>0</v>
      </c>
      <c r="R218" t="s">
        <v>2011</v>
      </c>
      <c r="S218" t="s">
        <v>2012</v>
      </c>
    </row>
    <row r="219" spans="1:19" ht="19" x14ac:dyDescent="0.2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12"/>
        <v>223.44632280568456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 s="9">
        <f t="shared" si="13"/>
        <v>43582.958333333336</v>
      </c>
      <c r="M219" s="10" t="str">
        <f t="shared" si="14"/>
        <v>April</v>
      </c>
      <c r="N219">
        <v>1557205200</v>
      </c>
      <c r="O219" s="9">
        <f t="shared" si="15"/>
        <v>43591.958333333336</v>
      </c>
      <c r="P219" t="b">
        <v>0</v>
      </c>
      <c r="Q219" t="b">
        <v>0</v>
      </c>
      <c r="R219" t="s">
        <v>2013</v>
      </c>
      <c r="S219" t="s">
        <v>2035</v>
      </c>
    </row>
    <row r="220" spans="1:19" ht="19" x14ac:dyDescent="0.2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12"/>
        <v>46.307579819644161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 s="9">
        <f t="shared" si="13"/>
        <v>40858</v>
      </c>
      <c r="M220" s="10" t="str">
        <f t="shared" si="14"/>
        <v>November</v>
      </c>
      <c r="N220">
        <v>1323928800</v>
      </c>
      <c r="O220" s="9">
        <f t="shared" si="15"/>
        <v>40892</v>
      </c>
      <c r="P220" t="b">
        <v>0</v>
      </c>
      <c r="Q220" t="b">
        <v>1</v>
      </c>
      <c r="R220" t="s">
        <v>2013</v>
      </c>
      <c r="S220" t="s">
        <v>2024</v>
      </c>
    </row>
    <row r="221" spans="1:19" ht="19" x14ac:dyDescent="0.2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12"/>
        <v>30.108955428637447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9">
        <f t="shared" si="13"/>
        <v>41136.958333333336</v>
      </c>
      <c r="M221" s="10" t="str">
        <f t="shared" si="14"/>
        <v>August</v>
      </c>
      <c r="N221">
        <v>1346130000</v>
      </c>
      <c r="O221" s="9">
        <f t="shared" si="15"/>
        <v>41148.958333333336</v>
      </c>
      <c r="P221" t="b">
        <v>0</v>
      </c>
      <c r="Q221" t="b">
        <v>0</v>
      </c>
      <c r="R221" t="s">
        <v>2013</v>
      </c>
      <c r="S221" t="s">
        <v>2021</v>
      </c>
    </row>
    <row r="222" spans="1:19" ht="19" x14ac:dyDescent="0.2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12"/>
        <v>1184.4077961019491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 s="9">
        <f t="shared" si="13"/>
        <v>40724.958333333336</v>
      </c>
      <c r="M222" s="10" t="str">
        <f t="shared" si="14"/>
        <v>June</v>
      </c>
      <c r="N222">
        <v>1311051600</v>
      </c>
      <c r="O222" s="9">
        <f t="shared" si="15"/>
        <v>40742.958333333336</v>
      </c>
      <c r="P222" t="b">
        <v>1</v>
      </c>
      <c r="Q222" t="b">
        <v>0</v>
      </c>
      <c r="R222" t="s">
        <v>2011</v>
      </c>
      <c r="S222" t="s">
        <v>2012</v>
      </c>
    </row>
    <row r="223" spans="1:19" ht="35" x14ac:dyDescent="0.2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12"/>
        <v>101.39364099140448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 s="9">
        <f t="shared" si="13"/>
        <v>41080.958333333336</v>
      </c>
      <c r="M223" s="10" t="str">
        <f t="shared" si="14"/>
        <v>June</v>
      </c>
      <c r="N223">
        <v>1340427600</v>
      </c>
      <c r="O223" s="9">
        <f t="shared" si="15"/>
        <v>41082.958333333336</v>
      </c>
      <c r="P223" t="b">
        <v>1</v>
      </c>
      <c r="Q223" t="b">
        <v>0</v>
      </c>
      <c r="R223" t="s">
        <v>2005</v>
      </c>
      <c r="S223" t="s">
        <v>2006</v>
      </c>
    </row>
    <row r="224" spans="1:19" ht="19" x14ac:dyDescent="0.2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12"/>
        <v>72.474709346217722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9">
        <f t="shared" si="13"/>
        <v>41913.958333333336</v>
      </c>
      <c r="M224" s="10" t="str">
        <f t="shared" si="14"/>
        <v>October</v>
      </c>
      <c r="N224">
        <v>1412312400</v>
      </c>
      <c r="O224" s="9">
        <f t="shared" si="15"/>
        <v>41914.958333333336</v>
      </c>
      <c r="P224" t="b">
        <v>0</v>
      </c>
      <c r="Q224" t="b">
        <v>0</v>
      </c>
      <c r="R224" t="s">
        <v>2026</v>
      </c>
      <c r="S224" t="s">
        <v>2027</v>
      </c>
    </row>
    <row r="225" spans="1:19" ht="19" x14ac:dyDescent="0.2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12"/>
        <v>106.59731125682259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 s="9">
        <f t="shared" si="13"/>
        <v>42444.958333333336</v>
      </c>
      <c r="M225" s="10" t="str">
        <f t="shared" si="14"/>
        <v>March</v>
      </c>
      <c r="N225">
        <v>1459314000</v>
      </c>
      <c r="O225" s="9">
        <f t="shared" si="15"/>
        <v>42458.958333333336</v>
      </c>
      <c r="P225" t="b">
        <v>0</v>
      </c>
      <c r="Q225" t="b">
        <v>0</v>
      </c>
      <c r="R225" t="s">
        <v>2011</v>
      </c>
      <c r="S225" t="s">
        <v>2012</v>
      </c>
    </row>
    <row r="226" spans="1:19" ht="19" x14ac:dyDescent="0.2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12"/>
        <v>24.774594001658773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9">
        <f t="shared" si="13"/>
        <v>41905.958333333336</v>
      </c>
      <c r="M226" s="10" t="str">
        <f t="shared" si="14"/>
        <v>September</v>
      </c>
      <c r="N226">
        <v>1415426400</v>
      </c>
      <c r="O226" s="9">
        <f t="shared" si="15"/>
        <v>41951</v>
      </c>
      <c r="P226" t="b">
        <v>0</v>
      </c>
      <c r="Q226" t="b">
        <v>0</v>
      </c>
      <c r="R226" t="s">
        <v>2013</v>
      </c>
      <c r="S226" t="s">
        <v>2035</v>
      </c>
    </row>
    <row r="227" spans="1:19" ht="19" x14ac:dyDescent="0.2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12"/>
        <v>38.4358099298178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9">
        <f t="shared" si="13"/>
        <v>41761.958333333336</v>
      </c>
      <c r="M227" s="10" t="str">
        <f t="shared" si="14"/>
        <v>May</v>
      </c>
      <c r="N227">
        <v>1399093200</v>
      </c>
      <c r="O227" s="9">
        <f t="shared" si="15"/>
        <v>41761.958333333336</v>
      </c>
      <c r="P227" t="b">
        <v>1</v>
      </c>
      <c r="Q227" t="b">
        <v>0</v>
      </c>
      <c r="R227" t="s">
        <v>2007</v>
      </c>
      <c r="S227" t="s">
        <v>2008</v>
      </c>
    </row>
    <row r="228" spans="1:19" ht="19" x14ac:dyDescent="0.2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12"/>
        <v>27.275206836985184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9">
        <f t="shared" si="13"/>
        <v>40275.958333333336</v>
      </c>
      <c r="M228" s="10" t="str">
        <f t="shared" si="14"/>
        <v>April</v>
      </c>
      <c r="N228">
        <v>1273899600</v>
      </c>
      <c r="O228" s="9">
        <f t="shared" si="15"/>
        <v>40312.958333333336</v>
      </c>
      <c r="P228" t="b">
        <v>0</v>
      </c>
      <c r="Q228" t="b">
        <v>0</v>
      </c>
      <c r="R228" t="s">
        <v>2026</v>
      </c>
      <c r="S228" t="s">
        <v>2027</v>
      </c>
    </row>
    <row r="229" spans="1:19" ht="19" x14ac:dyDescent="0.2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12"/>
        <v>59.269496160621301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9">
        <f t="shared" si="13"/>
        <v>42138.958333333336</v>
      </c>
      <c r="M229" s="10" t="str">
        <f t="shared" si="14"/>
        <v>May</v>
      </c>
      <c r="N229">
        <v>1432184400</v>
      </c>
      <c r="O229" s="9">
        <f t="shared" si="15"/>
        <v>42144.958333333336</v>
      </c>
      <c r="P229" t="b">
        <v>0</v>
      </c>
      <c r="Q229" t="b">
        <v>0</v>
      </c>
      <c r="R229" t="s">
        <v>2022</v>
      </c>
      <c r="S229" t="s">
        <v>2033</v>
      </c>
    </row>
    <row r="230" spans="1:19" ht="19" x14ac:dyDescent="0.2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12"/>
        <v>83.397842179108807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9">
        <f t="shared" si="13"/>
        <v>42612.958333333336</v>
      </c>
      <c r="M230" s="10" t="str">
        <f t="shared" si="14"/>
        <v>August</v>
      </c>
      <c r="N230">
        <v>1474779600</v>
      </c>
      <c r="O230" s="9">
        <f t="shared" si="15"/>
        <v>42637.958333333336</v>
      </c>
      <c r="P230" t="b">
        <v>0</v>
      </c>
      <c r="Q230" t="b">
        <v>0</v>
      </c>
      <c r="R230" t="s">
        <v>2013</v>
      </c>
      <c r="S230" t="s">
        <v>2021</v>
      </c>
    </row>
    <row r="231" spans="1:19" ht="19" x14ac:dyDescent="0.2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12"/>
        <v>51.629090821360933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9">
        <f t="shared" si="13"/>
        <v>42886.958333333336</v>
      </c>
      <c r="M231" s="10" t="str">
        <f t="shared" si="14"/>
        <v>May</v>
      </c>
      <c r="N231">
        <v>1500440400</v>
      </c>
      <c r="O231" s="9">
        <f t="shared" si="15"/>
        <v>42934.958333333336</v>
      </c>
      <c r="P231" t="b">
        <v>0</v>
      </c>
      <c r="Q231" t="b">
        <v>1</v>
      </c>
      <c r="R231" t="s">
        <v>2022</v>
      </c>
      <c r="S231" t="s">
        <v>2033</v>
      </c>
    </row>
    <row r="232" spans="1:19" ht="19" x14ac:dyDescent="0.2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12"/>
        <v>23.800079333597779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9">
        <f t="shared" si="13"/>
        <v>43805</v>
      </c>
      <c r="M232" s="10" t="str">
        <f t="shared" si="14"/>
        <v>December</v>
      </c>
      <c r="N232">
        <v>1575612000</v>
      </c>
      <c r="O232" s="9">
        <f t="shared" si="15"/>
        <v>43805</v>
      </c>
      <c r="P232" t="b">
        <v>0</v>
      </c>
      <c r="Q232" t="b">
        <v>0</v>
      </c>
      <c r="R232" t="s">
        <v>2022</v>
      </c>
      <c r="S232" t="s">
        <v>2023</v>
      </c>
    </row>
    <row r="233" spans="1:19" ht="19" x14ac:dyDescent="0.2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12"/>
        <v>130.36393264530147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 s="9">
        <f t="shared" si="13"/>
        <v>41414.958333333336</v>
      </c>
      <c r="M233" s="10" t="str">
        <f t="shared" si="14"/>
        <v>May</v>
      </c>
      <c r="N233">
        <v>1374123600</v>
      </c>
      <c r="O233" s="9">
        <f t="shared" si="15"/>
        <v>41472.958333333336</v>
      </c>
      <c r="P233" t="b">
        <v>0</v>
      </c>
      <c r="Q233" t="b">
        <v>0</v>
      </c>
      <c r="R233" t="s">
        <v>2011</v>
      </c>
      <c r="S233" t="s">
        <v>2012</v>
      </c>
    </row>
    <row r="234" spans="1:19" ht="19" x14ac:dyDescent="0.2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12"/>
        <v>58.389146488064569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9">
        <f t="shared" si="13"/>
        <v>42575.958333333336</v>
      </c>
      <c r="M234" s="10" t="str">
        <f t="shared" si="14"/>
        <v>July</v>
      </c>
      <c r="N234">
        <v>1469509200</v>
      </c>
      <c r="O234" s="9">
        <f t="shared" si="15"/>
        <v>42576.958333333336</v>
      </c>
      <c r="P234" t="b">
        <v>0</v>
      </c>
      <c r="Q234" t="b">
        <v>0</v>
      </c>
      <c r="R234" t="s">
        <v>2011</v>
      </c>
      <c r="S234" t="s">
        <v>2012</v>
      </c>
    </row>
    <row r="235" spans="1:19" ht="19" x14ac:dyDescent="0.2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12"/>
        <v>63.333333333333329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9">
        <f t="shared" si="13"/>
        <v>40705.958333333336</v>
      </c>
      <c r="M235" s="10" t="str">
        <f t="shared" si="14"/>
        <v>June</v>
      </c>
      <c r="N235">
        <v>1309237200</v>
      </c>
      <c r="O235" s="9">
        <f t="shared" si="15"/>
        <v>40721.958333333336</v>
      </c>
      <c r="P235" t="b">
        <v>0</v>
      </c>
      <c r="Q235" t="b">
        <v>0</v>
      </c>
      <c r="R235" t="s">
        <v>2013</v>
      </c>
      <c r="S235" t="s">
        <v>2021</v>
      </c>
    </row>
    <row r="236" spans="1:19" ht="19" x14ac:dyDescent="0.2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12"/>
        <v>91.675834250091683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 s="9">
        <f t="shared" si="13"/>
        <v>42968.958333333336</v>
      </c>
      <c r="M236" s="10" t="str">
        <f t="shared" si="14"/>
        <v>August</v>
      </c>
      <c r="N236">
        <v>1503982800</v>
      </c>
      <c r="O236" s="9">
        <f t="shared" si="15"/>
        <v>42975.958333333336</v>
      </c>
      <c r="P236" t="b">
        <v>0</v>
      </c>
      <c r="Q236" t="b">
        <v>1</v>
      </c>
      <c r="R236" t="s">
        <v>2022</v>
      </c>
      <c r="S236" t="s">
        <v>2023</v>
      </c>
    </row>
    <row r="237" spans="1:19" ht="35" x14ac:dyDescent="0.2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12"/>
        <v>239.62106436333238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 s="9">
        <f t="shared" si="13"/>
        <v>42779</v>
      </c>
      <c r="M237" s="10" t="str">
        <f t="shared" si="14"/>
        <v>February</v>
      </c>
      <c r="N237">
        <v>1487397600</v>
      </c>
      <c r="O237" s="9">
        <f t="shared" si="15"/>
        <v>42784</v>
      </c>
      <c r="P237" t="b">
        <v>0</v>
      </c>
      <c r="Q237" t="b">
        <v>0</v>
      </c>
      <c r="R237" t="s">
        <v>2013</v>
      </c>
      <c r="S237" t="s">
        <v>2021</v>
      </c>
    </row>
    <row r="238" spans="1:19" ht="19" x14ac:dyDescent="0.2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12"/>
        <v>913.7173259310664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 s="9">
        <f t="shared" si="13"/>
        <v>43640.958333333336</v>
      </c>
      <c r="M238" s="10" t="str">
        <f t="shared" si="14"/>
        <v>June</v>
      </c>
      <c r="N238">
        <v>1562043600</v>
      </c>
      <c r="O238" s="9">
        <f t="shared" si="15"/>
        <v>43647.958333333336</v>
      </c>
      <c r="P238" t="b">
        <v>0</v>
      </c>
      <c r="Q238" t="b">
        <v>1</v>
      </c>
      <c r="R238" t="s">
        <v>2007</v>
      </c>
      <c r="S238" t="s">
        <v>2008</v>
      </c>
    </row>
    <row r="239" spans="1:19" ht="35" x14ac:dyDescent="0.2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12"/>
        <v>62.744568884091208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9">
        <f t="shared" si="13"/>
        <v>41753.958333333336</v>
      </c>
      <c r="M239" s="10" t="str">
        <f t="shared" si="14"/>
        <v>April</v>
      </c>
      <c r="N239">
        <v>1398574800</v>
      </c>
      <c r="O239" s="9">
        <f t="shared" si="15"/>
        <v>41755.958333333336</v>
      </c>
      <c r="P239" t="b">
        <v>0</v>
      </c>
      <c r="Q239" t="b">
        <v>0</v>
      </c>
      <c r="R239" t="s">
        <v>2013</v>
      </c>
      <c r="S239" t="s">
        <v>2021</v>
      </c>
    </row>
    <row r="240" spans="1:19" ht="19" x14ac:dyDescent="0.2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12"/>
        <v>23.673308344841189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 s="9">
        <f t="shared" si="13"/>
        <v>43083</v>
      </c>
      <c r="M240" s="10" t="str">
        <f t="shared" si="14"/>
        <v>December</v>
      </c>
      <c r="N240">
        <v>1515391200</v>
      </c>
      <c r="O240" s="9">
        <f t="shared" si="15"/>
        <v>43108</v>
      </c>
      <c r="P240" t="b">
        <v>0</v>
      </c>
      <c r="Q240" t="b">
        <v>1</v>
      </c>
      <c r="R240" t="s">
        <v>2011</v>
      </c>
      <c r="S240" t="s">
        <v>2012</v>
      </c>
    </row>
    <row r="241" spans="1:19" ht="35" x14ac:dyDescent="0.2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12"/>
        <v>102.33450591621363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 s="9">
        <f t="shared" si="13"/>
        <v>42244.958333333336</v>
      </c>
      <c r="M241" s="10" t="str">
        <f t="shared" si="14"/>
        <v>August</v>
      </c>
      <c r="N241">
        <v>1441170000</v>
      </c>
      <c r="O241" s="9">
        <f t="shared" si="15"/>
        <v>42248.958333333336</v>
      </c>
      <c r="P241" t="b">
        <v>0</v>
      </c>
      <c r="Q241" t="b">
        <v>0</v>
      </c>
      <c r="R241" t="s">
        <v>2009</v>
      </c>
      <c r="S241" t="s">
        <v>2018</v>
      </c>
    </row>
    <row r="242" spans="1:19" ht="19" x14ac:dyDescent="0.2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12"/>
        <v>23.878366524804264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9">
        <f t="shared" si="13"/>
        <v>40395.958333333336</v>
      </c>
      <c r="M242" s="10" t="str">
        <f t="shared" si="14"/>
        <v>August</v>
      </c>
      <c r="N242">
        <v>1281157200</v>
      </c>
      <c r="O242" s="9">
        <f t="shared" si="15"/>
        <v>40396.958333333336</v>
      </c>
      <c r="P242" t="b">
        <v>0</v>
      </c>
      <c r="Q242" t="b">
        <v>0</v>
      </c>
      <c r="R242" t="s">
        <v>2011</v>
      </c>
      <c r="S242" t="s">
        <v>2012</v>
      </c>
    </row>
    <row r="243" spans="1:19" ht="19" x14ac:dyDescent="0.2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12"/>
        <v>98.119711871611671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 s="9">
        <f t="shared" si="13"/>
        <v>41741.958333333336</v>
      </c>
      <c r="M243" s="10" t="str">
        <f t="shared" si="14"/>
        <v>April</v>
      </c>
      <c r="N243">
        <v>1398229200</v>
      </c>
      <c r="O243" s="9">
        <f t="shared" si="15"/>
        <v>41751.958333333336</v>
      </c>
      <c r="P243" t="b">
        <v>0</v>
      </c>
      <c r="Q243" t="b">
        <v>1</v>
      </c>
      <c r="R243" t="s">
        <v>2019</v>
      </c>
      <c r="S243" t="s">
        <v>2020</v>
      </c>
    </row>
    <row r="244" spans="1:19" ht="19" x14ac:dyDescent="0.2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12"/>
        <v>78.292478329760456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9">
        <f t="shared" si="13"/>
        <v>42864.958333333336</v>
      </c>
      <c r="M244" s="10" t="str">
        <f t="shared" si="14"/>
        <v>May</v>
      </c>
      <c r="N244">
        <v>1495256400</v>
      </c>
      <c r="O244" s="9">
        <f t="shared" si="15"/>
        <v>42874.958333333336</v>
      </c>
      <c r="P244" t="b">
        <v>0</v>
      </c>
      <c r="Q244" t="b">
        <v>1</v>
      </c>
      <c r="R244" t="s">
        <v>2007</v>
      </c>
      <c r="S244" t="s">
        <v>2008</v>
      </c>
    </row>
    <row r="245" spans="1:19" ht="35" x14ac:dyDescent="0.2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12"/>
        <v>22.4609375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9">
        <f t="shared" si="13"/>
        <v>43163</v>
      </c>
      <c r="M245" s="10" t="str">
        <f t="shared" si="14"/>
        <v>March</v>
      </c>
      <c r="N245">
        <v>1520402400</v>
      </c>
      <c r="O245" s="9">
        <f t="shared" si="15"/>
        <v>43166</v>
      </c>
      <c r="P245" t="b">
        <v>0</v>
      </c>
      <c r="Q245" t="b">
        <v>0</v>
      </c>
      <c r="R245" t="s">
        <v>2011</v>
      </c>
      <c r="S245" t="s">
        <v>2012</v>
      </c>
    </row>
    <row r="246" spans="1:19" ht="35" x14ac:dyDescent="0.2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12"/>
        <v>17.552657973921765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9">
        <f t="shared" si="13"/>
        <v>41833.958333333336</v>
      </c>
      <c r="M246" s="10" t="str">
        <f t="shared" si="14"/>
        <v>July</v>
      </c>
      <c r="N246">
        <v>1409806800</v>
      </c>
      <c r="O246" s="9">
        <f t="shared" si="15"/>
        <v>41885.958333333336</v>
      </c>
      <c r="P246" t="b">
        <v>0</v>
      </c>
      <c r="Q246" t="b">
        <v>0</v>
      </c>
      <c r="R246" t="s">
        <v>2011</v>
      </c>
      <c r="S246" t="s">
        <v>2012</v>
      </c>
    </row>
    <row r="247" spans="1:19" ht="19" x14ac:dyDescent="0.2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12"/>
        <v>19.633064789113806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9">
        <f t="shared" si="13"/>
        <v>41735.958333333336</v>
      </c>
      <c r="M247" s="10" t="str">
        <f t="shared" si="14"/>
        <v>April</v>
      </c>
      <c r="N247">
        <v>1396933200</v>
      </c>
      <c r="O247" s="9">
        <f t="shared" si="15"/>
        <v>41736.958333333336</v>
      </c>
      <c r="P247" t="b">
        <v>0</v>
      </c>
      <c r="Q247" t="b">
        <v>0</v>
      </c>
      <c r="R247" t="s">
        <v>2011</v>
      </c>
      <c r="S247" t="s">
        <v>2012</v>
      </c>
    </row>
    <row r="248" spans="1:19" ht="19" x14ac:dyDescent="0.2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12"/>
        <v>30.718820397296742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9">
        <f t="shared" si="13"/>
        <v>41490.958333333336</v>
      </c>
      <c r="M248" s="10" t="str">
        <f t="shared" si="14"/>
        <v>August</v>
      </c>
      <c r="N248">
        <v>1376024400</v>
      </c>
      <c r="O248" s="9">
        <f t="shared" si="15"/>
        <v>41494.958333333336</v>
      </c>
      <c r="P248" t="b">
        <v>0</v>
      </c>
      <c r="Q248" t="b">
        <v>0</v>
      </c>
      <c r="R248" t="s">
        <v>2009</v>
      </c>
      <c r="S248" t="s">
        <v>2010</v>
      </c>
    </row>
    <row r="249" spans="1:19" ht="19" x14ac:dyDescent="0.2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12"/>
        <v>10.722524883839315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9">
        <f t="shared" si="13"/>
        <v>42726</v>
      </c>
      <c r="M249" s="10" t="str">
        <f t="shared" si="14"/>
        <v>December</v>
      </c>
      <c r="N249">
        <v>1483682400</v>
      </c>
      <c r="O249" s="9">
        <f t="shared" si="15"/>
        <v>42741</v>
      </c>
      <c r="P249" t="b">
        <v>0</v>
      </c>
      <c r="Q249" t="b">
        <v>1</v>
      </c>
      <c r="R249" t="s">
        <v>2019</v>
      </c>
      <c r="S249" t="s">
        <v>2025</v>
      </c>
    </row>
    <row r="250" spans="1:19" ht="19" x14ac:dyDescent="0.2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12"/>
        <v>47.317408227123558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 s="9">
        <f t="shared" si="13"/>
        <v>42004</v>
      </c>
      <c r="M250" s="10" t="str">
        <f t="shared" si="14"/>
        <v>December</v>
      </c>
      <c r="N250">
        <v>1420437600</v>
      </c>
      <c r="O250" s="9">
        <f t="shared" si="15"/>
        <v>42009</v>
      </c>
      <c r="P250" t="b">
        <v>0</v>
      </c>
      <c r="Q250" t="b">
        <v>0</v>
      </c>
      <c r="R250" t="s">
        <v>2022</v>
      </c>
      <c r="S250" t="s">
        <v>2033</v>
      </c>
    </row>
    <row r="251" spans="1:19" ht="19" x14ac:dyDescent="0.2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12"/>
        <v>36.586454088461885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9">
        <f t="shared" si="13"/>
        <v>42006</v>
      </c>
      <c r="M251" s="10" t="str">
        <f t="shared" si="14"/>
        <v>January</v>
      </c>
      <c r="N251">
        <v>1420783200</v>
      </c>
      <c r="O251" s="9">
        <f t="shared" si="15"/>
        <v>42013</v>
      </c>
      <c r="P251" t="b">
        <v>0</v>
      </c>
      <c r="Q251" t="b">
        <v>0</v>
      </c>
      <c r="R251" t="s">
        <v>2019</v>
      </c>
      <c r="S251" t="s">
        <v>2031</v>
      </c>
    </row>
    <row r="252" spans="1:19" ht="19" x14ac:dyDescent="0.2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12"/>
        <v>3333.3333333333335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 s="9">
        <f t="shared" si="13"/>
        <v>40203</v>
      </c>
      <c r="M252" s="10" t="str">
        <f t="shared" si="14"/>
        <v>January</v>
      </c>
      <c r="N252">
        <v>1267423200</v>
      </c>
      <c r="O252" s="9">
        <f t="shared" si="15"/>
        <v>40238</v>
      </c>
      <c r="P252" t="b">
        <v>0</v>
      </c>
      <c r="Q252" t="b">
        <v>0</v>
      </c>
      <c r="R252" t="s">
        <v>2007</v>
      </c>
      <c r="S252" t="s">
        <v>2008</v>
      </c>
    </row>
    <row r="253" spans="1:19" ht="19" x14ac:dyDescent="0.2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12"/>
        <v>184.89583333333331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 s="9">
        <f t="shared" si="13"/>
        <v>41252</v>
      </c>
      <c r="M253" s="10" t="str">
        <f t="shared" si="14"/>
        <v>December</v>
      </c>
      <c r="N253">
        <v>1355205600</v>
      </c>
      <c r="O253" s="9">
        <f t="shared" si="15"/>
        <v>41254</v>
      </c>
      <c r="P253" t="b">
        <v>0</v>
      </c>
      <c r="Q253" t="b">
        <v>0</v>
      </c>
      <c r="R253" t="s">
        <v>2011</v>
      </c>
      <c r="S253" t="s">
        <v>2012</v>
      </c>
    </row>
    <row r="254" spans="1:19" ht="35" x14ac:dyDescent="0.2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12"/>
        <v>15.966789078716271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9">
        <f t="shared" si="13"/>
        <v>41571.958333333336</v>
      </c>
      <c r="M254" s="10" t="str">
        <f t="shared" si="14"/>
        <v>October</v>
      </c>
      <c r="N254">
        <v>1383109200</v>
      </c>
      <c r="O254" s="9">
        <f t="shared" si="15"/>
        <v>41576.958333333336</v>
      </c>
      <c r="P254" t="b">
        <v>0</v>
      </c>
      <c r="Q254" t="b">
        <v>0</v>
      </c>
      <c r="R254" t="s">
        <v>2011</v>
      </c>
      <c r="S254" t="s">
        <v>2012</v>
      </c>
    </row>
    <row r="255" spans="1:19" ht="19" x14ac:dyDescent="0.2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12"/>
        <v>112.33254130416694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9">
        <f t="shared" si="13"/>
        <v>40640.958333333336</v>
      </c>
      <c r="M255" s="10" t="str">
        <f t="shared" si="14"/>
        <v>April</v>
      </c>
      <c r="N255">
        <v>1303275600</v>
      </c>
      <c r="O255" s="9">
        <f t="shared" si="15"/>
        <v>40652.958333333336</v>
      </c>
      <c r="P255" t="b">
        <v>0</v>
      </c>
      <c r="Q255" t="b">
        <v>0</v>
      </c>
      <c r="R255" t="s">
        <v>2013</v>
      </c>
      <c r="S255" t="s">
        <v>2016</v>
      </c>
    </row>
    <row r="256" spans="1:19" ht="35" x14ac:dyDescent="0.2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12"/>
        <v>54.085831863609648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9">
        <f t="shared" si="13"/>
        <v>42787</v>
      </c>
      <c r="M256" s="10" t="str">
        <f t="shared" si="14"/>
        <v>February</v>
      </c>
      <c r="N256">
        <v>1487829600</v>
      </c>
      <c r="O256" s="9">
        <f t="shared" si="15"/>
        <v>42789</v>
      </c>
      <c r="P256" t="b">
        <v>0</v>
      </c>
      <c r="Q256" t="b">
        <v>0</v>
      </c>
      <c r="R256" t="s">
        <v>2019</v>
      </c>
      <c r="S256" t="s">
        <v>2020</v>
      </c>
    </row>
    <row r="257" spans="1:19" ht="35" x14ac:dyDescent="0.2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12"/>
        <v>83.217036233007704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9">
        <f t="shared" si="13"/>
        <v>40590</v>
      </c>
      <c r="M257" s="10" t="str">
        <f t="shared" si="14"/>
        <v>February</v>
      </c>
      <c r="N257">
        <v>1298268000</v>
      </c>
      <c r="O257" s="9">
        <f t="shared" si="15"/>
        <v>40595</v>
      </c>
      <c r="P257" t="b">
        <v>0</v>
      </c>
      <c r="Q257" t="b">
        <v>1</v>
      </c>
      <c r="R257" t="s">
        <v>2007</v>
      </c>
      <c r="S257" t="s">
        <v>2008</v>
      </c>
    </row>
    <row r="258" spans="1:19" ht="19" x14ac:dyDescent="0.2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12"/>
        <v>427.52867570385814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 s="9">
        <f t="shared" si="13"/>
        <v>42393</v>
      </c>
      <c r="M258" s="10" t="str">
        <f t="shared" si="14"/>
        <v>January</v>
      </c>
      <c r="N258">
        <v>1456812000</v>
      </c>
      <c r="O258" s="9">
        <f t="shared" si="15"/>
        <v>42430</v>
      </c>
      <c r="P258" t="b">
        <v>0</v>
      </c>
      <c r="Q258" t="b">
        <v>0</v>
      </c>
      <c r="R258" t="s">
        <v>2007</v>
      </c>
      <c r="S258" t="s">
        <v>2008</v>
      </c>
    </row>
    <row r="259" spans="1:19" ht="19" x14ac:dyDescent="0.2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16" xml:space="preserve"> D259/E259 * 100</f>
        <v>68.493150684931507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9">
        <f t="shared" ref="L259:L322" si="17">(K259+DATE(1970,1,1)*86400-21600)/86400</f>
        <v>41338</v>
      </c>
      <c r="M259" s="10" t="str">
        <f t="shared" ref="M259:M322" si="18">TEXT(L259,"mmmm")</f>
        <v>March</v>
      </c>
      <c r="N259">
        <v>1363669200</v>
      </c>
      <c r="O259" s="9">
        <f t="shared" ref="O259:O322" si="19">(N259+DATE(1970,1,1)*86400-21600)/86400</f>
        <v>41351.958333333336</v>
      </c>
      <c r="P259" t="b">
        <v>0</v>
      </c>
      <c r="Q259" t="b">
        <v>0</v>
      </c>
      <c r="R259" t="s">
        <v>2011</v>
      </c>
      <c r="S259" t="s">
        <v>2012</v>
      </c>
    </row>
    <row r="260" spans="1:19" ht="19" x14ac:dyDescent="0.2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16"/>
        <v>37.246722288438619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9">
        <f t="shared" si="17"/>
        <v>42712</v>
      </c>
      <c r="M260" s="10" t="str">
        <f t="shared" si="18"/>
        <v>December</v>
      </c>
      <c r="N260">
        <v>1482904800</v>
      </c>
      <c r="O260" s="9">
        <f t="shared" si="19"/>
        <v>42732</v>
      </c>
      <c r="P260" t="b">
        <v>0</v>
      </c>
      <c r="Q260" t="b">
        <v>1</v>
      </c>
      <c r="R260" t="s">
        <v>2011</v>
      </c>
      <c r="S260" t="s">
        <v>2012</v>
      </c>
    </row>
    <row r="261" spans="1:19" ht="35" x14ac:dyDescent="0.2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16"/>
        <v>16.736401673640167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9">
        <f t="shared" si="17"/>
        <v>41251</v>
      </c>
      <c r="M261" s="10" t="str">
        <f t="shared" si="18"/>
        <v>December</v>
      </c>
      <c r="N261">
        <v>1356588000</v>
      </c>
      <c r="O261" s="9">
        <f t="shared" si="19"/>
        <v>41270</v>
      </c>
      <c r="P261" t="b">
        <v>1</v>
      </c>
      <c r="Q261" t="b">
        <v>0</v>
      </c>
      <c r="R261" t="s">
        <v>2026</v>
      </c>
      <c r="S261" t="s">
        <v>2027</v>
      </c>
    </row>
    <row r="262" spans="1:19" ht="19" x14ac:dyDescent="0.2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16"/>
        <v>63.412179164569707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9">
        <f t="shared" si="17"/>
        <v>41179.958333333336</v>
      </c>
      <c r="M262" s="10" t="str">
        <f t="shared" si="18"/>
        <v>September</v>
      </c>
      <c r="N262">
        <v>1349845200</v>
      </c>
      <c r="O262" s="9">
        <f t="shared" si="19"/>
        <v>41191.958333333336</v>
      </c>
      <c r="P262" t="b">
        <v>0</v>
      </c>
      <c r="Q262" t="b">
        <v>0</v>
      </c>
      <c r="R262" t="s">
        <v>2007</v>
      </c>
      <c r="S262" t="s">
        <v>2008</v>
      </c>
    </row>
    <row r="263" spans="1:19" ht="35" x14ac:dyDescent="0.2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16"/>
        <v>320.49576093981671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 s="9">
        <f t="shared" si="17"/>
        <v>40414.958333333336</v>
      </c>
      <c r="M263" s="10" t="str">
        <f t="shared" si="18"/>
        <v>August</v>
      </c>
      <c r="N263">
        <v>1283058000</v>
      </c>
      <c r="O263" s="9">
        <f t="shared" si="19"/>
        <v>40418.958333333336</v>
      </c>
      <c r="P263" t="b">
        <v>0</v>
      </c>
      <c r="Q263" t="b">
        <v>1</v>
      </c>
      <c r="R263" t="s">
        <v>2007</v>
      </c>
      <c r="S263" t="s">
        <v>2008</v>
      </c>
    </row>
    <row r="264" spans="1:19" ht="19" x14ac:dyDescent="0.2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16"/>
        <v>31.906906906906908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9">
        <f t="shared" si="17"/>
        <v>40637.958333333336</v>
      </c>
      <c r="M264" s="10" t="str">
        <f t="shared" si="18"/>
        <v>April</v>
      </c>
      <c r="N264">
        <v>1304226000</v>
      </c>
      <c r="O264" s="9">
        <f t="shared" si="19"/>
        <v>40663.958333333336</v>
      </c>
      <c r="P264" t="b">
        <v>0</v>
      </c>
      <c r="Q264" t="b">
        <v>1</v>
      </c>
      <c r="R264" t="s">
        <v>2007</v>
      </c>
      <c r="S264" t="s">
        <v>2017</v>
      </c>
    </row>
    <row r="265" spans="1:19" ht="19" x14ac:dyDescent="0.2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16"/>
        <v>26.961695797694311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9">
        <f t="shared" si="17"/>
        <v>40187</v>
      </c>
      <c r="M265" s="10" t="str">
        <f t="shared" si="18"/>
        <v>January</v>
      </c>
      <c r="N265">
        <v>1263016800</v>
      </c>
      <c r="O265" s="9">
        <f t="shared" si="19"/>
        <v>40187</v>
      </c>
      <c r="P265" t="b">
        <v>0</v>
      </c>
      <c r="Q265" t="b">
        <v>0</v>
      </c>
      <c r="R265" t="s">
        <v>2026</v>
      </c>
      <c r="S265" t="s">
        <v>2027</v>
      </c>
    </row>
    <row r="266" spans="1:19" ht="19" x14ac:dyDescent="0.2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16"/>
        <v>27.573696145124714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9">
        <f t="shared" si="17"/>
        <v>41317</v>
      </c>
      <c r="M266" s="10" t="str">
        <f t="shared" si="18"/>
        <v>February</v>
      </c>
      <c r="N266">
        <v>1362031200</v>
      </c>
      <c r="O266" s="9">
        <f t="shared" si="19"/>
        <v>41333</v>
      </c>
      <c r="P266" t="b">
        <v>0</v>
      </c>
      <c r="Q266" t="b">
        <v>0</v>
      </c>
      <c r="R266" t="s">
        <v>2011</v>
      </c>
      <c r="S266" t="s">
        <v>2012</v>
      </c>
    </row>
    <row r="267" spans="1:19" ht="19" x14ac:dyDescent="0.2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16"/>
        <v>81.246891062841982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9">
        <f t="shared" si="17"/>
        <v>42372</v>
      </c>
      <c r="M267" s="10" t="str">
        <f t="shared" si="18"/>
        <v>January</v>
      </c>
      <c r="N267">
        <v>1455602400</v>
      </c>
      <c r="O267" s="9">
        <f t="shared" si="19"/>
        <v>42416</v>
      </c>
      <c r="P267" t="b">
        <v>0</v>
      </c>
      <c r="Q267" t="b">
        <v>0</v>
      </c>
      <c r="R267" t="s">
        <v>2011</v>
      </c>
      <c r="S267" t="s">
        <v>2012</v>
      </c>
    </row>
    <row r="268" spans="1:19" ht="19" x14ac:dyDescent="0.2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16"/>
        <v>130.26472026262485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 s="9">
        <f t="shared" si="17"/>
        <v>41950</v>
      </c>
      <c r="M268" s="10" t="str">
        <f t="shared" si="18"/>
        <v>November</v>
      </c>
      <c r="N268">
        <v>1418191200</v>
      </c>
      <c r="O268" s="9">
        <f t="shared" si="19"/>
        <v>41983</v>
      </c>
      <c r="P268" t="b">
        <v>0</v>
      </c>
      <c r="Q268" t="b">
        <v>1</v>
      </c>
      <c r="R268" t="s">
        <v>2007</v>
      </c>
      <c r="S268" t="s">
        <v>2030</v>
      </c>
    </row>
    <row r="269" spans="1:19" ht="19" x14ac:dyDescent="0.2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16"/>
        <v>42.804530609408658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 s="9">
        <f t="shared" si="17"/>
        <v>41205.958333333336</v>
      </c>
      <c r="M269" s="10" t="str">
        <f t="shared" si="18"/>
        <v>October</v>
      </c>
      <c r="N269">
        <v>1352440800</v>
      </c>
      <c r="O269" s="9">
        <f t="shared" si="19"/>
        <v>41222</v>
      </c>
      <c r="P269" t="b">
        <v>0</v>
      </c>
      <c r="Q269" t="b">
        <v>0</v>
      </c>
      <c r="R269" t="s">
        <v>2011</v>
      </c>
      <c r="S269" t="s">
        <v>2012</v>
      </c>
    </row>
    <row r="270" spans="1:19" ht="19" x14ac:dyDescent="0.2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16"/>
        <v>55.391432791728214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9">
        <f t="shared" si="17"/>
        <v>41185.958333333336</v>
      </c>
      <c r="M270" s="10" t="str">
        <f t="shared" si="18"/>
        <v>October</v>
      </c>
      <c r="N270">
        <v>1353304800</v>
      </c>
      <c r="O270" s="9">
        <f t="shared" si="19"/>
        <v>41232</v>
      </c>
      <c r="P270" t="b">
        <v>0</v>
      </c>
      <c r="Q270" t="b">
        <v>0</v>
      </c>
      <c r="R270" t="s">
        <v>2013</v>
      </c>
      <c r="S270" t="s">
        <v>2014</v>
      </c>
    </row>
    <row r="271" spans="1:19" ht="19" x14ac:dyDescent="0.2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16"/>
        <v>39.583804569102014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9">
        <f t="shared" si="17"/>
        <v>43496</v>
      </c>
      <c r="M271" s="10" t="str">
        <f t="shared" si="18"/>
        <v>January</v>
      </c>
      <c r="N271">
        <v>1550728800</v>
      </c>
      <c r="O271" s="9">
        <f t="shared" si="19"/>
        <v>43517</v>
      </c>
      <c r="P271" t="b">
        <v>0</v>
      </c>
      <c r="Q271" t="b">
        <v>0</v>
      </c>
      <c r="R271" t="s">
        <v>2013</v>
      </c>
      <c r="S271" t="s">
        <v>2032</v>
      </c>
    </row>
    <row r="272" spans="1:19" ht="19" x14ac:dyDescent="0.2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16"/>
        <v>367.96445196783753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 s="9">
        <f t="shared" si="17"/>
        <v>40514</v>
      </c>
      <c r="M272" s="10" t="str">
        <f t="shared" si="18"/>
        <v>December</v>
      </c>
      <c r="N272">
        <v>1291442400</v>
      </c>
      <c r="O272" s="9">
        <f t="shared" si="19"/>
        <v>40516</v>
      </c>
      <c r="P272" t="b">
        <v>0</v>
      </c>
      <c r="Q272" t="b">
        <v>0</v>
      </c>
      <c r="R272" t="s">
        <v>2022</v>
      </c>
      <c r="S272" t="s">
        <v>2023</v>
      </c>
    </row>
    <row r="273" spans="1:19" ht="35" x14ac:dyDescent="0.2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16"/>
        <v>7869.943676395289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 s="9">
        <f t="shared" si="17"/>
        <v>42345</v>
      </c>
      <c r="M273" s="10" t="str">
        <f t="shared" si="18"/>
        <v>December</v>
      </c>
      <c r="N273">
        <v>1452146400</v>
      </c>
      <c r="O273" s="9">
        <f t="shared" si="19"/>
        <v>42376</v>
      </c>
      <c r="P273" t="b">
        <v>0</v>
      </c>
      <c r="Q273" t="b">
        <v>0</v>
      </c>
      <c r="R273" t="s">
        <v>2026</v>
      </c>
      <c r="S273" t="s">
        <v>2027</v>
      </c>
    </row>
    <row r="274" spans="1:19" ht="19" x14ac:dyDescent="0.2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16"/>
        <v>32.893678105427135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9">
        <f t="shared" si="17"/>
        <v>43655.958333333336</v>
      </c>
      <c r="M274" s="10" t="str">
        <f t="shared" si="18"/>
        <v>July</v>
      </c>
      <c r="N274">
        <v>1564894800</v>
      </c>
      <c r="O274" s="9">
        <f t="shared" si="19"/>
        <v>43680.958333333336</v>
      </c>
      <c r="P274" t="b">
        <v>0</v>
      </c>
      <c r="Q274" t="b">
        <v>1</v>
      </c>
      <c r="R274" t="s">
        <v>2011</v>
      </c>
      <c r="S274" t="s">
        <v>2012</v>
      </c>
    </row>
    <row r="275" spans="1:19" ht="19" x14ac:dyDescent="0.2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16"/>
        <v>72.869955156950667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 s="9">
        <f t="shared" si="17"/>
        <v>42994.958333333336</v>
      </c>
      <c r="M275" s="10" t="str">
        <f t="shared" si="18"/>
        <v>September</v>
      </c>
      <c r="N275">
        <v>1505883600</v>
      </c>
      <c r="O275" s="9">
        <f t="shared" si="19"/>
        <v>42997.958333333336</v>
      </c>
      <c r="P275" t="b">
        <v>0</v>
      </c>
      <c r="Q275" t="b">
        <v>0</v>
      </c>
      <c r="R275" t="s">
        <v>2011</v>
      </c>
      <c r="S275" t="s">
        <v>2012</v>
      </c>
    </row>
    <row r="276" spans="1:19" ht="35" x14ac:dyDescent="0.2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16"/>
        <v>310.47865459249675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 s="9">
        <f t="shared" si="17"/>
        <v>43045</v>
      </c>
      <c r="M276" s="10" t="str">
        <f t="shared" si="18"/>
        <v>November</v>
      </c>
      <c r="N276">
        <v>1510380000</v>
      </c>
      <c r="O276" s="9">
        <f t="shared" si="19"/>
        <v>43050</v>
      </c>
      <c r="P276" t="b">
        <v>0</v>
      </c>
      <c r="Q276" t="b">
        <v>0</v>
      </c>
      <c r="R276" t="s">
        <v>2011</v>
      </c>
      <c r="S276" t="s">
        <v>2012</v>
      </c>
    </row>
    <row r="277" spans="1:19" ht="35" x14ac:dyDescent="0.2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16"/>
        <v>41.405669391655167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9">
        <f t="shared" si="17"/>
        <v>43560.958333333336</v>
      </c>
      <c r="M277" s="10" t="str">
        <f t="shared" si="18"/>
        <v>April</v>
      </c>
      <c r="N277">
        <v>1555218000</v>
      </c>
      <c r="O277" s="9">
        <f t="shared" si="19"/>
        <v>43568.958333333336</v>
      </c>
      <c r="P277" t="b">
        <v>0</v>
      </c>
      <c r="Q277" t="b">
        <v>0</v>
      </c>
      <c r="R277" t="s">
        <v>2019</v>
      </c>
      <c r="S277" t="s">
        <v>2031</v>
      </c>
    </row>
    <row r="278" spans="1:19" ht="19" x14ac:dyDescent="0.2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16"/>
        <v>103.30578512396693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 s="9">
        <f t="shared" si="17"/>
        <v>41017.958333333336</v>
      </c>
      <c r="M278" s="10" t="str">
        <f t="shared" si="18"/>
        <v>April</v>
      </c>
      <c r="N278">
        <v>1335243600</v>
      </c>
      <c r="O278" s="9">
        <f t="shared" si="19"/>
        <v>41022.958333333336</v>
      </c>
      <c r="P278" t="b">
        <v>0</v>
      </c>
      <c r="Q278" t="b">
        <v>1</v>
      </c>
      <c r="R278" t="s">
        <v>2022</v>
      </c>
      <c r="S278" t="s">
        <v>2023</v>
      </c>
    </row>
    <row r="279" spans="1:19" ht="35" x14ac:dyDescent="0.2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16"/>
        <v>9.377093101138648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9">
        <f t="shared" si="17"/>
        <v>40377.958333333336</v>
      </c>
      <c r="M279" s="10" t="str">
        <f t="shared" si="18"/>
        <v>July</v>
      </c>
      <c r="N279">
        <v>1279688400</v>
      </c>
      <c r="O279" s="9">
        <f t="shared" si="19"/>
        <v>40379.958333333336</v>
      </c>
      <c r="P279" t="b">
        <v>0</v>
      </c>
      <c r="Q279" t="b">
        <v>0</v>
      </c>
      <c r="R279" t="s">
        <v>2011</v>
      </c>
      <c r="S279" t="s">
        <v>2012</v>
      </c>
    </row>
    <row r="280" spans="1:19" ht="19" x14ac:dyDescent="0.2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16"/>
        <v>30.68530514831231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9">
        <f t="shared" si="17"/>
        <v>41239</v>
      </c>
      <c r="M280" s="10" t="str">
        <f t="shared" si="18"/>
        <v>November</v>
      </c>
      <c r="N280">
        <v>1356069600</v>
      </c>
      <c r="O280" s="9">
        <f t="shared" si="19"/>
        <v>41264</v>
      </c>
      <c r="P280" t="b">
        <v>0</v>
      </c>
      <c r="Q280" t="b">
        <v>0</v>
      </c>
      <c r="R280" t="s">
        <v>2009</v>
      </c>
      <c r="S280" t="s">
        <v>2010</v>
      </c>
    </row>
    <row r="281" spans="1:19" ht="19" x14ac:dyDescent="0.2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16"/>
        <v>58.582308142940832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9">
        <f t="shared" si="17"/>
        <v>43345.958333333336</v>
      </c>
      <c r="M281" s="10" t="str">
        <f t="shared" si="18"/>
        <v>September</v>
      </c>
      <c r="N281">
        <v>1536210000</v>
      </c>
      <c r="O281" s="9">
        <f t="shared" si="19"/>
        <v>43348.958333333336</v>
      </c>
      <c r="P281" t="b">
        <v>0</v>
      </c>
      <c r="Q281" t="b">
        <v>0</v>
      </c>
      <c r="R281" t="s">
        <v>2011</v>
      </c>
      <c r="S281" t="s">
        <v>2012</v>
      </c>
    </row>
    <row r="282" spans="1:19" ht="35" x14ac:dyDescent="0.2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16"/>
        <v>17.198679141441936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9">
        <f t="shared" si="17"/>
        <v>43060</v>
      </c>
      <c r="M282" s="10" t="str">
        <f t="shared" si="18"/>
        <v>November</v>
      </c>
      <c r="N282">
        <v>1511762400</v>
      </c>
      <c r="O282" s="9">
        <f t="shared" si="19"/>
        <v>43066</v>
      </c>
      <c r="P282" t="b">
        <v>0</v>
      </c>
      <c r="Q282" t="b">
        <v>0</v>
      </c>
      <c r="R282" t="s">
        <v>2013</v>
      </c>
      <c r="S282" t="s">
        <v>2021</v>
      </c>
    </row>
    <row r="283" spans="1:19" ht="19" x14ac:dyDescent="0.2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16"/>
        <v>109.26457303788723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 s="9">
        <f t="shared" si="17"/>
        <v>40979</v>
      </c>
      <c r="M283" s="10" t="str">
        <f t="shared" si="18"/>
        <v>March</v>
      </c>
      <c r="N283">
        <v>1333256400</v>
      </c>
      <c r="O283" s="9">
        <f t="shared" si="19"/>
        <v>40999.958333333336</v>
      </c>
      <c r="P283" t="b">
        <v>0</v>
      </c>
      <c r="Q283" t="b">
        <v>1</v>
      </c>
      <c r="R283" t="s">
        <v>2011</v>
      </c>
      <c r="S283" t="s">
        <v>2012</v>
      </c>
    </row>
    <row r="284" spans="1:19" ht="19" x14ac:dyDescent="0.2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16"/>
        <v>92.55178492728075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9">
        <f t="shared" si="17"/>
        <v>42701</v>
      </c>
      <c r="M284" s="10" t="str">
        <f t="shared" si="18"/>
        <v>November</v>
      </c>
      <c r="N284">
        <v>1480744800</v>
      </c>
      <c r="O284" s="9">
        <f t="shared" si="19"/>
        <v>42707</v>
      </c>
      <c r="P284" t="b">
        <v>0</v>
      </c>
      <c r="Q284" t="b">
        <v>1</v>
      </c>
      <c r="R284" t="s">
        <v>2013</v>
      </c>
      <c r="S284" t="s">
        <v>2032</v>
      </c>
    </row>
    <row r="285" spans="1:19" ht="35" x14ac:dyDescent="0.2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16"/>
        <v>533.94858272907049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 s="9">
        <f t="shared" si="17"/>
        <v>42519.958333333336</v>
      </c>
      <c r="M285" s="10" t="str">
        <f t="shared" si="18"/>
        <v>May</v>
      </c>
      <c r="N285">
        <v>1465016400</v>
      </c>
      <c r="O285" s="9">
        <f t="shared" si="19"/>
        <v>42524.958333333336</v>
      </c>
      <c r="P285" t="b">
        <v>0</v>
      </c>
      <c r="Q285" t="b">
        <v>0</v>
      </c>
      <c r="R285" t="s">
        <v>2007</v>
      </c>
      <c r="S285" t="s">
        <v>2008</v>
      </c>
    </row>
    <row r="286" spans="1:19" ht="19" x14ac:dyDescent="0.2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16"/>
        <v>120.20115294983442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 s="9">
        <f t="shared" si="17"/>
        <v>41029.958333333336</v>
      </c>
      <c r="M286" s="10" t="str">
        <f t="shared" si="18"/>
        <v>April</v>
      </c>
      <c r="N286">
        <v>1336280400</v>
      </c>
      <c r="O286" s="9">
        <f t="shared" si="19"/>
        <v>41034.958333333336</v>
      </c>
      <c r="P286" t="b">
        <v>0</v>
      </c>
      <c r="Q286" t="b">
        <v>0</v>
      </c>
      <c r="R286" t="s">
        <v>2009</v>
      </c>
      <c r="S286" t="s">
        <v>2010</v>
      </c>
    </row>
    <row r="287" spans="1:19" ht="19" x14ac:dyDescent="0.2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16"/>
        <v>14.15762151958471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9">
        <f t="shared" si="17"/>
        <v>42622.958333333336</v>
      </c>
      <c r="M287" s="10" t="str">
        <f t="shared" si="18"/>
        <v>September</v>
      </c>
      <c r="N287">
        <v>1476766800</v>
      </c>
      <c r="O287" s="9">
        <f t="shared" si="19"/>
        <v>42660.958333333336</v>
      </c>
      <c r="P287" t="b">
        <v>0</v>
      </c>
      <c r="Q287" t="b">
        <v>0</v>
      </c>
      <c r="R287" t="s">
        <v>2011</v>
      </c>
      <c r="S287" t="s">
        <v>2012</v>
      </c>
    </row>
    <row r="288" spans="1:19" ht="19" x14ac:dyDescent="0.2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16"/>
        <v>573.19629800071584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 s="9">
        <f t="shared" si="17"/>
        <v>42697</v>
      </c>
      <c r="M288" s="10" t="str">
        <f t="shared" si="18"/>
        <v>November</v>
      </c>
      <c r="N288">
        <v>1480485600</v>
      </c>
      <c r="O288" s="9">
        <f t="shared" si="19"/>
        <v>42704</v>
      </c>
      <c r="P288" t="b">
        <v>0</v>
      </c>
      <c r="Q288" t="b">
        <v>0</v>
      </c>
      <c r="R288" t="s">
        <v>2011</v>
      </c>
      <c r="S288" t="s">
        <v>2012</v>
      </c>
    </row>
    <row r="289" spans="1:19" ht="19" x14ac:dyDescent="0.2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16"/>
        <v>47.68031484144403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9">
        <f t="shared" si="17"/>
        <v>42121.958333333336</v>
      </c>
      <c r="M289" s="10" t="str">
        <f t="shared" si="18"/>
        <v>April</v>
      </c>
      <c r="N289">
        <v>1430197200</v>
      </c>
      <c r="O289" s="9">
        <f t="shared" si="19"/>
        <v>42121.958333333336</v>
      </c>
      <c r="P289" t="b">
        <v>0</v>
      </c>
      <c r="Q289" t="b">
        <v>0</v>
      </c>
      <c r="R289" t="s">
        <v>2007</v>
      </c>
      <c r="S289" t="s">
        <v>2015</v>
      </c>
    </row>
    <row r="290" spans="1:19" ht="19" x14ac:dyDescent="0.2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16"/>
        <v>102.26442658875092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 s="9">
        <f t="shared" si="17"/>
        <v>40981.958333333336</v>
      </c>
      <c r="M290" s="10" t="str">
        <f t="shared" si="18"/>
        <v>March</v>
      </c>
      <c r="N290">
        <v>1331787600</v>
      </c>
      <c r="O290" s="9">
        <f t="shared" si="19"/>
        <v>40982.958333333336</v>
      </c>
      <c r="P290" t="b">
        <v>0</v>
      </c>
      <c r="Q290" t="b">
        <v>1</v>
      </c>
      <c r="R290" t="s">
        <v>2007</v>
      </c>
      <c r="S290" t="s">
        <v>2029</v>
      </c>
    </row>
    <row r="291" spans="1:19" ht="19" x14ac:dyDescent="0.2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16"/>
        <v>5.9373608431052398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 s="9">
        <f t="shared" si="17"/>
        <v>42218.958333333336</v>
      </c>
      <c r="M291" s="10" t="str">
        <f t="shared" si="18"/>
        <v>August</v>
      </c>
      <c r="N291">
        <v>1438837200</v>
      </c>
      <c r="O291" s="9">
        <f t="shared" si="19"/>
        <v>42221.958333333336</v>
      </c>
      <c r="P291" t="b">
        <v>0</v>
      </c>
      <c r="Q291" t="b">
        <v>0</v>
      </c>
      <c r="R291" t="s">
        <v>2011</v>
      </c>
      <c r="S291" t="s">
        <v>2012</v>
      </c>
    </row>
    <row r="292" spans="1:19" ht="19" x14ac:dyDescent="0.2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16"/>
        <v>183.8163145156015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 s="9">
        <f t="shared" si="17"/>
        <v>41403.958333333336</v>
      </c>
      <c r="M292" s="10" t="str">
        <f t="shared" si="18"/>
        <v>May</v>
      </c>
      <c r="N292">
        <v>1370926800</v>
      </c>
      <c r="O292" s="9">
        <f t="shared" si="19"/>
        <v>41435.958333333336</v>
      </c>
      <c r="P292" t="b">
        <v>0</v>
      </c>
      <c r="Q292" t="b">
        <v>1</v>
      </c>
      <c r="R292" t="s">
        <v>2013</v>
      </c>
      <c r="S292" t="s">
        <v>2014</v>
      </c>
    </row>
    <row r="293" spans="1:19" ht="19" x14ac:dyDescent="0.2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16"/>
        <v>21.900474510281057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9">
        <f t="shared" si="17"/>
        <v>40830.958333333336</v>
      </c>
      <c r="M293" s="10" t="str">
        <f t="shared" si="18"/>
        <v>October</v>
      </c>
      <c r="N293">
        <v>1319000400</v>
      </c>
      <c r="O293" s="9">
        <f t="shared" si="19"/>
        <v>40834.958333333336</v>
      </c>
      <c r="P293" t="b">
        <v>1</v>
      </c>
      <c r="Q293" t="b">
        <v>0</v>
      </c>
      <c r="R293" t="s">
        <v>2009</v>
      </c>
      <c r="S293" t="s">
        <v>2010</v>
      </c>
    </row>
    <row r="294" spans="1:19" ht="19" x14ac:dyDescent="0.2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16"/>
        <v>1018.1311018131101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 s="9">
        <f t="shared" si="17"/>
        <v>40983.958333333336</v>
      </c>
      <c r="M294" s="10" t="str">
        <f t="shared" si="18"/>
        <v>March</v>
      </c>
      <c r="N294">
        <v>1333429200</v>
      </c>
      <c r="O294" s="9">
        <f t="shared" si="19"/>
        <v>41001.958333333336</v>
      </c>
      <c r="P294" t="b">
        <v>0</v>
      </c>
      <c r="Q294" t="b">
        <v>0</v>
      </c>
      <c r="R294" t="s">
        <v>2005</v>
      </c>
      <c r="S294" t="s">
        <v>2006</v>
      </c>
    </row>
    <row r="295" spans="1:19" ht="19" x14ac:dyDescent="0.2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16"/>
        <v>610.32863849765261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 s="9">
        <f t="shared" si="17"/>
        <v>40455.958333333336</v>
      </c>
      <c r="M295" s="10" t="str">
        <f t="shared" si="18"/>
        <v>October</v>
      </c>
      <c r="N295">
        <v>1287032400</v>
      </c>
      <c r="O295" s="9">
        <f t="shared" si="19"/>
        <v>40464.958333333336</v>
      </c>
      <c r="P295" t="b">
        <v>0</v>
      </c>
      <c r="Q295" t="b">
        <v>0</v>
      </c>
      <c r="R295" t="s">
        <v>2011</v>
      </c>
      <c r="S295" t="s">
        <v>2012</v>
      </c>
    </row>
    <row r="296" spans="1:19" ht="19" x14ac:dyDescent="0.2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16"/>
        <v>7.4645434187608855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9">
        <f t="shared" si="17"/>
        <v>43398.958333333336</v>
      </c>
      <c r="M296" s="10" t="str">
        <f t="shared" si="18"/>
        <v>October</v>
      </c>
      <c r="N296">
        <v>1541570400</v>
      </c>
      <c r="O296" s="9">
        <f t="shared" si="19"/>
        <v>43411</v>
      </c>
      <c r="P296" t="b">
        <v>0</v>
      </c>
      <c r="Q296" t="b">
        <v>0</v>
      </c>
      <c r="R296" t="s">
        <v>2011</v>
      </c>
      <c r="S296" t="s">
        <v>2012</v>
      </c>
    </row>
    <row r="297" spans="1:19" ht="35" x14ac:dyDescent="0.2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16"/>
        <v>280.5042969942852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 s="9">
        <f t="shared" si="17"/>
        <v>41561.958333333336</v>
      </c>
      <c r="M297" s="10" t="str">
        <f t="shared" si="18"/>
        <v>October</v>
      </c>
      <c r="N297">
        <v>1383976800</v>
      </c>
      <c r="O297" s="9">
        <f t="shared" si="19"/>
        <v>41587</v>
      </c>
      <c r="P297" t="b">
        <v>0</v>
      </c>
      <c r="Q297" t="b">
        <v>0</v>
      </c>
      <c r="R297" t="s">
        <v>2011</v>
      </c>
      <c r="S297" t="s">
        <v>2012</v>
      </c>
    </row>
    <row r="298" spans="1:19" ht="35" x14ac:dyDescent="0.2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16"/>
        <v>181.98090692124106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 s="9">
        <f t="shared" si="17"/>
        <v>43493</v>
      </c>
      <c r="M298" s="10" t="str">
        <f t="shared" si="18"/>
        <v>January</v>
      </c>
      <c r="N298">
        <v>1550556000</v>
      </c>
      <c r="O298" s="9">
        <f t="shared" si="19"/>
        <v>43515</v>
      </c>
      <c r="P298" t="b">
        <v>0</v>
      </c>
      <c r="Q298" t="b">
        <v>0</v>
      </c>
      <c r="R298" t="s">
        <v>2011</v>
      </c>
      <c r="S298" t="s">
        <v>2012</v>
      </c>
    </row>
    <row r="299" spans="1:19" ht="19" x14ac:dyDescent="0.2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16"/>
        <v>106.11643330876934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 s="9">
        <f t="shared" si="17"/>
        <v>41653</v>
      </c>
      <c r="M299" s="10" t="str">
        <f t="shared" si="18"/>
        <v>January</v>
      </c>
      <c r="N299">
        <v>1390456800</v>
      </c>
      <c r="O299" s="9">
        <f t="shared" si="19"/>
        <v>41662</v>
      </c>
      <c r="P299" t="b">
        <v>0</v>
      </c>
      <c r="Q299" t="b">
        <v>1</v>
      </c>
      <c r="R299" t="s">
        <v>2011</v>
      </c>
      <c r="S299" t="s">
        <v>2012</v>
      </c>
    </row>
    <row r="300" spans="1:19" ht="19" x14ac:dyDescent="0.2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16"/>
        <v>69.485805042684134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9">
        <f t="shared" si="17"/>
        <v>42426</v>
      </c>
      <c r="M300" s="10" t="str">
        <f t="shared" si="18"/>
        <v>February</v>
      </c>
      <c r="N300">
        <v>1458018000</v>
      </c>
      <c r="O300" s="9">
        <f t="shared" si="19"/>
        <v>42443.958333333336</v>
      </c>
      <c r="P300" t="b">
        <v>0</v>
      </c>
      <c r="Q300" t="b">
        <v>1</v>
      </c>
      <c r="R300" t="s">
        <v>2007</v>
      </c>
      <c r="S300" t="s">
        <v>2008</v>
      </c>
    </row>
    <row r="301" spans="1:19" ht="35" x14ac:dyDescent="0.2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16"/>
        <v>194.47287615148414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 s="9">
        <f t="shared" si="17"/>
        <v>42432</v>
      </c>
      <c r="M301" s="10" t="str">
        <f t="shared" si="18"/>
        <v>March</v>
      </c>
      <c r="N301">
        <v>1461819600</v>
      </c>
      <c r="O301" s="9">
        <f t="shared" si="19"/>
        <v>42487.958333333336</v>
      </c>
      <c r="P301" t="b">
        <v>0</v>
      </c>
      <c r="Q301" t="b">
        <v>0</v>
      </c>
      <c r="R301" t="s">
        <v>2005</v>
      </c>
      <c r="S301" t="s">
        <v>2006</v>
      </c>
    </row>
    <row r="302" spans="1:19" ht="19" x14ac:dyDescent="0.2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16"/>
        <v>2000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 s="9">
        <f t="shared" si="17"/>
        <v>42976.958333333336</v>
      </c>
      <c r="M302" s="10" t="str">
        <f t="shared" si="18"/>
        <v>August</v>
      </c>
      <c r="N302">
        <v>1504155600</v>
      </c>
      <c r="O302" s="9">
        <f t="shared" si="19"/>
        <v>42977.958333333336</v>
      </c>
      <c r="P302" t="b">
        <v>0</v>
      </c>
      <c r="Q302" t="b">
        <v>1</v>
      </c>
      <c r="R302" t="s">
        <v>2019</v>
      </c>
      <c r="S302" t="s">
        <v>2020</v>
      </c>
    </row>
    <row r="303" spans="1:19" ht="35" x14ac:dyDescent="0.2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16"/>
        <v>7.4367873078829945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9">
        <f t="shared" si="17"/>
        <v>42061</v>
      </c>
      <c r="M303" s="10" t="str">
        <f t="shared" si="18"/>
        <v>February</v>
      </c>
      <c r="N303">
        <v>1426395600</v>
      </c>
      <c r="O303" s="9">
        <f t="shared" si="19"/>
        <v>42077.958333333336</v>
      </c>
      <c r="P303" t="b">
        <v>0</v>
      </c>
      <c r="Q303" t="b">
        <v>0</v>
      </c>
      <c r="R303" t="s">
        <v>2013</v>
      </c>
      <c r="S303" t="s">
        <v>2014</v>
      </c>
    </row>
    <row r="304" spans="1:19" ht="19" x14ac:dyDescent="0.2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16"/>
        <v>314.02162251382356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 s="9">
        <f t="shared" si="17"/>
        <v>43344.958333333336</v>
      </c>
      <c r="M304" s="10" t="str">
        <f t="shared" si="18"/>
        <v>September</v>
      </c>
      <c r="N304">
        <v>1537074000</v>
      </c>
      <c r="O304" s="9">
        <f t="shared" si="19"/>
        <v>43358.958333333336</v>
      </c>
      <c r="P304" t="b">
        <v>0</v>
      </c>
      <c r="Q304" t="b">
        <v>0</v>
      </c>
      <c r="R304" t="s">
        <v>2011</v>
      </c>
      <c r="S304" t="s">
        <v>2012</v>
      </c>
    </row>
    <row r="305" spans="1:19" ht="19" x14ac:dyDescent="0.2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16"/>
        <v>121.03951584193663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 s="9">
        <f t="shared" si="17"/>
        <v>42376</v>
      </c>
      <c r="M305" s="10" t="str">
        <f t="shared" si="18"/>
        <v>January</v>
      </c>
      <c r="N305">
        <v>1452578400</v>
      </c>
      <c r="O305" s="9">
        <f t="shared" si="19"/>
        <v>42381</v>
      </c>
      <c r="P305" t="b">
        <v>0</v>
      </c>
      <c r="Q305" t="b">
        <v>0</v>
      </c>
      <c r="R305" t="s">
        <v>2007</v>
      </c>
      <c r="S305" t="s">
        <v>2017</v>
      </c>
    </row>
    <row r="306" spans="1:19" ht="19" x14ac:dyDescent="0.2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16"/>
        <v>18.310227569971225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9">
        <f t="shared" si="17"/>
        <v>42588.958333333336</v>
      </c>
      <c r="M306" s="10" t="str">
        <f t="shared" si="18"/>
        <v>August</v>
      </c>
      <c r="N306">
        <v>1474088400</v>
      </c>
      <c r="O306" s="9">
        <f t="shared" si="19"/>
        <v>42629.958333333336</v>
      </c>
      <c r="P306" t="b">
        <v>0</v>
      </c>
      <c r="Q306" t="b">
        <v>0</v>
      </c>
      <c r="R306" t="s">
        <v>2013</v>
      </c>
      <c r="S306" t="s">
        <v>2014</v>
      </c>
    </row>
    <row r="307" spans="1:19" ht="19" x14ac:dyDescent="0.2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16"/>
        <v>34.938857000249563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9">
        <f t="shared" si="17"/>
        <v>42447.958333333336</v>
      </c>
      <c r="M307" s="10" t="str">
        <f t="shared" si="18"/>
        <v>March</v>
      </c>
      <c r="N307">
        <v>1461906000</v>
      </c>
      <c r="O307" s="9">
        <f t="shared" si="19"/>
        <v>42488.958333333336</v>
      </c>
      <c r="P307" t="b">
        <v>0</v>
      </c>
      <c r="Q307" t="b">
        <v>0</v>
      </c>
      <c r="R307" t="s">
        <v>2011</v>
      </c>
      <c r="S307" t="s">
        <v>2012</v>
      </c>
    </row>
    <row r="308" spans="1:19" ht="35" x14ac:dyDescent="0.2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16"/>
        <v>1264.5914396887158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 s="9">
        <f t="shared" si="17"/>
        <v>42929.958333333336</v>
      </c>
      <c r="M308" s="10" t="str">
        <f t="shared" si="18"/>
        <v>July</v>
      </c>
      <c r="N308">
        <v>1500267600</v>
      </c>
      <c r="O308" s="9">
        <f t="shared" si="19"/>
        <v>42932.958333333336</v>
      </c>
      <c r="P308" t="b">
        <v>0</v>
      </c>
      <c r="Q308" t="b">
        <v>1</v>
      </c>
      <c r="R308" t="s">
        <v>2011</v>
      </c>
      <c r="S308" t="s">
        <v>2012</v>
      </c>
    </row>
    <row r="309" spans="1:19" ht="19" x14ac:dyDescent="0.2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16"/>
        <v>75.679157178018542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 s="9">
        <f t="shared" si="17"/>
        <v>41065.958333333336</v>
      </c>
      <c r="M309" s="10" t="str">
        <f t="shared" si="18"/>
        <v>June</v>
      </c>
      <c r="N309">
        <v>1340686800</v>
      </c>
      <c r="O309" s="9">
        <f t="shared" si="19"/>
        <v>41085.958333333336</v>
      </c>
      <c r="P309" t="b">
        <v>0</v>
      </c>
      <c r="Q309" t="b">
        <v>1</v>
      </c>
      <c r="R309" t="s">
        <v>2019</v>
      </c>
      <c r="S309" t="s">
        <v>2025</v>
      </c>
    </row>
    <row r="310" spans="1:19" ht="19" x14ac:dyDescent="0.2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16"/>
        <v>134.99314755596163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 s="9">
        <f t="shared" si="17"/>
        <v>40650.958333333336</v>
      </c>
      <c r="M310" s="10" t="str">
        <f t="shared" si="18"/>
        <v>April</v>
      </c>
      <c r="N310">
        <v>1303189200</v>
      </c>
      <c r="O310" s="9">
        <f t="shared" si="19"/>
        <v>40651.958333333336</v>
      </c>
      <c r="P310" t="b">
        <v>0</v>
      </c>
      <c r="Q310" t="b">
        <v>0</v>
      </c>
      <c r="R310" t="s">
        <v>2011</v>
      </c>
      <c r="S310" t="s">
        <v>2012</v>
      </c>
    </row>
    <row r="311" spans="1:19" ht="19" x14ac:dyDescent="0.2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16"/>
        <v>132.81503077421445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 s="9">
        <f t="shared" si="17"/>
        <v>40806.958333333336</v>
      </c>
      <c r="M311" s="10" t="str">
        <f t="shared" si="18"/>
        <v>September</v>
      </c>
      <c r="N311">
        <v>1318309200</v>
      </c>
      <c r="O311" s="9">
        <f t="shared" si="19"/>
        <v>40826.958333333336</v>
      </c>
      <c r="P311" t="b">
        <v>0</v>
      </c>
      <c r="Q311" t="b">
        <v>1</v>
      </c>
      <c r="R311" t="s">
        <v>2007</v>
      </c>
      <c r="S311" t="s">
        <v>2017</v>
      </c>
    </row>
    <row r="312" spans="1:19" ht="19" x14ac:dyDescent="0.2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16"/>
        <v>491.80327868852459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 s="9">
        <f t="shared" si="17"/>
        <v>40276.958333333336</v>
      </c>
      <c r="M312" s="10" t="str">
        <f t="shared" si="18"/>
        <v>April</v>
      </c>
      <c r="N312">
        <v>1272171600</v>
      </c>
      <c r="O312" s="9">
        <f t="shared" si="19"/>
        <v>40292.958333333336</v>
      </c>
      <c r="P312" t="b">
        <v>0</v>
      </c>
      <c r="Q312" t="b">
        <v>0</v>
      </c>
      <c r="R312" t="s">
        <v>2022</v>
      </c>
      <c r="S312" t="s">
        <v>2023</v>
      </c>
    </row>
    <row r="313" spans="1:19" ht="19" x14ac:dyDescent="0.2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16"/>
        <v>49.172650640024976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9">
        <f t="shared" si="17"/>
        <v>40590</v>
      </c>
      <c r="M313" s="10" t="str">
        <f t="shared" si="18"/>
        <v>February</v>
      </c>
      <c r="N313">
        <v>1298872800</v>
      </c>
      <c r="O313" s="9">
        <f t="shared" si="19"/>
        <v>40602</v>
      </c>
      <c r="P313" t="b">
        <v>0</v>
      </c>
      <c r="Q313" t="b">
        <v>0</v>
      </c>
      <c r="R313" t="s">
        <v>2011</v>
      </c>
      <c r="S313" t="s">
        <v>2012</v>
      </c>
    </row>
    <row r="314" spans="1:19" ht="19" x14ac:dyDescent="0.2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16"/>
        <v>32.234312361940603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9">
        <f t="shared" si="17"/>
        <v>41571.958333333336</v>
      </c>
      <c r="M314" s="10" t="str">
        <f t="shared" si="18"/>
        <v>October</v>
      </c>
      <c r="N314">
        <v>1383282000</v>
      </c>
      <c r="O314" s="9">
        <f t="shared" si="19"/>
        <v>41578.958333333336</v>
      </c>
      <c r="P314" t="b">
        <v>0</v>
      </c>
      <c r="Q314" t="b">
        <v>0</v>
      </c>
      <c r="R314" t="s">
        <v>2011</v>
      </c>
      <c r="S314" t="s">
        <v>2012</v>
      </c>
    </row>
    <row r="315" spans="1:19" ht="19" x14ac:dyDescent="0.2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16"/>
        <v>25.296079107738301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9">
        <f t="shared" si="17"/>
        <v>40966</v>
      </c>
      <c r="M315" s="10" t="str">
        <f t="shared" si="18"/>
        <v>February</v>
      </c>
      <c r="N315">
        <v>1330495200</v>
      </c>
      <c r="O315" s="9">
        <f t="shared" si="19"/>
        <v>40968</v>
      </c>
      <c r="P315" t="b">
        <v>0</v>
      </c>
      <c r="Q315" t="b">
        <v>0</v>
      </c>
      <c r="R315" t="s">
        <v>2007</v>
      </c>
      <c r="S315" t="s">
        <v>2008</v>
      </c>
    </row>
    <row r="316" spans="1:19" ht="19" x14ac:dyDescent="0.2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16"/>
        <v>33.931168201648084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9">
        <f t="shared" si="17"/>
        <v>43535.958333333336</v>
      </c>
      <c r="M316" s="10" t="str">
        <f t="shared" si="18"/>
        <v>March</v>
      </c>
      <c r="N316">
        <v>1552798800</v>
      </c>
      <c r="O316" s="9">
        <f t="shared" si="19"/>
        <v>43540.958333333336</v>
      </c>
      <c r="P316" t="b">
        <v>0</v>
      </c>
      <c r="Q316" t="b">
        <v>1</v>
      </c>
      <c r="R316" t="s">
        <v>2013</v>
      </c>
      <c r="S316" t="s">
        <v>2014</v>
      </c>
    </row>
    <row r="317" spans="1:19" ht="35" x14ac:dyDescent="0.2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16"/>
        <v>295.03105590062108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 s="9">
        <f t="shared" si="17"/>
        <v>41782.958333333336</v>
      </c>
      <c r="M317" s="10" t="str">
        <f t="shared" si="18"/>
        <v>May</v>
      </c>
      <c r="N317">
        <v>1403413200</v>
      </c>
      <c r="O317" s="9">
        <f t="shared" si="19"/>
        <v>41811.958333333336</v>
      </c>
      <c r="P317" t="b">
        <v>0</v>
      </c>
      <c r="Q317" t="b">
        <v>0</v>
      </c>
      <c r="R317" t="s">
        <v>2011</v>
      </c>
      <c r="S317" t="s">
        <v>2012</v>
      </c>
    </row>
    <row r="318" spans="1:19" ht="19" x14ac:dyDescent="0.2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16"/>
        <v>149.97656616153725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 s="9">
        <f t="shared" si="17"/>
        <v>43788</v>
      </c>
      <c r="M318" s="10" t="str">
        <f t="shared" si="18"/>
        <v>November</v>
      </c>
      <c r="N318">
        <v>1574229600</v>
      </c>
      <c r="O318" s="9">
        <f t="shared" si="19"/>
        <v>43789</v>
      </c>
      <c r="P318" t="b">
        <v>0</v>
      </c>
      <c r="Q318" t="b">
        <v>1</v>
      </c>
      <c r="R318" t="s">
        <v>2005</v>
      </c>
      <c r="S318" t="s">
        <v>2006</v>
      </c>
    </row>
    <row r="319" spans="1:19" ht="19" x14ac:dyDescent="0.2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16"/>
        <v>520.09456264775417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 s="9">
        <f t="shared" si="17"/>
        <v>42868.958333333336</v>
      </c>
      <c r="M319" s="10" t="str">
        <f t="shared" si="18"/>
        <v>May</v>
      </c>
      <c r="N319">
        <v>1495861200</v>
      </c>
      <c r="O319" s="9">
        <f t="shared" si="19"/>
        <v>42881.958333333336</v>
      </c>
      <c r="P319" t="b">
        <v>0</v>
      </c>
      <c r="Q319" t="b">
        <v>0</v>
      </c>
      <c r="R319" t="s">
        <v>2011</v>
      </c>
      <c r="S319" t="s">
        <v>2012</v>
      </c>
    </row>
    <row r="320" spans="1:19" ht="35" x14ac:dyDescent="0.2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16"/>
        <v>631.22923588039862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 s="9">
        <f t="shared" si="17"/>
        <v>41684</v>
      </c>
      <c r="M320" s="10" t="str">
        <f t="shared" si="18"/>
        <v>February</v>
      </c>
      <c r="N320">
        <v>1392530400</v>
      </c>
      <c r="O320" s="9">
        <f t="shared" si="19"/>
        <v>41686</v>
      </c>
      <c r="P320" t="b">
        <v>0</v>
      </c>
      <c r="Q320" t="b">
        <v>0</v>
      </c>
      <c r="R320" t="s">
        <v>2007</v>
      </c>
      <c r="S320" t="s">
        <v>2008</v>
      </c>
    </row>
    <row r="321" spans="1:19" ht="19" x14ac:dyDescent="0.2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16"/>
        <v>258.38203629652418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 s="9">
        <f t="shared" si="17"/>
        <v>40401.958333333336</v>
      </c>
      <c r="M321" s="10" t="str">
        <f t="shared" si="18"/>
        <v>August</v>
      </c>
      <c r="N321">
        <v>1283662800</v>
      </c>
      <c r="O321" s="9">
        <f t="shared" si="19"/>
        <v>40425.958333333336</v>
      </c>
      <c r="P321" t="b">
        <v>0</v>
      </c>
      <c r="Q321" t="b">
        <v>0</v>
      </c>
      <c r="R321" t="s">
        <v>2009</v>
      </c>
      <c r="S321" t="s">
        <v>2010</v>
      </c>
    </row>
    <row r="322" spans="1:19" ht="19" x14ac:dyDescent="0.2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16"/>
        <v>1043.0054374691053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 s="9">
        <f t="shared" si="17"/>
        <v>40672.958333333336</v>
      </c>
      <c r="M322" s="10" t="str">
        <f t="shared" si="18"/>
        <v>May</v>
      </c>
      <c r="N322">
        <v>1305781200</v>
      </c>
      <c r="O322" s="9">
        <f t="shared" si="19"/>
        <v>40681.958333333336</v>
      </c>
      <c r="P322" t="b">
        <v>0</v>
      </c>
      <c r="Q322" t="b">
        <v>0</v>
      </c>
      <c r="R322" t="s">
        <v>2019</v>
      </c>
      <c r="S322" t="s">
        <v>2025</v>
      </c>
    </row>
    <row r="323" spans="1:19" ht="35" x14ac:dyDescent="0.2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20" xml:space="preserve"> D323/E323 * 100</f>
        <v>106.21984515839473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 s="9">
        <f t="shared" ref="L323:L386" si="21">(K323+DATE(1970,1,1)*86400-21600)/86400</f>
        <v>40633.958333333336</v>
      </c>
      <c r="M323" s="10" t="str">
        <f t="shared" ref="M323:M386" si="22">TEXT(L323,"mmmm")</f>
        <v>March</v>
      </c>
      <c r="N323">
        <v>1302325200</v>
      </c>
      <c r="O323" s="9">
        <f t="shared" ref="O323:O386" si="23">(N323+DATE(1970,1,1)*86400-21600)/86400</f>
        <v>40641.958333333336</v>
      </c>
      <c r="P323" t="b">
        <v>0</v>
      </c>
      <c r="Q323" t="b">
        <v>0</v>
      </c>
      <c r="R323" t="s">
        <v>2013</v>
      </c>
      <c r="S323" t="s">
        <v>2024</v>
      </c>
    </row>
    <row r="324" spans="1:19" ht="35" x14ac:dyDescent="0.2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20"/>
        <v>60.037580775752765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9">
        <f t="shared" si="21"/>
        <v>40507</v>
      </c>
      <c r="M324" s="10" t="str">
        <f t="shared" si="22"/>
        <v>November</v>
      </c>
      <c r="N324">
        <v>1291788000</v>
      </c>
      <c r="O324" s="9">
        <f t="shared" si="23"/>
        <v>40520</v>
      </c>
      <c r="P324" t="b">
        <v>0</v>
      </c>
      <c r="Q324" t="b">
        <v>0</v>
      </c>
      <c r="R324" t="s">
        <v>2011</v>
      </c>
      <c r="S324" t="s">
        <v>2012</v>
      </c>
    </row>
    <row r="325" spans="1:19" ht="19" x14ac:dyDescent="0.2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20"/>
        <v>414.33891992551207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 s="9">
        <f t="shared" si="21"/>
        <v>41724.958333333336</v>
      </c>
      <c r="M325" s="10" t="str">
        <f t="shared" si="22"/>
        <v>March</v>
      </c>
      <c r="N325">
        <v>1396069200</v>
      </c>
      <c r="O325" s="9">
        <f t="shared" si="23"/>
        <v>41726.958333333336</v>
      </c>
      <c r="P325" t="b">
        <v>0</v>
      </c>
      <c r="Q325" t="b">
        <v>0</v>
      </c>
      <c r="R325" t="s">
        <v>2013</v>
      </c>
      <c r="S325" t="s">
        <v>2014</v>
      </c>
    </row>
    <row r="326" spans="1:19" ht="19" x14ac:dyDescent="0.2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20"/>
        <v>60.954670329670336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9">
        <f t="shared" si="21"/>
        <v>42175.958333333336</v>
      </c>
      <c r="M326" s="10" t="str">
        <f t="shared" si="22"/>
        <v>June</v>
      </c>
      <c r="N326">
        <v>1435899600</v>
      </c>
      <c r="O326" s="9">
        <f t="shared" si="23"/>
        <v>42187.958333333336</v>
      </c>
      <c r="P326" t="b">
        <v>0</v>
      </c>
      <c r="Q326" t="b">
        <v>1</v>
      </c>
      <c r="R326" t="s">
        <v>2011</v>
      </c>
      <c r="S326" t="s">
        <v>2012</v>
      </c>
    </row>
    <row r="327" spans="1:19" ht="35" x14ac:dyDescent="0.2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20"/>
        <v>110.22553840936069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 s="9">
        <f t="shared" si="21"/>
        <v>43266.958333333336</v>
      </c>
      <c r="M327" s="10" t="str">
        <f t="shared" si="22"/>
        <v>June</v>
      </c>
      <c r="N327">
        <v>1531112400</v>
      </c>
      <c r="O327" s="9">
        <f t="shared" si="23"/>
        <v>43289.958333333336</v>
      </c>
      <c r="P327" t="b">
        <v>0</v>
      </c>
      <c r="Q327" t="b">
        <v>1</v>
      </c>
      <c r="R327" t="s">
        <v>2011</v>
      </c>
      <c r="S327" t="s">
        <v>2012</v>
      </c>
    </row>
    <row r="328" spans="1:19" ht="35" x14ac:dyDescent="0.2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20"/>
        <v>216.47624774503907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 s="9">
        <f t="shared" si="21"/>
        <v>42364</v>
      </c>
      <c r="M328" s="10" t="str">
        <f t="shared" si="22"/>
        <v>December</v>
      </c>
      <c r="N328">
        <v>1451628000</v>
      </c>
      <c r="O328" s="9">
        <f t="shared" si="23"/>
        <v>42370</v>
      </c>
      <c r="P328" t="b">
        <v>0</v>
      </c>
      <c r="Q328" t="b">
        <v>0</v>
      </c>
      <c r="R328" t="s">
        <v>2013</v>
      </c>
      <c r="S328" t="s">
        <v>2021</v>
      </c>
    </row>
    <row r="329" spans="1:19" ht="19" x14ac:dyDescent="0.2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20"/>
        <v>259.48103792415174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 s="9">
        <f t="shared" si="21"/>
        <v>43704.958333333336</v>
      </c>
      <c r="M329" s="10" t="str">
        <f t="shared" si="22"/>
        <v>August</v>
      </c>
      <c r="N329">
        <v>1567314000</v>
      </c>
      <c r="O329" s="9">
        <f t="shared" si="23"/>
        <v>43708.958333333336</v>
      </c>
      <c r="P329" t="b">
        <v>0</v>
      </c>
      <c r="Q329" t="b">
        <v>1</v>
      </c>
      <c r="R329" t="s">
        <v>2011</v>
      </c>
      <c r="S329" t="s">
        <v>2012</v>
      </c>
    </row>
    <row r="330" spans="1:19" ht="35" x14ac:dyDescent="0.2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20"/>
        <v>74.871421419143417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9">
        <f t="shared" si="21"/>
        <v>43434</v>
      </c>
      <c r="M330" s="10" t="str">
        <f t="shared" si="22"/>
        <v>November</v>
      </c>
      <c r="N330">
        <v>1544508000</v>
      </c>
      <c r="O330" s="9">
        <f t="shared" si="23"/>
        <v>43445</v>
      </c>
      <c r="P330" t="b">
        <v>0</v>
      </c>
      <c r="Q330" t="b">
        <v>0</v>
      </c>
      <c r="R330" t="s">
        <v>2007</v>
      </c>
      <c r="S330" t="s">
        <v>2008</v>
      </c>
    </row>
    <row r="331" spans="1:19" ht="19" x14ac:dyDescent="0.2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20"/>
        <v>436.74628672533407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 s="9">
        <f t="shared" si="21"/>
        <v>42716</v>
      </c>
      <c r="M331" s="10" t="str">
        <f t="shared" si="22"/>
        <v>December</v>
      </c>
      <c r="N331">
        <v>1482472800</v>
      </c>
      <c r="O331" s="9">
        <f t="shared" si="23"/>
        <v>42727</v>
      </c>
      <c r="P331" t="b">
        <v>0</v>
      </c>
      <c r="Q331" t="b">
        <v>0</v>
      </c>
      <c r="R331" t="s">
        <v>2022</v>
      </c>
      <c r="S331" t="s">
        <v>2023</v>
      </c>
    </row>
    <row r="332" spans="1:19" ht="35" x14ac:dyDescent="0.2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20"/>
        <v>54.067062409754527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 s="9">
        <f t="shared" si="21"/>
        <v>43077</v>
      </c>
      <c r="M332" s="10" t="str">
        <f t="shared" si="22"/>
        <v>December</v>
      </c>
      <c r="N332">
        <v>1512799200</v>
      </c>
      <c r="O332" s="9">
        <f t="shared" si="23"/>
        <v>43078</v>
      </c>
      <c r="P332" t="b">
        <v>0</v>
      </c>
      <c r="Q332" t="b">
        <v>0</v>
      </c>
      <c r="R332" t="s">
        <v>2013</v>
      </c>
      <c r="S332" t="s">
        <v>2014</v>
      </c>
    </row>
    <row r="333" spans="1:19" ht="19" x14ac:dyDescent="0.2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20"/>
        <v>22.536365498873181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9">
        <f t="shared" si="21"/>
        <v>40896</v>
      </c>
      <c r="M333" s="10" t="str">
        <f t="shared" si="22"/>
        <v>December</v>
      </c>
      <c r="N333">
        <v>1324360800</v>
      </c>
      <c r="O333" s="9">
        <f t="shared" si="23"/>
        <v>40897</v>
      </c>
      <c r="P333" t="b">
        <v>0</v>
      </c>
      <c r="Q333" t="b">
        <v>0</v>
      </c>
      <c r="R333" t="s">
        <v>2005</v>
      </c>
      <c r="S333" t="s">
        <v>2006</v>
      </c>
    </row>
    <row r="334" spans="1:19" ht="35" x14ac:dyDescent="0.2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20"/>
        <v>50.004831384674851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9">
        <f t="shared" si="21"/>
        <v>41360.958333333336</v>
      </c>
      <c r="M334" s="10" t="str">
        <f t="shared" si="22"/>
        <v>March</v>
      </c>
      <c r="N334">
        <v>1364533200</v>
      </c>
      <c r="O334" s="9">
        <f t="shared" si="23"/>
        <v>41361.958333333336</v>
      </c>
      <c r="P334" t="b">
        <v>0</v>
      </c>
      <c r="Q334" t="b">
        <v>0</v>
      </c>
      <c r="R334" t="s">
        <v>2009</v>
      </c>
      <c r="S334" t="s">
        <v>2018</v>
      </c>
    </row>
    <row r="335" spans="1:19" ht="19" x14ac:dyDescent="0.2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20"/>
        <v>80.672268907563023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9">
        <f t="shared" si="21"/>
        <v>43424</v>
      </c>
      <c r="M335" s="10" t="str">
        <f t="shared" si="22"/>
        <v>November</v>
      </c>
      <c r="N335">
        <v>1545112800</v>
      </c>
      <c r="O335" s="9">
        <f t="shared" si="23"/>
        <v>43452</v>
      </c>
      <c r="P335" t="b">
        <v>0</v>
      </c>
      <c r="Q335" t="b">
        <v>0</v>
      </c>
      <c r="R335" t="s">
        <v>2011</v>
      </c>
      <c r="S335" t="s">
        <v>2012</v>
      </c>
    </row>
    <row r="336" spans="1:19" ht="19" x14ac:dyDescent="0.2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20"/>
        <v>53.586750635432011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9">
        <f t="shared" si="21"/>
        <v>43110</v>
      </c>
      <c r="M336" s="10" t="str">
        <f t="shared" si="22"/>
        <v>January</v>
      </c>
      <c r="N336">
        <v>1516168800</v>
      </c>
      <c r="O336" s="9">
        <f t="shared" si="23"/>
        <v>43117</v>
      </c>
      <c r="P336" t="b">
        <v>0</v>
      </c>
      <c r="Q336" t="b">
        <v>0</v>
      </c>
      <c r="R336" t="s">
        <v>2007</v>
      </c>
      <c r="S336" t="s">
        <v>2008</v>
      </c>
    </row>
    <row r="337" spans="1:19" ht="19" x14ac:dyDescent="0.2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20"/>
        <v>87.500251726846173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9">
        <f t="shared" si="21"/>
        <v>43784</v>
      </c>
      <c r="M337" s="10" t="str">
        <f t="shared" si="22"/>
        <v>November</v>
      </c>
      <c r="N337">
        <v>1574920800</v>
      </c>
      <c r="O337" s="9">
        <f t="shared" si="23"/>
        <v>43797</v>
      </c>
      <c r="P337" t="b">
        <v>0</v>
      </c>
      <c r="Q337" t="b">
        <v>0</v>
      </c>
      <c r="R337" t="s">
        <v>2007</v>
      </c>
      <c r="S337" t="s">
        <v>2008</v>
      </c>
    </row>
    <row r="338" spans="1:19" ht="19" x14ac:dyDescent="0.2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20"/>
        <v>103.05821987697152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 s="9">
        <f t="shared" si="21"/>
        <v>40527</v>
      </c>
      <c r="M338" s="10" t="str">
        <f t="shared" si="22"/>
        <v>December</v>
      </c>
      <c r="N338">
        <v>1292479200</v>
      </c>
      <c r="O338" s="9">
        <f t="shared" si="23"/>
        <v>40528</v>
      </c>
      <c r="P338" t="b">
        <v>0</v>
      </c>
      <c r="Q338" t="b">
        <v>1</v>
      </c>
      <c r="R338" t="s">
        <v>2007</v>
      </c>
      <c r="S338" t="s">
        <v>2008</v>
      </c>
    </row>
    <row r="339" spans="1:19" ht="19" x14ac:dyDescent="0.2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20"/>
        <v>81.420595533498769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9">
        <f t="shared" si="21"/>
        <v>43780</v>
      </c>
      <c r="M339" s="10" t="str">
        <f t="shared" si="22"/>
        <v>November</v>
      </c>
      <c r="N339">
        <v>1573538400</v>
      </c>
      <c r="O339" s="9">
        <f t="shared" si="23"/>
        <v>43781</v>
      </c>
      <c r="P339" t="b">
        <v>0</v>
      </c>
      <c r="Q339" t="b">
        <v>0</v>
      </c>
      <c r="R339" t="s">
        <v>2011</v>
      </c>
      <c r="S339" t="s">
        <v>2012</v>
      </c>
    </row>
    <row r="340" spans="1:19" ht="19" x14ac:dyDescent="0.2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20"/>
        <v>55.821244061995166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9">
        <f t="shared" si="21"/>
        <v>40820.958333333336</v>
      </c>
      <c r="M340" s="10" t="str">
        <f t="shared" si="22"/>
        <v>October</v>
      </c>
      <c r="N340">
        <v>1320382800</v>
      </c>
      <c r="O340" s="9">
        <f t="shared" si="23"/>
        <v>40850.958333333336</v>
      </c>
      <c r="P340" t="b">
        <v>0</v>
      </c>
      <c r="Q340" t="b">
        <v>0</v>
      </c>
      <c r="R340" t="s">
        <v>2011</v>
      </c>
      <c r="S340" t="s">
        <v>2012</v>
      </c>
    </row>
    <row r="341" spans="1:19" ht="19" x14ac:dyDescent="0.2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20"/>
        <v>125.07570613173785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 s="9">
        <f t="shared" si="21"/>
        <v>42948.958333333336</v>
      </c>
      <c r="M341" s="10" t="str">
        <f t="shared" si="22"/>
        <v>August</v>
      </c>
      <c r="N341">
        <v>1502859600</v>
      </c>
      <c r="O341" s="9">
        <f t="shared" si="23"/>
        <v>42962.958333333336</v>
      </c>
      <c r="P341" t="b">
        <v>0</v>
      </c>
      <c r="Q341" t="b">
        <v>0</v>
      </c>
      <c r="R341" t="s">
        <v>2011</v>
      </c>
      <c r="S341" t="s">
        <v>2012</v>
      </c>
    </row>
    <row r="342" spans="1:19" ht="19" x14ac:dyDescent="0.2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20"/>
        <v>106.10914083056859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 s="9">
        <f t="shared" si="21"/>
        <v>40889</v>
      </c>
      <c r="M342" s="10" t="str">
        <f t="shared" si="22"/>
        <v>December</v>
      </c>
      <c r="N342">
        <v>1323756000</v>
      </c>
      <c r="O342" s="9">
        <f t="shared" si="23"/>
        <v>40890</v>
      </c>
      <c r="P342" t="b">
        <v>0</v>
      </c>
      <c r="Q342" t="b">
        <v>0</v>
      </c>
      <c r="R342" t="s">
        <v>2026</v>
      </c>
      <c r="S342" t="s">
        <v>2027</v>
      </c>
    </row>
    <row r="343" spans="1:19" ht="35" x14ac:dyDescent="0.2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20"/>
        <v>118.10657490932763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 s="9">
        <f t="shared" si="21"/>
        <v>42243.958333333336</v>
      </c>
      <c r="M343" s="10" t="str">
        <f t="shared" si="22"/>
        <v>August</v>
      </c>
      <c r="N343">
        <v>1441342800</v>
      </c>
      <c r="O343" s="9">
        <f t="shared" si="23"/>
        <v>42250.958333333336</v>
      </c>
      <c r="P343" t="b">
        <v>0</v>
      </c>
      <c r="Q343" t="b">
        <v>0</v>
      </c>
      <c r="R343" t="s">
        <v>2007</v>
      </c>
      <c r="S343" t="s">
        <v>2017</v>
      </c>
    </row>
    <row r="344" spans="1:19" ht="19" x14ac:dyDescent="0.2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20"/>
        <v>150.32638714536782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 s="9">
        <f t="shared" si="21"/>
        <v>41474.958333333336</v>
      </c>
      <c r="M344" s="10" t="str">
        <f t="shared" si="22"/>
        <v>July</v>
      </c>
      <c r="N344">
        <v>1375333200</v>
      </c>
      <c r="O344" s="9">
        <f t="shared" si="23"/>
        <v>41486.958333333336</v>
      </c>
      <c r="P344" t="b">
        <v>0</v>
      </c>
      <c r="Q344" t="b">
        <v>0</v>
      </c>
      <c r="R344" t="s">
        <v>2011</v>
      </c>
      <c r="S344" t="s">
        <v>2012</v>
      </c>
    </row>
    <row r="345" spans="1:19" ht="19" x14ac:dyDescent="0.2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20"/>
        <v>185.4522975479085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 s="9">
        <f t="shared" si="21"/>
        <v>41597</v>
      </c>
      <c r="M345" s="10" t="str">
        <f t="shared" si="22"/>
        <v>November</v>
      </c>
      <c r="N345">
        <v>1389420000</v>
      </c>
      <c r="O345" s="9">
        <f t="shared" si="23"/>
        <v>41650</v>
      </c>
      <c r="P345" t="b">
        <v>0</v>
      </c>
      <c r="Q345" t="b">
        <v>0</v>
      </c>
      <c r="R345" t="s">
        <v>2011</v>
      </c>
      <c r="S345" t="s">
        <v>2012</v>
      </c>
    </row>
    <row r="346" spans="1:19" ht="19" x14ac:dyDescent="0.2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20"/>
        <v>238.18994925204015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 s="9">
        <f t="shared" si="21"/>
        <v>43122</v>
      </c>
      <c r="M346" s="10" t="str">
        <f t="shared" si="22"/>
        <v>January</v>
      </c>
      <c r="N346">
        <v>1520056800</v>
      </c>
      <c r="O346" s="9">
        <f t="shared" si="23"/>
        <v>43162</v>
      </c>
      <c r="P346" t="b">
        <v>0</v>
      </c>
      <c r="Q346" t="b">
        <v>0</v>
      </c>
      <c r="R346" t="s">
        <v>2022</v>
      </c>
      <c r="S346" t="s">
        <v>2023</v>
      </c>
    </row>
    <row r="347" spans="1:19" ht="19" x14ac:dyDescent="0.2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20"/>
        <v>680.51297551707762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 s="9">
        <f t="shared" si="21"/>
        <v>42193.958333333336</v>
      </c>
      <c r="M347" s="10" t="str">
        <f t="shared" si="22"/>
        <v>July</v>
      </c>
      <c r="N347">
        <v>1436504400</v>
      </c>
      <c r="O347" s="9">
        <f t="shared" si="23"/>
        <v>42194.958333333336</v>
      </c>
      <c r="P347" t="b">
        <v>0</v>
      </c>
      <c r="Q347" t="b">
        <v>0</v>
      </c>
      <c r="R347" t="s">
        <v>2013</v>
      </c>
      <c r="S347" t="s">
        <v>2016</v>
      </c>
    </row>
    <row r="348" spans="1:19" ht="19" x14ac:dyDescent="0.2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20"/>
        <v>290.06526468455405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 s="9">
        <f t="shared" si="21"/>
        <v>42970.958333333336</v>
      </c>
      <c r="M348" s="10" t="str">
        <f t="shared" si="22"/>
        <v>August</v>
      </c>
      <c r="N348">
        <v>1508302800</v>
      </c>
      <c r="O348" s="9">
        <f t="shared" si="23"/>
        <v>43025.958333333336</v>
      </c>
      <c r="P348" t="b">
        <v>0</v>
      </c>
      <c r="Q348" t="b">
        <v>1</v>
      </c>
      <c r="R348" t="s">
        <v>2007</v>
      </c>
      <c r="S348" t="s">
        <v>2017</v>
      </c>
    </row>
    <row r="349" spans="1:19" ht="19" x14ac:dyDescent="0.2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20"/>
        <v>7.1388910922503364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9">
        <f t="shared" si="21"/>
        <v>42046</v>
      </c>
      <c r="M349" s="10" t="str">
        <f t="shared" si="22"/>
        <v>February</v>
      </c>
      <c r="N349">
        <v>1425708000</v>
      </c>
      <c r="O349" s="9">
        <f t="shared" si="23"/>
        <v>42070</v>
      </c>
      <c r="P349" t="b">
        <v>0</v>
      </c>
      <c r="Q349" t="b">
        <v>0</v>
      </c>
      <c r="R349" t="s">
        <v>2009</v>
      </c>
      <c r="S349" t="s">
        <v>2010</v>
      </c>
    </row>
    <row r="350" spans="1:19" ht="19" x14ac:dyDescent="0.2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20"/>
        <v>139.33330065885747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 s="9">
        <f t="shared" si="21"/>
        <v>42782</v>
      </c>
      <c r="M350" s="10" t="str">
        <f t="shared" si="22"/>
        <v>February</v>
      </c>
      <c r="N350">
        <v>1488348000</v>
      </c>
      <c r="O350" s="9">
        <f t="shared" si="23"/>
        <v>42795</v>
      </c>
      <c r="P350" t="b">
        <v>0</v>
      </c>
      <c r="Q350" t="b">
        <v>0</v>
      </c>
      <c r="R350" t="s">
        <v>2005</v>
      </c>
      <c r="S350" t="s">
        <v>2006</v>
      </c>
    </row>
    <row r="351" spans="1:19" ht="19" x14ac:dyDescent="0.2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20"/>
        <v>188.41576523062173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 s="9">
        <f t="shared" si="21"/>
        <v>42929.958333333336</v>
      </c>
      <c r="M351" s="10" t="str">
        <f t="shared" si="22"/>
        <v>July</v>
      </c>
      <c r="N351">
        <v>1502600400</v>
      </c>
      <c r="O351" s="9">
        <f t="shared" si="23"/>
        <v>42959.958333333336</v>
      </c>
      <c r="P351" t="b">
        <v>0</v>
      </c>
      <c r="Q351" t="b">
        <v>0</v>
      </c>
      <c r="R351" t="s">
        <v>2011</v>
      </c>
      <c r="S351" t="s">
        <v>2012</v>
      </c>
    </row>
    <row r="352" spans="1:19" ht="19" x14ac:dyDescent="0.2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20"/>
        <v>2000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 s="9">
        <f t="shared" si="21"/>
        <v>42143.958333333336</v>
      </c>
      <c r="M352" s="10" t="str">
        <f t="shared" si="22"/>
        <v>May</v>
      </c>
      <c r="N352">
        <v>1433653200</v>
      </c>
      <c r="O352" s="9">
        <f t="shared" si="23"/>
        <v>42161.958333333336</v>
      </c>
      <c r="P352" t="b">
        <v>0</v>
      </c>
      <c r="Q352" t="b">
        <v>1</v>
      </c>
      <c r="R352" t="s">
        <v>2007</v>
      </c>
      <c r="S352" t="s">
        <v>2030</v>
      </c>
    </row>
    <row r="353" spans="1:19" ht="19" x14ac:dyDescent="0.2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20"/>
        <v>78.304149802918715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9">
        <f t="shared" si="21"/>
        <v>42239.958333333336</v>
      </c>
      <c r="M353" s="10" t="str">
        <f t="shared" si="22"/>
        <v>August</v>
      </c>
      <c r="N353">
        <v>1441602000</v>
      </c>
      <c r="O353" s="9">
        <f t="shared" si="23"/>
        <v>42253.958333333336</v>
      </c>
      <c r="P353" t="b">
        <v>0</v>
      </c>
      <c r="Q353" t="b">
        <v>0</v>
      </c>
      <c r="R353" t="s">
        <v>2007</v>
      </c>
      <c r="S353" t="s">
        <v>2008</v>
      </c>
    </row>
    <row r="354" spans="1:19" ht="19" x14ac:dyDescent="0.2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20"/>
        <v>286.59160696008189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9">
        <f t="shared" si="21"/>
        <v>42315</v>
      </c>
      <c r="M354" s="10" t="str">
        <f t="shared" si="22"/>
        <v>November</v>
      </c>
      <c r="N354">
        <v>1447567200</v>
      </c>
      <c r="O354" s="9">
        <f t="shared" si="23"/>
        <v>42323</v>
      </c>
      <c r="P354" t="b">
        <v>0</v>
      </c>
      <c r="Q354" t="b">
        <v>0</v>
      </c>
      <c r="R354" t="s">
        <v>2011</v>
      </c>
      <c r="S354" t="s">
        <v>2012</v>
      </c>
    </row>
    <row r="355" spans="1:19" ht="19" x14ac:dyDescent="0.2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20"/>
        <v>24.354708939482897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9">
        <f t="shared" si="21"/>
        <v>43650.958333333336</v>
      </c>
      <c r="M355" s="10" t="str">
        <f t="shared" si="22"/>
        <v>July</v>
      </c>
      <c r="N355">
        <v>1562389200</v>
      </c>
      <c r="O355" s="9">
        <f t="shared" si="23"/>
        <v>43651.958333333336</v>
      </c>
      <c r="P355" t="b">
        <v>0</v>
      </c>
      <c r="Q355" t="b">
        <v>0</v>
      </c>
      <c r="R355" t="s">
        <v>2011</v>
      </c>
      <c r="S355" t="s">
        <v>2012</v>
      </c>
    </row>
    <row r="356" spans="1:19" ht="19" x14ac:dyDescent="0.2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20"/>
        <v>80.816110227874944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 s="9">
        <f t="shared" si="21"/>
        <v>41519.958333333336</v>
      </c>
      <c r="M356" s="10" t="str">
        <f t="shared" si="22"/>
        <v>September</v>
      </c>
      <c r="N356">
        <v>1378789200</v>
      </c>
      <c r="O356" s="9">
        <f t="shared" si="23"/>
        <v>41526.958333333336</v>
      </c>
      <c r="P356" t="b">
        <v>0</v>
      </c>
      <c r="Q356" t="b">
        <v>0</v>
      </c>
      <c r="R356" t="s">
        <v>2013</v>
      </c>
      <c r="S356" t="s">
        <v>2014</v>
      </c>
    </row>
    <row r="357" spans="1:19" ht="19" x14ac:dyDescent="0.2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20"/>
        <v>169.56715751896473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 s="9">
        <f t="shared" si="21"/>
        <v>42757</v>
      </c>
      <c r="M357" s="10" t="str">
        <f t="shared" si="22"/>
        <v>January</v>
      </c>
      <c r="N357">
        <v>1488520800</v>
      </c>
      <c r="O357" s="9">
        <f t="shared" si="23"/>
        <v>42797</v>
      </c>
      <c r="P357" t="b">
        <v>0</v>
      </c>
      <c r="Q357" t="b">
        <v>0</v>
      </c>
      <c r="R357" t="s">
        <v>2009</v>
      </c>
      <c r="S357" t="s">
        <v>2018</v>
      </c>
    </row>
    <row r="358" spans="1:19" ht="19" x14ac:dyDescent="0.2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20"/>
        <v>271.05800058292044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 s="9">
        <f t="shared" si="21"/>
        <v>40922</v>
      </c>
      <c r="M358" s="10" t="str">
        <f t="shared" si="22"/>
        <v>January</v>
      </c>
      <c r="N358">
        <v>1327298400</v>
      </c>
      <c r="O358" s="9">
        <f t="shared" si="23"/>
        <v>40931</v>
      </c>
      <c r="P358" t="b">
        <v>0</v>
      </c>
      <c r="Q358" t="b">
        <v>0</v>
      </c>
      <c r="R358" t="s">
        <v>2011</v>
      </c>
      <c r="S358" t="s">
        <v>2012</v>
      </c>
    </row>
    <row r="359" spans="1:19" ht="19" x14ac:dyDescent="0.2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20"/>
        <v>54.079473312955564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9">
        <f t="shared" si="21"/>
        <v>42249.958333333336</v>
      </c>
      <c r="M359" s="10" t="str">
        <f t="shared" si="22"/>
        <v>September</v>
      </c>
      <c r="N359">
        <v>1443416400</v>
      </c>
      <c r="O359" s="9">
        <f t="shared" si="23"/>
        <v>42274.958333333336</v>
      </c>
      <c r="P359" t="b">
        <v>0</v>
      </c>
      <c r="Q359" t="b">
        <v>0</v>
      </c>
      <c r="R359" t="s">
        <v>2022</v>
      </c>
      <c r="S359" t="s">
        <v>2023</v>
      </c>
    </row>
    <row r="360" spans="1:19" ht="19" x14ac:dyDescent="0.2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20"/>
        <v>846.42233856893552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9">
        <f t="shared" si="21"/>
        <v>43321.958333333336</v>
      </c>
      <c r="M360" s="10" t="str">
        <f t="shared" si="22"/>
        <v>August</v>
      </c>
      <c r="N360">
        <v>1534136400</v>
      </c>
      <c r="O360" s="9">
        <f t="shared" si="23"/>
        <v>43324.958333333336</v>
      </c>
      <c r="P360" t="b">
        <v>1</v>
      </c>
      <c r="Q360" t="b">
        <v>0</v>
      </c>
      <c r="R360" t="s">
        <v>2026</v>
      </c>
      <c r="S360" t="s">
        <v>2027</v>
      </c>
    </row>
    <row r="361" spans="1:19" ht="19" x14ac:dyDescent="0.2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20"/>
        <v>33.478406427854033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9">
        <f t="shared" si="21"/>
        <v>40781.958333333336</v>
      </c>
      <c r="M361" s="10" t="str">
        <f t="shared" si="22"/>
        <v>August</v>
      </c>
      <c r="N361">
        <v>1315026000</v>
      </c>
      <c r="O361" s="9">
        <f t="shared" si="23"/>
        <v>40788.958333333336</v>
      </c>
      <c r="P361" t="b">
        <v>0</v>
      </c>
      <c r="Q361" t="b">
        <v>0</v>
      </c>
      <c r="R361" t="s">
        <v>2013</v>
      </c>
      <c r="S361" t="s">
        <v>2021</v>
      </c>
    </row>
    <row r="362" spans="1:19" ht="19" x14ac:dyDescent="0.2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20"/>
        <v>44.179024953378921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 s="9">
        <f t="shared" si="21"/>
        <v>40544</v>
      </c>
      <c r="M362" s="10" t="str">
        <f t="shared" si="22"/>
        <v>January</v>
      </c>
      <c r="N362">
        <v>1295071200</v>
      </c>
      <c r="O362" s="9">
        <f t="shared" si="23"/>
        <v>40558</v>
      </c>
      <c r="P362" t="b">
        <v>0</v>
      </c>
      <c r="Q362" t="b">
        <v>1</v>
      </c>
      <c r="R362" t="s">
        <v>2011</v>
      </c>
      <c r="S362" t="s">
        <v>2012</v>
      </c>
    </row>
    <row r="363" spans="1:19" ht="19" x14ac:dyDescent="0.2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20"/>
        <v>57.615755290173901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9">
        <f t="shared" si="21"/>
        <v>43014.958333333336</v>
      </c>
      <c r="M363" s="10" t="str">
        <f t="shared" si="22"/>
        <v>October</v>
      </c>
      <c r="N363">
        <v>1509426000</v>
      </c>
      <c r="O363" s="9">
        <f t="shared" si="23"/>
        <v>43038.958333333336</v>
      </c>
      <c r="P363" t="b">
        <v>0</v>
      </c>
      <c r="Q363" t="b">
        <v>0</v>
      </c>
      <c r="R363" t="s">
        <v>2011</v>
      </c>
      <c r="S363" t="s">
        <v>2012</v>
      </c>
    </row>
    <row r="364" spans="1:19" ht="19" x14ac:dyDescent="0.2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20"/>
        <v>26.899309342057432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9">
        <f t="shared" si="21"/>
        <v>40570</v>
      </c>
      <c r="M364" s="10" t="str">
        <f t="shared" si="22"/>
        <v>January</v>
      </c>
      <c r="N364">
        <v>1299391200</v>
      </c>
      <c r="O364" s="9">
        <f t="shared" si="23"/>
        <v>40608</v>
      </c>
      <c r="P364" t="b">
        <v>0</v>
      </c>
      <c r="Q364" t="b">
        <v>0</v>
      </c>
      <c r="R364" t="s">
        <v>2007</v>
      </c>
      <c r="S364" t="s">
        <v>2008</v>
      </c>
    </row>
    <row r="365" spans="1:19" ht="19" x14ac:dyDescent="0.2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20"/>
        <v>62.42496998799519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9">
        <f t="shared" si="21"/>
        <v>40904</v>
      </c>
      <c r="M365" s="10" t="str">
        <f t="shared" si="22"/>
        <v>December</v>
      </c>
      <c r="N365">
        <v>1325052000</v>
      </c>
      <c r="O365" s="9">
        <f t="shared" si="23"/>
        <v>40905</v>
      </c>
      <c r="P365" t="b">
        <v>0</v>
      </c>
      <c r="Q365" t="b">
        <v>0</v>
      </c>
      <c r="R365" t="s">
        <v>2007</v>
      </c>
      <c r="S365" t="s">
        <v>2008</v>
      </c>
    </row>
    <row r="366" spans="1:19" ht="19" x14ac:dyDescent="0.2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20"/>
        <v>6.1868426479686534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9">
        <f t="shared" si="21"/>
        <v>43164</v>
      </c>
      <c r="M366" s="10" t="str">
        <f t="shared" si="22"/>
        <v>March</v>
      </c>
      <c r="N366">
        <v>1522818000</v>
      </c>
      <c r="O366" s="9">
        <f t="shared" si="23"/>
        <v>43193.958333333336</v>
      </c>
      <c r="P366" t="b">
        <v>0</v>
      </c>
      <c r="Q366" t="b">
        <v>0</v>
      </c>
      <c r="R366" t="s">
        <v>2007</v>
      </c>
      <c r="S366" t="s">
        <v>2017</v>
      </c>
    </row>
    <row r="367" spans="1:19" ht="19" x14ac:dyDescent="0.2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20"/>
        <v>13.634426927993182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 s="9">
        <f t="shared" si="21"/>
        <v>42733</v>
      </c>
      <c r="M367" s="10" t="str">
        <f t="shared" si="22"/>
        <v>December</v>
      </c>
      <c r="N367">
        <v>1485324000</v>
      </c>
      <c r="O367" s="9">
        <f t="shared" si="23"/>
        <v>42760</v>
      </c>
      <c r="P367" t="b">
        <v>0</v>
      </c>
      <c r="Q367" t="b">
        <v>0</v>
      </c>
      <c r="R367" t="s">
        <v>2011</v>
      </c>
      <c r="S367" t="s">
        <v>2012</v>
      </c>
    </row>
    <row r="368" spans="1:19" ht="19" x14ac:dyDescent="0.2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20"/>
        <v>16.888722086695442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9">
        <f t="shared" si="21"/>
        <v>40546</v>
      </c>
      <c r="M368" s="10" t="str">
        <f t="shared" si="22"/>
        <v>January</v>
      </c>
      <c r="N368">
        <v>1294120800</v>
      </c>
      <c r="O368" s="9">
        <f t="shared" si="23"/>
        <v>40547</v>
      </c>
      <c r="P368" t="b">
        <v>0</v>
      </c>
      <c r="Q368" t="b">
        <v>1</v>
      </c>
      <c r="R368" t="s">
        <v>2011</v>
      </c>
      <c r="S368" t="s">
        <v>2012</v>
      </c>
    </row>
    <row r="369" spans="1:19" ht="19" x14ac:dyDescent="0.2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20"/>
        <v>529.41176470588232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 s="9">
        <f t="shared" si="21"/>
        <v>41929.958333333336</v>
      </c>
      <c r="M369" s="10" t="str">
        <f t="shared" si="22"/>
        <v>October</v>
      </c>
      <c r="N369">
        <v>1415685600</v>
      </c>
      <c r="O369" s="9">
        <f t="shared" si="23"/>
        <v>41954</v>
      </c>
      <c r="P369" t="b">
        <v>0</v>
      </c>
      <c r="Q369" t="b">
        <v>1</v>
      </c>
      <c r="R369" t="s">
        <v>2011</v>
      </c>
      <c r="S369" t="s">
        <v>2012</v>
      </c>
    </row>
    <row r="370" spans="1:19" ht="19" x14ac:dyDescent="0.2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20"/>
        <v>36.126163679310821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 s="9">
        <f t="shared" si="21"/>
        <v>40463.958333333336</v>
      </c>
      <c r="M370" s="10" t="str">
        <f t="shared" si="22"/>
        <v>October</v>
      </c>
      <c r="N370">
        <v>1288933200</v>
      </c>
      <c r="O370" s="9">
        <f t="shared" si="23"/>
        <v>40486.958333333336</v>
      </c>
      <c r="P370" t="b">
        <v>0</v>
      </c>
      <c r="Q370" t="b">
        <v>1</v>
      </c>
      <c r="R370" t="s">
        <v>2013</v>
      </c>
      <c r="S370" t="s">
        <v>2014</v>
      </c>
    </row>
    <row r="371" spans="1:19" ht="19" x14ac:dyDescent="0.2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20"/>
        <v>36.627552058604081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9">
        <f t="shared" si="21"/>
        <v>41308</v>
      </c>
      <c r="M371" s="10" t="str">
        <f t="shared" si="22"/>
        <v>February</v>
      </c>
      <c r="N371">
        <v>1363237200</v>
      </c>
      <c r="O371" s="9">
        <f t="shared" si="23"/>
        <v>41346.958333333336</v>
      </c>
      <c r="P371" t="b">
        <v>0</v>
      </c>
      <c r="Q371" t="b">
        <v>1</v>
      </c>
      <c r="R371" t="s">
        <v>2013</v>
      </c>
      <c r="S371" t="s">
        <v>2032</v>
      </c>
    </row>
    <row r="372" spans="1:19" ht="19" x14ac:dyDescent="0.2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20"/>
        <v>62.749699661945066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9">
        <f t="shared" si="21"/>
        <v>43569.958333333336</v>
      </c>
      <c r="M372" s="10" t="str">
        <f t="shared" si="22"/>
        <v>April</v>
      </c>
      <c r="N372">
        <v>1555822800</v>
      </c>
      <c r="O372" s="9">
        <f t="shared" si="23"/>
        <v>43575.958333333336</v>
      </c>
      <c r="P372" t="b">
        <v>0</v>
      </c>
      <c r="Q372" t="b">
        <v>0</v>
      </c>
      <c r="R372" t="s">
        <v>2011</v>
      </c>
      <c r="S372" t="s">
        <v>2012</v>
      </c>
    </row>
    <row r="373" spans="1:19" ht="19" x14ac:dyDescent="0.2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20"/>
        <v>147.34054980141732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 s="9">
        <f t="shared" si="21"/>
        <v>42043</v>
      </c>
      <c r="M373" s="10" t="str">
        <f t="shared" si="22"/>
        <v>February</v>
      </c>
      <c r="N373">
        <v>1427778000</v>
      </c>
      <c r="O373" s="9">
        <f t="shared" si="23"/>
        <v>42093.958333333336</v>
      </c>
      <c r="P373" t="b">
        <v>0</v>
      </c>
      <c r="Q373" t="b">
        <v>0</v>
      </c>
      <c r="R373" t="s">
        <v>2011</v>
      </c>
      <c r="S373" t="s">
        <v>2012</v>
      </c>
    </row>
    <row r="374" spans="1:19" ht="35" x14ac:dyDescent="0.2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20"/>
        <v>6.283161128176487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9">
        <f t="shared" si="21"/>
        <v>42012</v>
      </c>
      <c r="M374" s="10" t="str">
        <f t="shared" si="22"/>
        <v>January</v>
      </c>
      <c r="N374">
        <v>1422424800</v>
      </c>
      <c r="O374" s="9">
        <f t="shared" si="23"/>
        <v>42032</v>
      </c>
      <c r="P374" t="b">
        <v>0</v>
      </c>
      <c r="Q374" t="b">
        <v>1</v>
      </c>
      <c r="R374" t="s">
        <v>2013</v>
      </c>
      <c r="S374" t="s">
        <v>2014</v>
      </c>
    </row>
    <row r="375" spans="1:19" ht="19" x14ac:dyDescent="0.2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20"/>
        <v>13.695211545367671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9">
        <f t="shared" si="21"/>
        <v>42963.958333333336</v>
      </c>
      <c r="M375" s="10" t="str">
        <f t="shared" si="22"/>
        <v>August</v>
      </c>
      <c r="N375">
        <v>1503637200</v>
      </c>
      <c r="O375" s="9">
        <f t="shared" si="23"/>
        <v>42971.958333333336</v>
      </c>
      <c r="P375" t="b">
        <v>0</v>
      </c>
      <c r="Q375" t="b">
        <v>0</v>
      </c>
      <c r="R375" t="s">
        <v>2011</v>
      </c>
      <c r="S375" t="s">
        <v>2012</v>
      </c>
    </row>
    <row r="376" spans="1:19" ht="35" x14ac:dyDescent="0.2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20"/>
        <v>758.39260635165135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 s="9">
        <f t="shared" si="21"/>
        <v>43476</v>
      </c>
      <c r="M376" s="10" t="str">
        <f t="shared" si="22"/>
        <v>January</v>
      </c>
      <c r="N376">
        <v>1547618400</v>
      </c>
      <c r="O376" s="9">
        <f t="shared" si="23"/>
        <v>43481</v>
      </c>
      <c r="P376" t="b">
        <v>0</v>
      </c>
      <c r="Q376" t="b">
        <v>1</v>
      </c>
      <c r="R376" t="s">
        <v>2013</v>
      </c>
      <c r="S376" t="s">
        <v>2014</v>
      </c>
    </row>
    <row r="377" spans="1:19" ht="35" x14ac:dyDescent="0.2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20"/>
        <v>182.55578093306289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 s="9">
        <f t="shared" si="21"/>
        <v>42292.958333333336</v>
      </c>
      <c r="M377" s="10" t="str">
        <f t="shared" si="22"/>
        <v>October</v>
      </c>
      <c r="N377">
        <v>1449900000</v>
      </c>
      <c r="O377" s="9">
        <f t="shared" si="23"/>
        <v>42350</v>
      </c>
      <c r="P377" t="b">
        <v>0</v>
      </c>
      <c r="Q377" t="b">
        <v>0</v>
      </c>
      <c r="R377" t="s">
        <v>2007</v>
      </c>
      <c r="S377" t="s">
        <v>2017</v>
      </c>
    </row>
    <row r="378" spans="1:19" ht="19" x14ac:dyDescent="0.2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20"/>
        <v>27.698574338085542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9">
        <f t="shared" si="21"/>
        <v>41825.958333333336</v>
      </c>
      <c r="M378" s="10" t="str">
        <f t="shared" si="22"/>
        <v>July</v>
      </c>
      <c r="N378">
        <v>1405141200</v>
      </c>
      <c r="O378" s="9">
        <f t="shared" si="23"/>
        <v>41831.958333333336</v>
      </c>
      <c r="P378" t="b">
        <v>0</v>
      </c>
      <c r="Q378" t="b">
        <v>0</v>
      </c>
      <c r="R378" t="s">
        <v>2007</v>
      </c>
      <c r="S378" t="s">
        <v>2008</v>
      </c>
    </row>
    <row r="379" spans="1:19" ht="19" x14ac:dyDescent="0.2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20"/>
        <v>974.8921145547273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 s="9">
        <f t="shared" si="21"/>
        <v>43759.958333333336</v>
      </c>
      <c r="M379" s="10" t="str">
        <f t="shared" si="22"/>
        <v>October</v>
      </c>
      <c r="N379">
        <v>1572933600</v>
      </c>
      <c r="O379" s="9">
        <f t="shared" si="23"/>
        <v>43774</v>
      </c>
      <c r="P379" t="b">
        <v>0</v>
      </c>
      <c r="Q379" t="b">
        <v>0</v>
      </c>
      <c r="R379" t="s">
        <v>2011</v>
      </c>
      <c r="S379" t="s">
        <v>2012</v>
      </c>
    </row>
    <row r="380" spans="1:19" ht="19" x14ac:dyDescent="0.2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20"/>
        <v>716.18037135278519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 s="9">
        <f t="shared" si="21"/>
        <v>43240.958333333336</v>
      </c>
      <c r="M380" s="10" t="str">
        <f t="shared" si="22"/>
        <v>May</v>
      </c>
      <c r="N380">
        <v>1530162000</v>
      </c>
      <c r="O380" s="9">
        <f t="shared" si="23"/>
        <v>43278.958333333336</v>
      </c>
      <c r="P380" t="b">
        <v>0</v>
      </c>
      <c r="Q380" t="b">
        <v>0</v>
      </c>
      <c r="R380" t="s">
        <v>2013</v>
      </c>
      <c r="S380" t="s">
        <v>2014</v>
      </c>
    </row>
    <row r="381" spans="1:19" ht="19" x14ac:dyDescent="0.2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20"/>
        <v>247.25274725274727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 s="9">
        <f t="shared" si="21"/>
        <v>40842.958333333336</v>
      </c>
      <c r="M381" s="10" t="str">
        <f t="shared" si="22"/>
        <v>October</v>
      </c>
      <c r="N381">
        <v>1320904800</v>
      </c>
      <c r="O381" s="9">
        <f t="shared" si="23"/>
        <v>40857</v>
      </c>
      <c r="P381" t="b">
        <v>0</v>
      </c>
      <c r="Q381" t="b">
        <v>0</v>
      </c>
      <c r="R381" t="s">
        <v>2011</v>
      </c>
      <c r="S381" t="s">
        <v>2012</v>
      </c>
    </row>
    <row r="382" spans="1:19" ht="35" x14ac:dyDescent="0.2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20"/>
        <v>62.375249500998009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9">
        <f t="shared" si="21"/>
        <v>41447.958333333336</v>
      </c>
      <c r="M382" s="10" t="str">
        <f t="shared" si="22"/>
        <v>June</v>
      </c>
      <c r="N382">
        <v>1372395600</v>
      </c>
      <c r="O382" s="9">
        <f t="shared" si="23"/>
        <v>41452.958333333336</v>
      </c>
      <c r="P382" t="b">
        <v>0</v>
      </c>
      <c r="Q382" t="b">
        <v>0</v>
      </c>
      <c r="R382" t="s">
        <v>2011</v>
      </c>
      <c r="S382" t="s">
        <v>2012</v>
      </c>
    </row>
    <row r="383" spans="1:19" ht="19" x14ac:dyDescent="0.2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20"/>
        <v>54.364550210277976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9">
        <f t="shared" si="21"/>
        <v>42162.958333333336</v>
      </c>
      <c r="M383" s="10" t="str">
        <f t="shared" si="22"/>
        <v>June</v>
      </c>
      <c r="N383">
        <v>1437714000</v>
      </c>
      <c r="O383" s="9">
        <f t="shared" si="23"/>
        <v>42208.958333333336</v>
      </c>
      <c r="P383" t="b">
        <v>0</v>
      </c>
      <c r="Q383" t="b">
        <v>0</v>
      </c>
      <c r="R383" t="s">
        <v>2011</v>
      </c>
      <c r="S383" t="s">
        <v>2012</v>
      </c>
    </row>
    <row r="384" spans="1:19" ht="35" x14ac:dyDescent="0.2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20"/>
        <v>156.81544028950543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 s="9">
        <f t="shared" si="21"/>
        <v>43023.958333333336</v>
      </c>
      <c r="M384" s="10" t="str">
        <f t="shared" si="22"/>
        <v>October</v>
      </c>
      <c r="N384">
        <v>1509771600</v>
      </c>
      <c r="O384" s="9">
        <f t="shared" si="23"/>
        <v>43042.958333333336</v>
      </c>
      <c r="P384" t="b">
        <v>0</v>
      </c>
      <c r="Q384" t="b">
        <v>0</v>
      </c>
      <c r="R384" t="s">
        <v>2026</v>
      </c>
      <c r="S384" t="s">
        <v>2027</v>
      </c>
    </row>
    <row r="385" spans="1:19" ht="19" x14ac:dyDescent="0.2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20"/>
        <v>44.369321783224166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9">
        <f t="shared" si="21"/>
        <v>43509</v>
      </c>
      <c r="M385" s="10" t="str">
        <f t="shared" si="22"/>
        <v>February</v>
      </c>
      <c r="N385">
        <v>1550556000</v>
      </c>
      <c r="O385" s="9">
        <f t="shared" si="23"/>
        <v>43515</v>
      </c>
      <c r="P385" t="b">
        <v>0</v>
      </c>
      <c r="Q385" t="b">
        <v>1</v>
      </c>
      <c r="R385" t="s">
        <v>2005</v>
      </c>
      <c r="S385" t="s">
        <v>2006</v>
      </c>
    </row>
    <row r="386" spans="1:19" ht="19" x14ac:dyDescent="0.2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20"/>
        <v>58.136284867795851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9">
        <f t="shared" si="21"/>
        <v>42776</v>
      </c>
      <c r="M386" s="10" t="str">
        <f t="shared" si="22"/>
        <v>February</v>
      </c>
      <c r="N386">
        <v>1489039200</v>
      </c>
      <c r="O386" s="9">
        <f t="shared" si="23"/>
        <v>42803</v>
      </c>
      <c r="P386" t="b">
        <v>1</v>
      </c>
      <c r="Q386" t="b">
        <v>1</v>
      </c>
      <c r="R386" t="s">
        <v>2013</v>
      </c>
      <c r="S386" t="s">
        <v>2014</v>
      </c>
    </row>
    <row r="387" spans="1:19" ht="35" x14ac:dyDescent="0.2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24" xml:space="preserve"> D387/E387 * 100</f>
        <v>68.414850771205977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9">
        <f t="shared" ref="L387:L450" si="25">(K387+DATE(1970,1,1)*86400-21600)/86400</f>
        <v>43552.958333333336</v>
      </c>
      <c r="M387" s="10" t="str">
        <f t="shared" ref="M387:M450" si="26">TEXT(L387,"mmmm")</f>
        <v>March</v>
      </c>
      <c r="N387">
        <v>1556600400</v>
      </c>
      <c r="O387" s="9">
        <f t="shared" ref="O387:O450" si="27">(N387+DATE(1970,1,1)*86400-21600)/86400</f>
        <v>43584.958333333336</v>
      </c>
      <c r="P387" t="b">
        <v>0</v>
      </c>
      <c r="Q387" t="b">
        <v>0</v>
      </c>
      <c r="R387" t="s">
        <v>2019</v>
      </c>
      <c r="S387" t="s">
        <v>2020</v>
      </c>
    </row>
    <row r="388" spans="1:19" ht="35" x14ac:dyDescent="0.2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24"/>
        <v>130.84960503698554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 s="9">
        <f t="shared" si="25"/>
        <v>40354.958333333336</v>
      </c>
      <c r="M388" s="10" t="str">
        <f t="shared" si="26"/>
        <v>June</v>
      </c>
      <c r="N388">
        <v>1278565200</v>
      </c>
      <c r="O388" s="9">
        <f t="shared" si="27"/>
        <v>40366.958333333336</v>
      </c>
      <c r="P388" t="b">
        <v>0</v>
      </c>
      <c r="Q388" t="b">
        <v>0</v>
      </c>
      <c r="R388" t="s">
        <v>2011</v>
      </c>
      <c r="S388" t="s">
        <v>2012</v>
      </c>
    </row>
    <row r="389" spans="1:19" ht="19" x14ac:dyDescent="0.2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24"/>
        <v>254.70265217899288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 s="9">
        <f t="shared" si="25"/>
        <v>41071.958333333336</v>
      </c>
      <c r="M389" s="10" t="str">
        <f t="shared" si="26"/>
        <v>June</v>
      </c>
      <c r="N389">
        <v>1339909200</v>
      </c>
      <c r="O389" s="9">
        <f t="shared" si="27"/>
        <v>41076.958333333336</v>
      </c>
      <c r="P389" t="b">
        <v>0</v>
      </c>
      <c r="Q389" t="b">
        <v>0</v>
      </c>
      <c r="R389" t="s">
        <v>2009</v>
      </c>
      <c r="S389" t="s">
        <v>2018</v>
      </c>
    </row>
    <row r="390" spans="1:19" ht="19" x14ac:dyDescent="0.2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24"/>
        <v>887.30870304529287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 s="9">
        <f t="shared" si="25"/>
        <v>40912</v>
      </c>
      <c r="M390" s="10" t="str">
        <f t="shared" si="26"/>
        <v>January</v>
      </c>
      <c r="N390">
        <v>1325829600</v>
      </c>
      <c r="O390" s="9">
        <f t="shared" si="27"/>
        <v>40914</v>
      </c>
      <c r="P390" t="b">
        <v>0</v>
      </c>
      <c r="Q390" t="b">
        <v>0</v>
      </c>
      <c r="R390" t="s">
        <v>2007</v>
      </c>
      <c r="S390" t="s">
        <v>2017</v>
      </c>
    </row>
    <row r="391" spans="1:19" ht="19" x14ac:dyDescent="0.2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24"/>
        <v>81.892809219354334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9">
        <f t="shared" si="25"/>
        <v>40478.958333333336</v>
      </c>
      <c r="M391" s="10" t="str">
        <f t="shared" si="26"/>
        <v>October</v>
      </c>
      <c r="N391">
        <v>1290578400</v>
      </c>
      <c r="O391" s="9">
        <f t="shared" si="27"/>
        <v>40506</v>
      </c>
      <c r="P391" t="b">
        <v>0</v>
      </c>
      <c r="Q391" t="b">
        <v>0</v>
      </c>
      <c r="R391" t="s">
        <v>2011</v>
      </c>
      <c r="S391" t="s">
        <v>2012</v>
      </c>
    </row>
    <row r="392" spans="1:19" ht="19" x14ac:dyDescent="0.2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24"/>
        <v>53.607326334599058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9">
        <f t="shared" si="25"/>
        <v>41529.958333333336</v>
      </c>
      <c r="M392" s="10" t="str">
        <f t="shared" si="26"/>
        <v>September</v>
      </c>
      <c r="N392">
        <v>1380344400</v>
      </c>
      <c r="O392" s="9">
        <f t="shared" si="27"/>
        <v>41544.958333333336</v>
      </c>
      <c r="P392" t="b">
        <v>0</v>
      </c>
      <c r="Q392" t="b">
        <v>0</v>
      </c>
      <c r="R392" t="s">
        <v>2026</v>
      </c>
      <c r="S392" t="s">
        <v>2027</v>
      </c>
    </row>
    <row r="393" spans="1:19" ht="19" x14ac:dyDescent="0.2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24"/>
        <v>1374.9146369223765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 s="9">
        <f t="shared" si="25"/>
        <v>41653</v>
      </c>
      <c r="M393" s="10" t="str">
        <f t="shared" si="26"/>
        <v>January</v>
      </c>
      <c r="N393">
        <v>1389852000</v>
      </c>
      <c r="O393" s="9">
        <f t="shared" si="27"/>
        <v>41655</v>
      </c>
      <c r="P393" t="b">
        <v>0</v>
      </c>
      <c r="Q393" t="b">
        <v>0</v>
      </c>
      <c r="R393" t="s">
        <v>2019</v>
      </c>
      <c r="S393" t="s">
        <v>2020</v>
      </c>
    </row>
    <row r="394" spans="1:19" ht="35" x14ac:dyDescent="0.2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24"/>
        <v>152.34062712817931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 s="9">
        <f t="shared" si="25"/>
        <v>40549</v>
      </c>
      <c r="M394" s="10" t="str">
        <f t="shared" si="26"/>
        <v>January</v>
      </c>
      <c r="N394">
        <v>1294466400</v>
      </c>
      <c r="O394" s="9">
        <f t="shared" si="27"/>
        <v>40551</v>
      </c>
      <c r="P394" t="b">
        <v>0</v>
      </c>
      <c r="Q394" t="b">
        <v>0</v>
      </c>
      <c r="R394" t="s">
        <v>2009</v>
      </c>
      <c r="S394" t="s">
        <v>2018</v>
      </c>
    </row>
    <row r="395" spans="1:19" ht="19" x14ac:dyDescent="0.2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24"/>
        <v>43.675411021782068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 s="9">
        <f t="shared" si="25"/>
        <v>42932.958333333336</v>
      </c>
      <c r="M395" s="10" t="str">
        <f t="shared" si="26"/>
        <v>July</v>
      </c>
      <c r="N395">
        <v>1500354000</v>
      </c>
      <c r="O395" s="9">
        <f t="shared" si="27"/>
        <v>42933.958333333336</v>
      </c>
      <c r="P395" t="b">
        <v>0</v>
      </c>
      <c r="Q395" t="b">
        <v>0</v>
      </c>
      <c r="R395" t="s">
        <v>2007</v>
      </c>
      <c r="S395" t="s">
        <v>2030</v>
      </c>
    </row>
    <row r="396" spans="1:19" ht="19" x14ac:dyDescent="0.2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24"/>
        <v>21.304926764314246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9">
        <f t="shared" si="25"/>
        <v>41483.958333333336</v>
      </c>
      <c r="M396" s="10" t="str">
        <f t="shared" si="26"/>
        <v>July</v>
      </c>
      <c r="N396">
        <v>1375938000</v>
      </c>
      <c r="O396" s="9">
        <f t="shared" si="27"/>
        <v>41493.958333333336</v>
      </c>
      <c r="P396" t="b">
        <v>0</v>
      </c>
      <c r="Q396" t="b">
        <v>1</v>
      </c>
      <c r="R396" t="s">
        <v>2013</v>
      </c>
      <c r="S396" t="s">
        <v>2014</v>
      </c>
    </row>
    <row r="397" spans="1:19" ht="35" x14ac:dyDescent="0.2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24"/>
        <v>76.856462437757088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9">
        <f t="shared" si="25"/>
        <v>40885</v>
      </c>
      <c r="M397" s="10" t="str">
        <f t="shared" si="26"/>
        <v>December</v>
      </c>
      <c r="N397">
        <v>1323410400</v>
      </c>
      <c r="O397" s="9">
        <f t="shared" si="27"/>
        <v>40886</v>
      </c>
      <c r="P397" t="b">
        <v>1</v>
      </c>
      <c r="Q397" t="b">
        <v>0</v>
      </c>
      <c r="R397" t="s">
        <v>2011</v>
      </c>
      <c r="S397" t="s">
        <v>2012</v>
      </c>
    </row>
    <row r="398" spans="1:19" ht="19" x14ac:dyDescent="0.2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24"/>
        <v>59.860800914143255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 s="9">
        <f t="shared" si="25"/>
        <v>43377.958333333336</v>
      </c>
      <c r="M398" s="10" t="str">
        <f t="shared" si="26"/>
        <v>October</v>
      </c>
      <c r="N398">
        <v>1539406800</v>
      </c>
      <c r="O398" s="9">
        <f t="shared" si="27"/>
        <v>43385.958333333336</v>
      </c>
      <c r="P398" t="b">
        <v>0</v>
      </c>
      <c r="Q398" t="b">
        <v>0</v>
      </c>
      <c r="R398" t="s">
        <v>2013</v>
      </c>
      <c r="S398" t="s">
        <v>2016</v>
      </c>
    </row>
    <row r="399" spans="1:19" ht="19" x14ac:dyDescent="0.2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24"/>
        <v>57.516154228502444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9">
        <f t="shared" si="25"/>
        <v>41416.958333333336</v>
      </c>
      <c r="M399" s="10" t="str">
        <f t="shared" si="26"/>
        <v>May</v>
      </c>
      <c r="N399">
        <v>1369803600</v>
      </c>
      <c r="O399" s="9">
        <f t="shared" si="27"/>
        <v>41422.958333333336</v>
      </c>
      <c r="P399" t="b">
        <v>0</v>
      </c>
      <c r="Q399" t="b">
        <v>0</v>
      </c>
      <c r="R399" t="s">
        <v>2007</v>
      </c>
      <c r="S399" t="s">
        <v>2008</v>
      </c>
    </row>
    <row r="400" spans="1:19" ht="35" x14ac:dyDescent="0.2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24"/>
        <v>13.932142271758726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 s="9">
        <f t="shared" si="25"/>
        <v>43227.958333333336</v>
      </c>
      <c r="M400" s="10" t="str">
        <f t="shared" si="26"/>
        <v>May</v>
      </c>
      <c r="N400">
        <v>1525928400</v>
      </c>
      <c r="O400" s="9">
        <f t="shared" si="27"/>
        <v>43229.958333333336</v>
      </c>
      <c r="P400" t="b">
        <v>0</v>
      </c>
      <c r="Q400" t="b">
        <v>1</v>
      </c>
      <c r="R400" t="s">
        <v>2013</v>
      </c>
      <c r="S400" t="s">
        <v>2021</v>
      </c>
    </row>
    <row r="401" spans="1:19" ht="19" x14ac:dyDescent="0.2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24"/>
        <v>156.61467638868768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 s="9">
        <f t="shared" si="25"/>
        <v>40576</v>
      </c>
      <c r="M401" s="10" t="str">
        <f t="shared" si="26"/>
        <v>February</v>
      </c>
      <c r="N401">
        <v>1297231200</v>
      </c>
      <c r="O401" s="9">
        <f t="shared" si="27"/>
        <v>40583</v>
      </c>
      <c r="P401" t="b">
        <v>0</v>
      </c>
      <c r="Q401" t="b">
        <v>0</v>
      </c>
      <c r="R401" t="s">
        <v>2007</v>
      </c>
      <c r="S401" t="s">
        <v>2017</v>
      </c>
    </row>
    <row r="402" spans="1:19" ht="35" x14ac:dyDescent="0.2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24"/>
        <v>5000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 s="9">
        <f t="shared" si="25"/>
        <v>41501.958333333336</v>
      </c>
      <c r="M402" s="10" t="str">
        <f t="shared" si="26"/>
        <v>August</v>
      </c>
      <c r="N402">
        <v>1378530000</v>
      </c>
      <c r="O402" s="9">
        <f t="shared" si="27"/>
        <v>41523.958333333336</v>
      </c>
      <c r="P402" t="b">
        <v>0</v>
      </c>
      <c r="Q402" t="b">
        <v>1</v>
      </c>
      <c r="R402" t="s">
        <v>2026</v>
      </c>
      <c r="S402" t="s">
        <v>2027</v>
      </c>
    </row>
    <row r="403" spans="1:19" ht="19" x14ac:dyDescent="0.2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24"/>
        <v>6.534998547778101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9">
        <f t="shared" si="25"/>
        <v>43764.958333333336</v>
      </c>
      <c r="M403" s="10" t="str">
        <f t="shared" si="26"/>
        <v>October</v>
      </c>
      <c r="N403">
        <v>1572152400</v>
      </c>
      <c r="O403" s="9">
        <f t="shared" si="27"/>
        <v>43764.958333333336</v>
      </c>
      <c r="P403" t="b">
        <v>0</v>
      </c>
      <c r="Q403" t="b">
        <v>0</v>
      </c>
      <c r="R403" t="s">
        <v>2011</v>
      </c>
      <c r="S403" t="s">
        <v>2012</v>
      </c>
    </row>
    <row r="404" spans="1:19" ht="19" x14ac:dyDescent="0.2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24"/>
        <v>247.79361846571621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 s="9">
        <f t="shared" si="25"/>
        <v>40914</v>
      </c>
      <c r="M404" s="10" t="str">
        <f t="shared" si="26"/>
        <v>January</v>
      </c>
      <c r="N404">
        <v>1329890400</v>
      </c>
      <c r="O404" s="9">
        <f t="shared" si="27"/>
        <v>40961</v>
      </c>
      <c r="P404" t="b">
        <v>0</v>
      </c>
      <c r="Q404" t="b">
        <v>1</v>
      </c>
      <c r="R404" t="s">
        <v>2013</v>
      </c>
      <c r="S404" t="s">
        <v>2024</v>
      </c>
    </row>
    <row r="405" spans="1:19" ht="19" x14ac:dyDescent="0.2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24"/>
        <v>115.98151877739605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9">
        <f t="shared" si="25"/>
        <v>40309.958333333336</v>
      </c>
      <c r="M405" s="10" t="str">
        <f t="shared" si="26"/>
        <v>May</v>
      </c>
      <c r="N405">
        <v>1276750800</v>
      </c>
      <c r="O405" s="9">
        <f t="shared" si="27"/>
        <v>40345.958333333336</v>
      </c>
      <c r="P405" t="b">
        <v>0</v>
      </c>
      <c r="Q405" t="b">
        <v>1</v>
      </c>
      <c r="R405" t="s">
        <v>2011</v>
      </c>
      <c r="S405" t="s">
        <v>2012</v>
      </c>
    </row>
    <row r="406" spans="1:19" ht="19" x14ac:dyDescent="0.2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24"/>
        <v>31.687197465024202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9">
        <f t="shared" si="25"/>
        <v>43053</v>
      </c>
      <c r="M406" s="10" t="str">
        <f t="shared" si="26"/>
        <v>November</v>
      </c>
      <c r="N406">
        <v>1510898400</v>
      </c>
      <c r="O406" s="9">
        <f t="shared" si="27"/>
        <v>43056</v>
      </c>
      <c r="P406" t="b">
        <v>0</v>
      </c>
      <c r="Q406" t="b">
        <v>0</v>
      </c>
      <c r="R406" t="s">
        <v>2011</v>
      </c>
      <c r="S406" t="s">
        <v>2012</v>
      </c>
    </row>
    <row r="407" spans="1:19" ht="19" x14ac:dyDescent="0.2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24"/>
        <v>111.58442341764993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 s="9">
        <f t="shared" si="25"/>
        <v>43254.958333333336</v>
      </c>
      <c r="M407" s="10" t="str">
        <f t="shared" si="26"/>
        <v>June</v>
      </c>
      <c r="N407">
        <v>1532408400</v>
      </c>
      <c r="O407" s="9">
        <f t="shared" si="27"/>
        <v>43304.958333333336</v>
      </c>
      <c r="P407" t="b">
        <v>0</v>
      </c>
      <c r="Q407" t="b">
        <v>0</v>
      </c>
      <c r="R407" t="s">
        <v>2011</v>
      </c>
      <c r="S407" t="s">
        <v>2012</v>
      </c>
    </row>
    <row r="408" spans="1:19" ht="19" x14ac:dyDescent="0.2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24"/>
        <v>54.901303382087931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9">
        <f t="shared" si="25"/>
        <v>41304</v>
      </c>
      <c r="M408" s="10" t="str">
        <f t="shared" si="26"/>
        <v>January</v>
      </c>
      <c r="N408">
        <v>1360562400</v>
      </c>
      <c r="O408" s="9">
        <f t="shared" si="27"/>
        <v>41316</v>
      </c>
      <c r="P408" t="b">
        <v>1</v>
      </c>
      <c r="Q408" t="b">
        <v>0</v>
      </c>
      <c r="R408" t="s">
        <v>2013</v>
      </c>
      <c r="S408" t="s">
        <v>2014</v>
      </c>
    </row>
    <row r="409" spans="1:19" ht="19" x14ac:dyDescent="0.2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24"/>
        <v>28.099173553719009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 s="9">
        <f t="shared" si="25"/>
        <v>43750.958333333336</v>
      </c>
      <c r="M409" s="10" t="str">
        <f t="shared" si="26"/>
        <v>October</v>
      </c>
      <c r="N409">
        <v>1571547600</v>
      </c>
      <c r="O409" s="9">
        <f t="shared" si="27"/>
        <v>43757.958333333336</v>
      </c>
      <c r="P409" t="b">
        <v>0</v>
      </c>
      <c r="Q409" t="b">
        <v>0</v>
      </c>
      <c r="R409" t="s">
        <v>2011</v>
      </c>
      <c r="S409" t="s">
        <v>2012</v>
      </c>
    </row>
    <row r="410" spans="1:19" ht="19" x14ac:dyDescent="0.2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24"/>
        <v>75.851265561876488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 s="9">
        <f t="shared" si="25"/>
        <v>42540.958333333336</v>
      </c>
      <c r="M410" s="10" t="str">
        <f t="shared" si="26"/>
        <v>June</v>
      </c>
      <c r="N410">
        <v>1468126800</v>
      </c>
      <c r="O410" s="9">
        <f t="shared" si="27"/>
        <v>42560.958333333336</v>
      </c>
      <c r="P410" t="b">
        <v>0</v>
      </c>
      <c r="Q410" t="b">
        <v>0</v>
      </c>
      <c r="R410" t="s">
        <v>2013</v>
      </c>
      <c r="S410" t="s">
        <v>2014</v>
      </c>
    </row>
    <row r="411" spans="1:19" ht="19" x14ac:dyDescent="0.2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24"/>
        <v>215.90981466148654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 s="9">
        <f t="shared" si="25"/>
        <v>42842.958333333336</v>
      </c>
      <c r="M411" s="10" t="str">
        <f t="shared" si="26"/>
        <v>April</v>
      </c>
      <c r="N411">
        <v>1492837200</v>
      </c>
      <c r="O411" s="9">
        <f t="shared" si="27"/>
        <v>42846.958333333336</v>
      </c>
      <c r="P411" t="b">
        <v>0</v>
      </c>
      <c r="Q411" t="b">
        <v>0</v>
      </c>
      <c r="R411" t="s">
        <v>2007</v>
      </c>
      <c r="S411" t="s">
        <v>2008</v>
      </c>
    </row>
    <row r="412" spans="1:19" ht="19" x14ac:dyDescent="0.2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24"/>
        <v>276.75741861135117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 s="9">
        <f t="shared" si="25"/>
        <v>42121.958333333336</v>
      </c>
      <c r="M412" s="10" t="str">
        <f t="shared" si="26"/>
        <v>April</v>
      </c>
      <c r="N412">
        <v>1430197200</v>
      </c>
      <c r="O412" s="9">
        <f t="shared" si="27"/>
        <v>42121.958333333336</v>
      </c>
      <c r="P412" t="b">
        <v>0</v>
      </c>
      <c r="Q412" t="b">
        <v>0</v>
      </c>
      <c r="R412" t="s">
        <v>2022</v>
      </c>
      <c r="S412" t="s">
        <v>2033</v>
      </c>
    </row>
    <row r="413" spans="1:19" ht="19" x14ac:dyDescent="0.2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24"/>
        <v>95.576522484989596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9">
        <f t="shared" si="25"/>
        <v>42883.958333333336</v>
      </c>
      <c r="M413" s="10" t="str">
        <f t="shared" si="26"/>
        <v>May</v>
      </c>
      <c r="N413">
        <v>1496206800</v>
      </c>
      <c r="O413" s="9">
        <f t="shared" si="27"/>
        <v>42885.958333333336</v>
      </c>
      <c r="P413" t="b">
        <v>0</v>
      </c>
      <c r="Q413" t="b">
        <v>0</v>
      </c>
      <c r="R413" t="s">
        <v>2011</v>
      </c>
      <c r="S413" t="s">
        <v>2012</v>
      </c>
    </row>
    <row r="414" spans="1:19" ht="19" x14ac:dyDescent="0.2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24"/>
        <v>14.9508756941478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9">
        <f t="shared" si="25"/>
        <v>41642</v>
      </c>
      <c r="M414" s="10" t="str">
        <f t="shared" si="26"/>
        <v>January</v>
      </c>
      <c r="N414">
        <v>1389592800</v>
      </c>
      <c r="O414" s="9">
        <f t="shared" si="27"/>
        <v>41652</v>
      </c>
      <c r="P414" t="b">
        <v>0</v>
      </c>
      <c r="Q414" t="b">
        <v>0</v>
      </c>
      <c r="R414" t="s">
        <v>2019</v>
      </c>
      <c r="S414" t="s">
        <v>2025</v>
      </c>
    </row>
    <row r="415" spans="1:19" ht="19" x14ac:dyDescent="0.2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24"/>
        <v>161.10109837793723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 s="9">
        <f t="shared" si="25"/>
        <v>43431</v>
      </c>
      <c r="M415" s="10" t="str">
        <f t="shared" si="26"/>
        <v>November</v>
      </c>
      <c r="N415">
        <v>1545631200</v>
      </c>
      <c r="O415" s="9">
        <f t="shared" si="27"/>
        <v>43458</v>
      </c>
      <c r="P415" t="b">
        <v>0</v>
      </c>
      <c r="Q415" t="b">
        <v>0</v>
      </c>
      <c r="R415" t="s">
        <v>2013</v>
      </c>
      <c r="S415" t="s">
        <v>2021</v>
      </c>
    </row>
    <row r="416" spans="1:19" ht="19" x14ac:dyDescent="0.2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24"/>
        <v>118.06405068849786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 s="9">
        <f t="shared" si="25"/>
        <v>40287.958333333336</v>
      </c>
      <c r="M416" s="10" t="str">
        <f t="shared" si="26"/>
        <v>April</v>
      </c>
      <c r="N416">
        <v>1272430800</v>
      </c>
      <c r="O416" s="9">
        <f t="shared" si="27"/>
        <v>40295.958333333336</v>
      </c>
      <c r="P416" t="b">
        <v>0</v>
      </c>
      <c r="Q416" t="b">
        <v>1</v>
      </c>
      <c r="R416" t="s">
        <v>2005</v>
      </c>
      <c r="S416" t="s">
        <v>2006</v>
      </c>
    </row>
    <row r="417" spans="1:19" ht="19" x14ac:dyDescent="0.2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24"/>
        <v>904.23836838750799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 s="9">
        <f t="shared" si="25"/>
        <v>40921</v>
      </c>
      <c r="M417" s="10" t="str">
        <f t="shared" si="26"/>
        <v>January</v>
      </c>
      <c r="N417">
        <v>1327903200</v>
      </c>
      <c r="O417" s="9">
        <f t="shared" si="27"/>
        <v>40938</v>
      </c>
      <c r="P417" t="b">
        <v>0</v>
      </c>
      <c r="Q417" t="b">
        <v>0</v>
      </c>
      <c r="R417" t="s">
        <v>2011</v>
      </c>
      <c r="S417" t="s">
        <v>2012</v>
      </c>
    </row>
    <row r="418" spans="1:19" ht="35" x14ac:dyDescent="0.2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24"/>
        <v>228.10852949650041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 s="9">
        <f t="shared" si="25"/>
        <v>40560</v>
      </c>
      <c r="M418" s="10" t="str">
        <f t="shared" si="26"/>
        <v>January</v>
      </c>
      <c r="N418">
        <v>1296021600</v>
      </c>
      <c r="O418" s="9">
        <f t="shared" si="27"/>
        <v>40569</v>
      </c>
      <c r="P418" t="b">
        <v>0</v>
      </c>
      <c r="Q418" t="b">
        <v>1</v>
      </c>
      <c r="R418" t="s">
        <v>2013</v>
      </c>
      <c r="S418" t="s">
        <v>2014</v>
      </c>
    </row>
    <row r="419" spans="1:19" ht="19" x14ac:dyDescent="0.2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24"/>
        <v>180.27571580063625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 s="9">
        <f t="shared" si="25"/>
        <v>43406.958333333336</v>
      </c>
      <c r="M419" s="10" t="str">
        <f t="shared" si="26"/>
        <v>November</v>
      </c>
      <c r="N419">
        <v>1543298400</v>
      </c>
      <c r="O419" s="9">
        <f t="shared" si="27"/>
        <v>43431</v>
      </c>
      <c r="P419" t="b">
        <v>0</v>
      </c>
      <c r="Q419" t="b">
        <v>0</v>
      </c>
      <c r="R419" t="s">
        <v>2011</v>
      </c>
      <c r="S419" t="s">
        <v>2012</v>
      </c>
    </row>
    <row r="420" spans="1:19" ht="19" x14ac:dyDescent="0.2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24"/>
        <v>174.21751114800506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9">
        <f t="shared" si="25"/>
        <v>41034.958333333336</v>
      </c>
      <c r="M420" s="10" t="str">
        <f t="shared" si="26"/>
        <v>May</v>
      </c>
      <c r="N420">
        <v>1336366800</v>
      </c>
      <c r="O420" s="9">
        <f t="shared" si="27"/>
        <v>41035.958333333336</v>
      </c>
      <c r="P420" t="b">
        <v>0</v>
      </c>
      <c r="Q420" t="b">
        <v>0</v>
      </c>
      <c r="R420" t="s">
        <v>2013</v>
      </c>
      <c r="S420" t="s">
        <v>2014</v>
      </c>
    </row>
    <row r="421" spans="1:19" ht="19" x14ac:dyDescent="0.2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24"/>
        <v>81.014316326022112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9">
        <f t="shared" si="25"/>
        <v>40899</v>
      </c>
      <c r="M421" s="10" t="str">
        <f t="shared" si="26"/>
        <v>December</v>
      </c>
      <c r="N421">
        <v>1325052000</v>
      </c>
      <c r="O421" s="9">
        <f t="shared" si="27"/>
        <v>40905</v>
      </c>
      <c r="P421" t="b">
        <v>0</v>
      </c>
      <c r="Q421" t="b">
        <v>0</v>
      </c>
      <c r="R421" t="s">
        <v>2009</v>
      </c>
      <c r="S421" t="s">
        <v>2010</v>
      </c>
    </row>
    <row r="422" spans="1:19" ht="19" x14ac:dyDescent="0.2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24"/>
        <v>77.845243655612634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9">
        <f t="shared" si="25"/>
        <v>42910.958333333336</v>
      </c>
      <c r="M422" s="10" t="str">
        <f t="shared" si="26"/>
        <v>June</v>
      </c>
      <c r="N422">
        <v>1499576400</v>
      </c>
      <c r="O422" s="9">
        <f t="shared" si="27"/>
        <v>42924.958333333336</v>
      </c>
      <c r="P422" t="b">
        <v>0</v>
      </c>
      <c r="Q422" t="b">
        <v>0</v>
      </c>
      <c r="R422" t="s">
        <v>2011</v>
      </c>
      <c r="S422" t="s">
        <v>2012</v>
      </c>
    </row>
    <row r="423" spans="1:19" ht="19" x14ac:dyDescent="0.2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24"/>
        <v>156.27597672485453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 s="9">
        <f t="shared" si="25"/>
        <v>42914.958333333336</v>
      </c>
      <c r="M423" s="10" t="str">
        <f t="shared" si="26"/>
        <v>June</v>
      </c>
      <c r="N423">
        <v>1501304400</v>
      </c>
      <c r="O423" s="9">
        <f t="shared" si="27"/>
        <v>42944.958333333336</v>
      </c>
      <c r="P423" t="b">
        <v>0</v>
      </c>
      <c r="Q423" t="b">
        <v>1</v>
      </c>
      <c r="R423" t="s">
        <v>2009</v>
      </c>
      <c r="S423" t="s">
        <v>2018</v>
      </c>
    </row>
    <row r="424" spans="1:19" ht="35" x14ac:dyDescent="0.2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24"/>
        <v>78.555304740406314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9">
        <f t="shared" si="25"/>
        <v>40284.958333333336</v>
      </c>
      <c r="M424" s="10" t="str">
        <f t="shared" si="26"/>
        <v>April</v>
      </c>
      <c r="N424">
        <v>1273208400</v>
      </c>
      <c r="O424" s="9">
        <f t="shared" si="27"/>
        <v>40304.958333333336</v>
      </c>
      <c r="P424" t="b">
        <v>0</v>
      </c>
      <c r="Q424" t="b">
        <v>1</v>
      </c>
      <c r="R424" t="s">
        <v>2011</v>
      </c>
      <c r="S424" t="s">
        <v>2012</v>
      </c>
    </row>
    <row r="425" spans="1:19" ht="19" x14ac:dyDescent="0.2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24"/>
        <v>940.02416841569675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 s="9">
        <f t="shared" si="25"/>
        <v>40807.958333333336</v>
      </c>
      <c r="M425" s="10" t="str">
        <f t="shared" si="26"/>
        <v>September</v>
      </c>
      <c r="N425">
        <v>1316840400</v>
      </c>
      <c r="O425" s="9">
        <f t="shared" si="27"/>
        <v>40809.958333333336</v>
      </c>
      <c r="P425" t="b">
        <v>0</v>
      </c>
      <c r="Q425" t="b">
        <v>1</v>
      </c>
      <c r="R425" t="s">
        <v>2005</v>
      </c>
      <c r="S425" t="s">
        <v>2006</v>
      </c>
    </row>
    <row r="426" spans="1:19" ht="19" x14ac:dyDescent="0.2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24"/>
        <v>247.09302325581396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 s="9">
        <f t="shared" si="25"/>
        <v>43207.958333333336</v>
      </c>
      <c r="M426" s="10" t="str">
        <f t="shared" si="26"/>
        <v>April</v>
      </c>
      <c r="N426">
        <v>1524546000</v>
      </c>
      <c r="O426" s="9">
        <f t="shared" si="27"/>
        <v>43213.958333333336</v>
      </c>
      <c r="P426" t="b">
        <v>0</v>
      </c>
      <c r="Q426" t="b">
        <v>0</v>
      </c>
      <c r="R426" t="s">
        <v>2007</v>
      </c>
      <c r="S426" t="s">
        <v>2017</v>
      </c>
    </row>
    <row r="427" spans="1:19" ht="19" x14ac:dyDescent="0.2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24"/>
        <v>34.762456546929315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9">
        <f t="shared" si="25"/>
        <v>42212.958333333336</v>
      </c>
      <c r="M427" s="10" t="str">
        <f t="shared" si="26"/>
        <v>July</v>
      </c>
      <c r="N427">
        <v>1438578000</v>
      </c>
      <c r="O427" s="9">
        <f t="shared" si="27"/>
        <v>42218.958333333336</v>
      </c>
      <c r="P427" t="b">
        <v>0</v>
      </c>
      <c r="Q427" t="b">
        <v>0</v>
      </c>
      <c r="R427" t="s">
        <v>2026</v>
      </c>
      <c r="S427" t="s">
        <v>2027</v>
      </c>
    </row>
    <row r="428" spans="1:19" ht="19" x14ac:dyDescent="0.2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24"/>
        <v>17.453699214583533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9">
        <f t="shared" si="25"/>
        <v>41332</v>
      </c>
      <c r="M428" s="10" t="str">
        <f t="shared" si="26"/>
        <v>February</v>
      </c>
      <c r="N428">
        <v>1362549600</v>
      </c>
      <c r="O428" s="9">
        <f t="shared" si="27"/>
        <v>41339</v>
      </c>
      <c r="P428" t="b">
        <v>0</v>
      </c>
      <c r="Q428" t="b">
        <v>0</v>
      </c>
      <c r="R428" t="s">
        <v>2011</v>
      </c>
      <c r="S428" t="s">
        <v>2012</v>
      </c>
    </row>
    <row r="429" spans="1:19" ht="19" x14ac:dyDescent="0.2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24"/>
        <v>88.570587459013893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9">
        <f t="shared" si="25"/>
        <v>41894.958333333336</v>
      </c>
      <c r="M429" s="10" t="str">
        <f t="shared" si="26"/>
        <v>September</v>
      </c>
      <c r="N429">
        <v>1413349200</v>
      </c>
      <c r="O429" s="9">
        <f t="shared" si="27"/>
        <v>41926.958333333336</v>
      </c>
      <c r="P429" t="b">
        <v>0</v>
      </c>
      <c r="Q429" t="b">
        <v>1</v>
      </c>
      <c r="R429" t="s">
        <v>2011</v>
      </c>
      <c r="S429" t="s">
        <v>2012</v>
      </c>
    </row>
    <row r="430" spans="1:19" ht="19" x14ac:dyDescent="0.2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24"/>
        <v>215.57497289367947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 s="9">
        <f t="shared" si="25"/>
        <v>40585</v>
      </c>
      <c r="M430" s="10" t="str">
        <f t="shared" si="26"/>
        <v>February</v>
      </c>
      <c r="N430">
        <v>1298008800</v>
      </c>
      <c r="O430" s="9">
        <f t="shared" si="27"/>
        <v>40592</v>
      </c>
      <c r="P430" t="b">
        <v>0</v>
      </c>
      <c r="Q430" t="b">
        <v>0</v>
      </c>
      <c r="R430" t="s">
        <v>2013</v>
      </c>
      <c r="S430" t="s">
        <v>2021</v>
      </c>
    </row>
    <row r="431" spans="1:19" ht="19" x14ac:dyDescent="0.2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24"/>
        <v>110.28286689262143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 s="9">
        <f t="shared" si="25"/>
        <v>41680</v>
      </c>
      <c r="M431" s="10" t="str">
        <f t="shared" si="26"/>
        <v>February</v>
      </c>
      <c r="N431">
        <v>1394427600</v>
      </c>
      <c r="O431" s="9">
        <f t="shared" si="27"/>
        <v>41707.958333333336</v>
      </c>
      <c r="P431" t="b">
        <v>0</v>
      </c>
      <c r="Q431" t="b">
        <v>1</v>
      </c>
      <c r="R431" t="s">
        <v>2026</v>
      </c>
      <c r="S431" t="s">
        <v>2027</v>
      </c>
    </row>
    <row r="432" spans="1:19" ht="35" x14ac:dyDescent="0.2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24"/>
        <v>147.62165117550575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 s="9">
        <f t="shared" si="25"/>
        <v>43736.958333333336</v>
      </c>
      <c r="M432" s="10" t="str">
        <f t="shared" si="26"/>
        <v>September</v>
      </c>
      <c r="N432">
        <v>1572670800</v>
      </c>
      <c r="O432" s="9">
        <f t="shared" si="27"/>
        <v>43770.958333333336</v>
      </c>
      <c r="P432" t="b">
        <v>0</v>
      </c>
      <c r="Q432" t="b">
        <v>0</v>
      </c>
      <c r="R432" t="s">
        <v>2011</v>
      </c>
      <c r="S432" t="s">
        <v>2012</v>
      </c>
    </row>
    <row r="433" spans="1:19" ht="19" x14ac:dyDescent="0.2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24"/>
        <v>51.950697769175925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9">
        <f t="shared" si="25"/>
        <v>43272.958333333336</v>
      </c>
      <c r="M433" s="10" t="str">
        <f t="shared" si="26"/>
        <v>June</v>
      </c>
      <c r="N433">
        <v>1531112400</v>
      </c>
      <c r="O433" s="9">
        <f t="shared" si="27"/>
        <v>43289.958333333336</v>
      </c>
      <c r="P433" t="b">
        <v>1</v>
      </c>
      <c r="Q433" t="b">
        <v>0</v>
      </c>
      <c r="R433" t="s">
        <v>2011</v>
      </c>
      <c r="S433" t="s">
        <v>2012</v>
      </c>
    </row>
    <row r="434" spans="1:19" ht="19" x14ac:dyDescent="0.2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24"/>
        <v>120.89810017271157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 s="9">
        <f t="shared" si="25"/>
        <v>41760.958333333336</v>
      </c>
      <c r="M434" s="10" t="str">
        <f t="shared" si="26"/>
        <v>May</v>
      </c>
      <c r="N434">
        <v>1400734800</v>
      </c>
      <c r="O434" s="9">
        <f t="shared" si="27"/>
        <v>41780.958333333336</v>
      </c>
      <c r="P434" t="b">
        <v>0</v>
      </c>
      <c r="Q434" t="b">
        <v>0</v>
      </c>
      <c r="R434" t="s">
        <v>2011</v>
      </c>
      <c r="S434" t="s">
        <v>2012</v>
      </c>
    </row>
    <row r="435" spans="1:19" ht="19" x14ac:dyDescent="0.2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24"/>
        <v>184.62474336552353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 s="9">
        <f t="shared" si="25"/>
        <v>41603</v>
      </c>
      <c r="M435" s="10" t="str">
        <f t="shared" si="26"/>
        <v>November</v>
      </c>
      <c r="N435">
        <v>1386741600</v>
      </c>
      <c r="O435" s="9">
        <f t="shared" si="27"/>
        <v>41619</v>
      </c>
      <c r="P435" t="b">
        <v>0</v>
      </c>
      <c r="Q435" t="b">
        <v>1</v>
      </c>
      <c r="R435" t="s">
        <v>2013</v>
      </c>
      <c r="S435" t="s">
        <v>2014</v>
      </c>
    </row>
    <row r="436" spans="1:19" ht="19" x14ac:dyDescent="0.2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24"/>
        <v>598.00664451827242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 s="9">
        <f t="shared" si="25"/>
        <v>42705</v>
      </c>
      <c r="M436" s="10" t="str">
        <f t="shared" si="26"/>
        <v>December</v>
      </c>
      <c r="N436">
        <v>1481781600</v>
      </c>
      <c r="O436" s="9">
        <f t="shared" si="27"/>
        <v>42719</v>
      </c>
      <c r="P436" t="b">
        <v>1</v>
      </c>
      <c r="Q436" t="b">
        <v>0</v>
      </c>
      <c r="R436" t="s">
        <v>2011</v>
      </c>
      <c r="S436" t="s">
        <v>2012</v>
      </c>
    </row>
    <row r="437" spans="1:19" ht="19" x14ac:dyDescent="0.2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24"/>
        <v>85.560296429373466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 s="9">
        <f t="shared" si="25"/>
        <v>41988</v>
      </c>
      <c r="M437" s="10" t="str">
        <f t="shared" si="26"/>
        <v>December</v>
      </c>
      <c r="N437">
        <v>1419660000</v>
      </c>
      <c r="O437" s="9">
        <f t="shared" si="27"/>
        <v>42000</v>
      </c>
      <c r="P437" t="b">
        <v>0</v>
      </c>
      <c r="Q437" t="b">
        <v>1</v>
      </c>
      <c r="R437" t="s">
        <v>2011</v>
      </c>
      <c r="S437" t="s">
        <v>2012</v>
      </c>
    </row>
    <row r="438" spans="1:19" ht="19" x14ac:dyDescent="0.2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24"/>
        <v>9.5043134961251656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9">
        <f t="shared" si="25"/>
        <v>43574.958333333336</v>
      </c>
      <c r="M438" s="10" t="str">
        <f t="shared" si="26"/>
        <v>April</v>
      </c>
      <c r="N438">
        <v>1555822800</v>
      </c>
      <c r="O438" s="9">
        <f t="shared" si="27"/>
        <v>43575.958333333336</v>
      </c>
      <c r="P438" t="b">
        <v>0</v>
      </c>
      <c r="Q438" t="b">
        <v>0</v>
      </c>
      <c r="R438" t="s">
        <v>2007</v>
      </c>
      <c r="S438" t="s">
        <v>2030</v>
      </c>
    </row>
    <row r="439" spans="1:19" ht="19" x14ac:dyDescent="0.2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24"/>
        <v>81.251880830574791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9">
        <f t="shared" si="25"/>
        <v>42259.958333333336</v>
      </c>
      <c r="M439" s="10" t="str">
        <f t="shared" si="26"/>
        <v>September</v>
      </c>
      <c r="N439">
        <v>1442379600</v>
      </c>
      <c r="O439" s="9">
        <f t="shared" si="27"/>
        <v>42262.958333333336</v>
      </c>
      <c r="P439" t="b">
        <v>0</v>
      </c>
      <c r="Q439" t="b">
        <v>1</v>
      </c>
      <c r="R439" t="s">
        <v>2013</v>
      </c>
      <c r="S439" t="s">
        <v>2021</v>
      </c>
    </row>
    <row r="440" spans="1:19" ht="35" x14ac:dyDescent="0.2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24"/>
        <v>55.978957307614486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9">
        <f t="shared" si="25"/>
        <v>41337</v>
      </c>
      <c r="M440" s="10" t="str">
        <f t="shared" si="26"/>
        <v>March</v>
      </c>
      <c r="N440">
        <v>1364965200</v>
      </c>
      <c r="O440" s="9">
        <f t="shared" si="27"/>
        <v>41366.958333333336</v>
      </c>
      <c r="P440" t="b">
        <v>0</v>
      </c>
      <c r="Q440" t="b">
        <v>0</v>
      </c>
      <c r="R440" t="s">
        <v>2011</v>
      </c>
      <c r="S440" t="s">
        <v>2012</v>
      </c>
    </row>
    <row r="441" spans="1:19" ht="19" x14ac:dyDescent="0.2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24"/>
        <v>28.146679881070369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9">
        <f t="shared" si="25"/>
        <v>42679.958333333336</v>
      </c>
      <c r="M441" s="10" t="str">
        <f t="shared" si="26"/>
        <v>November</v>
      </c>
      <c r="N441">
        <v>1479016800</v>
      </c>
      <c r="O441" s="9">
        <f t="shared" si="27"/>
        <v>42687</v>
      </c>
      <c r="P441" t="b">
        <v>0</v>
      </c>
      <c r="Q441" t="b">
        <v>0</v>
      </c>
      <c r="R441" t="s">
        <v>2013</v>
      </c>
      <c r="S441" t="s">
        <v>2035</v>
      </c>
    </row>
    <row r="442" spans="1:19" ht="19" x14ac:dyDescent="0.2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24"/>
        <v>61.764103305735333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9">
        <f t="shared" si="25"/>
        <v>42915.958333333336</v>
      </c>
      <c r="M442" s="10" t="str">
        <f t="shared" si="26"/>
        <v>June</v>
      </c>
      <c r="N442">
        <v>1499662800</v>
      </c>
      <c r="O442" s="9">
        <f t="shared" si="27"/>
        <v>42925.958333333336</v>
      </c>
      <c r="P442" t="b">
        <v>0</v>
      </c>
      <c r="Q442" t="b">
        <v>0</v>
      </c>
      <c r="R442" t="s">
        <v>2013</v>
      </c>
      <c r="S442" t="s">
        <v>2032</v>
      </c>
    </row>
    <row r="443" spans="1:19" ht="19" x14ac:dyDescent="0.2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24"/>
        <v>401.37614678899081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 s="9">
        <f t="shared" si="25"/>
        <v>41024.958333333336</v>
      </c>
      <c r="M443" s="10" t="str">
        <f t="shared" si="26"/>
        <v>April</v>
      </c>
      <c r="N443">
        <v>1337835600</v>
      </c>
      <c r="O443" s="9">
        <f t="shared" si="27"/>
        <v>41052.958333333336</v>
      </c>
      <c r="P443" t="b">
        <v>0</v>
      </c>
      <c r="Q443" t="b">
        <v>0</v>
      </c>
      <c r="R443" t="s">
        <v>2009</v>
      </c>
      <c r="S443" t="s">
        <v>2018</v>
      </c>
    </row>
    <row r="444" spans="1:19" ht="19" x14ac:dyDescent="0.2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24"/>
        <v>50.321498462398665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 s="9">
        <f t="shared" si="25"/>
        <v>42979.958333333336</v>
      </c>
      <c r="M444" s="10" t="str">
        <f t="shared" si="26"/>
        <v>September</v>
      </c>
      <c r="N444">
        <v>1505710800</v>
      </c>
      <c r="O444" s="9">
        <f t="shared" si="27"/>
        <v>42995.958333333336</v>
      </c>
      <c r="P444" t="b">
        <v>0</v>
      </c>
      <c r="Q444" t="b">
        <v>0</v>
      </c>
      <c r="R444" t="s">
        <v>2011</v>
      </c>
      <c r="S444" t="s">
        <v>2012</v>
      </c>
    </row>
    <row r="445" spans="1:19" ht="19" x14ac:dyDescent="0.2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24"/>
        <v>287.74752475247521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 s="9">
        <f t="shared" si="25"/>
        <v>40450.958333333336</v>
      </c>
      <c r="M445" s="10" t="str">
        <f t="shared" si="26"/>
        <v>September</v>
      </c>
      <c r="N445">
        <v>1287464400</v>
      </c>
      <c r="O445" s="9">
        <f t="shared" si="27"/>
        <v>40469.958333333336</v>
      </c>
      <c r="P445" t="b">
        <v>0</v>
      </c>
      <c r="Q445" t="b">
        <v>0</v>
      </c>
      <c r="R445" t="s">
        <v>2011</v>
      </c>
      <c r="S445" t="s">
        <v>2012</v>
      </c>
    </row>
    <row r="446" spans="1:19" ht="19" x14ac:dyDescent="0.2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24"/>
        <v>56.683123057231668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9">
        <f t="shared" si="25"/>
        <v>40747.958333333336</v>
      </c>
      <c r="M446" s="10" t="str">
        <f t="shared" si="26"/>
        <v>July</v>
      </c>
      <c r="N446">
        <v>1311656400</v>
      </c>
      <c r="O446" s="9">
        <f t="shared" si="27"/>
        <v>40749.958333333336</v>
      </c>
      <c r="P446" t="b">
        <v>0</v>
      </c>
      <c r="Q446" t="b">
        <v>1</v>
      </c>
      <c r="R446" t="s">
        <v>2007</v>
      </c>
      <c r="S446" t="s">
        <v>2017</v>
      </c>
    </row>
    <row r="447" spans="1:19" ht="35" x14ac:dyDescent="0.2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24"/>
        <v>19.554893379271814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9">
        <f t="shared" si="25"/>
        <v>40515</v>
      </c>
      <c r="M447" s="10" t="str">
        <f t="shared" si="26"/>
        <v>December</v>
      </c>
      <c r="N447">
        <v>1293170400</v>
      </c>
      <c r="O447" s="9">
        <f t="shared" si="27"/>
        <v>40536</v>
      </c>
      <c r="P447" t="b">
        <v>0</v>
      </c>
      <c r="Q447" t="b">
        <v>1</v>
      </c>
      <c r="R447" t="s">
        <v>2011</v>
      </c>
      <c r="S447" t="s">
        <v>2012</v>
      </c>
    </row>
    <row r="448" spans="1:19" ht="19" x14ac:dyDescent="0.2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24"/>
        <v>121.88564258827748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 s="9">
        <f t="shared" si="25"/>
        <v>41261</v>
      </c>
      <c r="M448" s="10" t="str">
        <f t="shared" si="26"/>
        <v>December</v>
      </c>
      <c r="N448">
        <v>1355983200</v>
      </c>
      <c r="O448" s="9">
        <f t="shared" si="27"/>
        <v>41263</v>
      </c>
      <c r="P448" t="b">
        <v>0</v>
      </c>
      <c r="Q448" t="b">
        <v>0</v>
      </c>
      <c r="R448" t="s">
        <v>2009</v>
      </c>
      <c r="S448" t="s">
        <v>2018</v>
      </c>
    </row>
    <row r="449" spans="1:19" ht="35" x14ac:dyDescent="0.2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24"/>
        <v>411.08226942840497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 s="9">
        <f t="shared" si="25"/>
        <v>43088</v>
      </c>
      <c r="M449" s="10" t="str">
        <f t="shared" si="26"/>
        <v>December</v>
      </c>
      <c r="N449">
        <v>1515045600</v>
      </c>
      <c r="O449" s="9">
        <f t="shared" si="27"/>
        <v>43104</v>
      </c>
      <c r="P449" t="b">
        <v>0</v>
      </c>
      <c r="Q449" t="b">
        <v>0</v>
      </c>
      <c r="R449" t="s">
        <v>2013</v>
      </c>
      <c r="S449" t="s">
        <v>2032</v>
      </c>
    </row>
    <row r="450" spans="1:19" ht="19" x14ac:dyDescent="0.2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24"/>
        <v>198.08743169398909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 s="9">
        <f t="shared" si="25"/>
        <v>41377.958333333336</v>
      </c>
      <c r="M450" s="10" t="str">
        <f t="shared" si="26"/>
        <v>April</v>
      </c>
      <c r="N450">
        <v>1366088400</v>
      </c>
      <c r="O450" s="9">
        <f t="shared" si="27"/>
        <v>41379.958333333336</v>
      </c>
      <c r="P450" t="b">
        <v>0</v>
      </c>
      <c r="Q450" t="b">
        <v>1</v>
      </c>
      <c r="R450" t="s">
        <v>2022</v>
      </c>
      <c r="S450" t="s">
        <v>2023</v>
      </c>
    </row>
    <row r="451" spans="1:19" ht="19" x14ac:dyDescent="0.2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28" xml:space="preserve"> D451/E451 * 100</f>
        <v>10.341261633919338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 s="9">
        <f t="shared" ref="L451:L514" si="29">(K451+DATE(1970,1,1)*86400-21600)/86400</f>
        <v>43530</v>
      </c>
      <c r="M451" s="10" t="str">
        <f t="shared" ref="M451:M514" si="30">TEXT(L451,"mmmm")</f>
        <v>March</v>
      </c>
      <c r="N451">
        <v>1553317200</v>
      </c>
      <c r="O451" s="9">
        <f t="shared" ref="O451:O514" si="31">(N451+DATE(1970,1,1)*86400-21600)/86400</f>
        <v>43546.958333333336</v>
      </c>
      <c r="P451" t="b">
        <v>0</v>
      </c>
      <c r="Q451" t="b">
        <v>0</v>
      </c>
      <c r="R451" t="s">
        <v>2022</v>
      </c>
      <c r="S451" t="s">
        <v>2023</v>
      </c>
    </row>
    <row r="452" spans="1:19" ht="19" x14ac:dyDescent="0.2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28"/>
        <v>2500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9">
        <f t="shared" si="29"/>
        <v>43393.958333333336</v>
      </c>
      <c r="M452" s="10" t="str">
        <f t="shared" si="30"/>
        <v>October</v>
      </c>
      <c r="N452">
        <v>1542088800</v>
      </c>
      <c r="O452" s="9">
        <f t="shared" si="31"/>
        <v>43417</v>
      </c>
      <c r="P452" t="b">
        <v>0</v>
      </c>
      <c r="Q452" t="b">
        <v>0</v>
      </c>
      <c r="R452" t="s">
        <v>2013</v>
      </c>
      <c r="S452" t="s">
        <v>2021</v>
      </c>
    </row>
    <row r="453" spans="1:19" ht="19" x14ac:dyDescent="0.2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28"/>
        <v>81.403385590942506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9">
        <f t="shared" si="29"/>
        <v>42934.958333333336</v>
      </c>
      <c r="M453" s="10" t="str">
        <f t="shared" si="30"/>
        <v>July</v>
      </c>
      <c r="N453">
        <v>1503118800</v>
      </c>
      <c r="O453" s="9">
        <f t="shared" si="31"/>
        <v>42965.958333333336</v>
      </c>
      <c r="P453" t="b">
        <v>0</v>
      </c>
      <c r="Q453" t="b">
        <v>0</v>
      </c>
      <c r="R453" t="s">
        <v>2007</v>
      </c>
      <c r="S453" t="s">
        <v>2008</v>
      </c>
    </row>
    <row r="454" spans="1:19" ht="35" x14ac:dyDescent="0.2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28"/>
        <v>157.63546798029557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 s="9">
        <f t="shared" si="29"/>
        <v>40364.958333333336</v>
      </c>
      <c r="M454" s="10" t="str">
        <f t="shared" si="30"/>
        <v>July</v>
      </c>
      <c r="N454">
        <v>1278478800</v>
      </c>
      <c r="O454" s="9">
        <f t="shared" si="31"/>
        <v>40365.958333333336</v>
      </c>
      <c r="P454" t="b">
        <v>0</v>
      </c>
      <c r="Q454" t="b">
        <v>0</v>
      </c>
      <c r="R454" t="s">
        <v>2013</v>
      </c>
      <c r="S454" t="s">
        <v>2016</v>
      </c>
    </row>
    <row r="455" spans="1:19" ht="35" x14ac:dyDescent="0.2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28"/>
        <v>177.51997586351206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 s="9">
        <f t="shared" si="29"/>
        <v>42705</v>
      </c>
      <c r="M455" s="10" t="str">
        <f t="shared" si="30"/>
        <v>December</v>
      </c>
      <c r="N455">
        <v>1484114400</v>
      </c>
      <c r="O455" s="9">
        <f t="shared" si="31"/>
        <v>42746</v>
      </c>
      <c r="P455" t="b">
        <v>0</v>
      </c>
      <c r="Q455" t="b">
        <v>0</v>
      </c>
      <c r="R455" t="s">
        <v>2013</v>
      </c>
      <c r="S455" t="s">
        <v>2035</v>
      </c>
    </row>
    <row r="456" spans="1:19" ht="19" x14ac:dyDescent="0.2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28"/>
        <v>226.88598979013045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 s="9">
        <f t="shared" si="29"/>
        <v>41567.958333333336</v>
      </c>
      <c r="M456" s="10" t="str">
        <f t="shared" si="30"/>
        <v>October</v>
      </c>
      <c r="N456">
        <v>1385445600</v>
      </c>
      <c r="O456" s="9">
        <f t="shared" si="31"/>
        <v>41604</v>
      </c>
      <c r="P456" t="b">
        <v>0</v>
      </c>
      <c r="Q456" t="b">
        <v>1</v>
      </c>
      <c r="R456" t="s">
        <v>2013</v>
      </c>
      <c r="S456" t="s">
        <v>2016</v>
      </c>
    </row>
    <row r="457" spans="1:19" ht="19" x14ac:dyDescent="0.2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28"/>
        <v>84.479057895347481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9">
        <f t="shared" si="29"/>
        <v>40808.958333333336</v>
      </c>
      <c r="M457" s="10" t="str">
        <f t="shared" si="30"/>
        <v>September</v>
      </c>
      <c r="N457">
        <v>1318741200</v>
      </c>
      <c r="O457" s="9">
        <f t="shared" si="31"/>
        <v>40831.958333333336</v>
      </c>
      <c r="P457" t="b">
        <v>0</v>
      </c>
      <c r="Q457" t="b">
        <v>0</v>
      </c>
      <c r="R457" t="s">
        <v>2011</v>
      </c>
      <c r="S457" t="s">
        <v>2012</v>
      </c>
    </row>
    <row r="458" spans="1:19" ht="35" x14ac:dyDescent="0.2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28"/>
        <v>96.03904538238497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9">
        <f t="shared" si="29"/>
        <v>43141</v>
      </c>
      <c r="M458" s="10" t="str">
        <f t="shared" si="30"/>
        <v>February</v>
      </c>
      <c r="N458">
        <v>1518242400</v>
      </c>
      <c r="O458" s="9">
        <f t="shared" si="31"/>
        <v>43141</v>
      </c>
      <c r="P458" t="b">
        <v>0</v>
      </c>
      <c r="Q458" t="b">
        <v>1</v>
      </c>
      <c r="R458" t="s">
        <v>2007</v>
      </c>
      <c r="S458" t="s">
        <v>2017</v>
      </c>
    </row>
    <row r="459" spans="1:19" ht="19" x14ac:dyDescent="0.2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28"/>
        <v>375.37537537537537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 s="9">
        <f t="shared" si="29"/>
        <v>42656.958333333336</v>
      </c>
      <c r="M459" s="10" t="str">
        <f t="shared" si="30"/>
        <v>October</v>
      </c>
      <c r="N459">
        <v>1476594000</v>
      </c>
      <c r="O459" s="9">
        <f t="shared" si="31"/>
        <v>42658.958333333336</v>
      </c>
      <c r="P459" t="b">
        <v>0</v>
      </c>
      <c r="Q459" t="b">
        <v>0</v>
      </c>
      <c r="R459" t="s">
        <v>2011</v>
      </c>
      <c r="S459" t="s">
        <v>2012</v>
      </c>
    </row>
    <row r="460" spans="1:19" ht="19" x14ac:dyDescent="0.2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28"/>
        <v>28.473708152915606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9">
        <f t="shared" si="29"/>
        <v>40264.958333333336</v>
      </c>
      <c r="M460" s="10" t="str">
        <f t="shared" si="30"/>
        <v>March</v>
      </c>
      <c r="N460">
        <v>1273554000</v>
      </c>
      <c r="O460" s="9">
        <f t="shared" si="31"/>
        <v>40308.958333333336</v>
      </c>
      <c r="P460" t="b">
        <v>0</v>
      </c>
      <c r="Q460" t="b">
        <v>0</v>
      </c>
      <c r="R460" t="s">
        <v>2011</v>
      </c>
      <c r="S460" t="s">
        <v>2012</v>
      </c>
    </row>
    <row r="461" spans="1:19" ht="19" x14ac:dyDescent="0.2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28"/>
        <v>111.03278110680297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 s="9">
        <f t="shared" si="29"/>
        <v>42001</v>
      </c>
      <c r="M461" s="10" t="str">
        <f t="shared" si="30"/>
        <v>December</v>
      </c>
      <c r="N461">
        <v>1421906400</v>
      </c>
      <c r="O461" s="9">
        <f t="shared" si="31"/>
        <v>42026</v>
      </c>
      <c r="P461" t="b">
        <v>0</v>
      </c>
      <c r="Q461" t="b">
        <v>0</v>
      </c>
      <c r="R461" t="s">
        <v>2013</v>
      </c>
      <c r="S461" t="s">
        <v>2014</v>
      </c>
    </row>
    <row r="462" spans="1:19" ht="19" x14ac:dyDescent="0.2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28"/>
        <v>58.26656955571741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9">
        <f t="shared" si="29"/>
        <v>40398.958333333336</v>
      </c>
      <c r="M462" s="10" t="str">
        <f t="shared" si="30"/>
        <v>August</v>
      </c>
      <c r="N462">
        <v>1281589200</v>
      </c>
      <c r="O462" s="9">
        <f t="shared" si="31"/>
        <v>40401.958333333336</v>
      </c>
      <c r="P462" t="b">
        <v>0</v>
      </c>
      <c r="Q462" t="b">
        <v>0</v>
      </c>
      <c r="R462" t="s">
        <v>2011</v>
      </c>
      <c r="S462" t="s">
        <v>2012</v>
      </c>
    </row>
    <row r="463" spans="1:19" ht="19" x14ac:dyDescent="0.2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28"/>
        <v>70.898574852533841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9">
        <f t="shared" si="29"/>
        <v>41756.958333333336</v>
      </c>
      <c r="M463" s="10" t="str">
        <f t="shared" si="30"/>
        <v>April</v>
      </c>
      <c r="N463">
        <v>1400389200</v>
      </c>
      <c r="O463" s="9">
        <f t="shared" si="31"/>
        <v>41776.958333333336</v>
      </c>
      <c r="P463" t="b">
        <v>0</v>
      </c>
      <c r="Q463" t="b">
        <v>0</v>
      </c>
      <c r="R463" t="s">
        <v>2013</v>
      </c>
      <c r="S463" t="s">
        <v>2016</v>
      </c>
    </row>
    <row r="464" spans="1:19" ht="19" x14ac:dyDescent="0.2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28"/>
        <v>327.01700904146605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 s="9">
        <f t="shared" si="29"/>
        <v>41304</v>
      </c>
      <c r="M464" s="10" t="str">
        <f t="shared" si="30"/>
        <v>January</v>
      </c>
      <c r="N464">
        <v>1362808800</v>
      </c>
      <c r="O464" s="9">
        <f t="shared" si="31"/>
        <v>41342</v>
      </c>
      <c r="P464" t="b">
        <v>0</v>
      </c>
      <c r="Q464" t="b">
        <v>0</v>
      </c>
      <c r="R464" t="s">
        <v>2022</v>
      </c>
      <c r="S464" t="s">
        <v>2033</v>
      </c>
    </row>
    <row r="465" spans="1:19" ht="35" x14ac:dyDescent="0.2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28"/>
        <v>92.451726155646568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9">
        <f t="shared" si="29"/>
        <v>41639</v>
      </c>
      <c r="M465" s="10" t="str">
        <f t="shared" si="30"/>
        <v>December</v>
      </c>
      <c r="N465">
        <v>1388815200</v>
      </c>
      <c r="O465" s="9">
        <f t="shared" si="31"/>
        <v>41643</v>
      </c>
      <c r="P465" t="b">
        <v>0</v>
      </c>
      <c r="Q465" t="b">
        <v>0</v>
      </c>
      <c r="R465" t="s">
        <v>2013</v>
      </c>
      <c r="S465" t="s">
        <v>2021</v>
      </c>
    </row>
    <row r="466" spans="1:19" ht="19" x14ac:dyDescent="0.2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28"/>
        <v>74.931593348768672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9">
        <f t="shared" si="29"/>
        <v>43142</v>
      </c>
      <c r="M466" s="10" t="str">
        <f t="shared" si="30"/>
        <v>February</v>
      </c>
      <c r="N466">
        <v>1519538400</v>
      </c>
      <c r="O466" s="9">
        <f t="shared" si="31"/>
        <v>43156</v>
      </c>
      <c r="P466" t="b">
        <v>0</v>
      </c>
      <c r="Q466" t="b">
        <v>0</v>
      </c>
      <c r="R466" t="s">
        <v>2011</v>
      </c>
      <c r="S466" t="s">
        <v>2012</v>
      </c>
    </row>
    <row r="467" spans="1:19" ht="19" x14ac:dyDescent="0.2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28"/>
        <v>53.233661796352926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9">
        <f t="shared" si="29"/>
        <v>43127</v>
      </c>
      <c r="M467" s="10" t="str">
        <f t="shared" si="30"/>
        <v>January</v>
      </c>
      <c r="N467">
        <v>1517810400</v>
      </c>
      <c r="O467" s="9">
        <f t="shared" si="31"/>
        <v>43136</v>
      </c>
      <c r="P467" t="b">
        <v>0</v>
      </c>
      <c r="Q467" t="b">
        <v>0</v>
      </c>
      <c r="R467" t="s">
        <v>2019</v>
      </c>
      <c r="S467" t="s">
        <v>2031</v>
      </c>
    </row>
    <row r="468" spans="1:19" ht="19" x14ac:dyDescent="0.2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28"/>
        <v>30.120481927710845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9">
        <f t="shared" si="29"/>
        <v>41408.958333333336</v>
      </c>
      <c r="M468" s="10" t="str">
        <f t="shared" si="30"/>
        <v>May</v>
      </c>
      <c r="N468">
        <v>1370581200</v>
      </c>
      <c r="O468" s="9">
        <f t="shared" si="31"/>
        <v>41431.958333333336</v>
      </c>
      <c r="P468" t="b">
        <v>0</v>
      </c>
      <c r="Q468" t="b">
        <v>1</v>
      </c>
      <c r="R468" t="s">
        <v>2009</v>
      </c>
      <c r="S468" t="s">
        <v>2018</v>
      </c>
    </row>
    <row r="469" spans="1:19" ht="35" x14ac:dyDescent="0.2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28"/>
        <v>17.384825530858063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 s="9">
        <f t="shared" si="29"/>
        <v>42331</v>
      </c>
      <c r="M469" s="10" t="str">
        <f t="shared" si="30"/>
        <v>November</v>
      </c>
      <c r="N469">
        <v>1448863200</v>
      </c>
      <c r="O469" s="9">
        <f t="shared" si="31"/>
        <v>42338</v>
      </c>
      <c r="P469" t="b">
        <v>0</v>
      </c>
      <c r="Q469" t="b">
        <v>1</v>
      </c>
      <c r="R469" t="s">
        <v>2009</v>
      </c>
      <c r="S469" t="s">
        <v>2010</v>
      </c>
    </row>
    <row r="470" spans="1:19" ht="19" x14ac:dyDescent="0.2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28"/>
        <v>246.91358024691357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 s="9">
        <f t="shared" si="29"/>
        <v>43568.958333333336</v>
      </c>
      <c r="M470" s="10" t="str">
        <f t="shared" si="30"/>
        <v>April</v>
      </c>
      <c r="N470">
        <v>1556600400</v>
      </c>
      <c r="O470" s="9">
        <f t="shared" si="31"/>
        <v>43584.958333333336</v>
      </c>
      <c r="P470" t="b">
        <v>0</v>
      </c>
      <c r="Q470" t="b">
        <v>0</v>
      </c>
      <c r="R470" t="s">
        <v>2011</v>
      </c>
      <c r="S470" t="s">
        <v>2012</v>
      </c>
    </row>
    <row r="471" spans="1:19" ht="19" x14ac:dyDescent="0.2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28"/>
        <v>54.221533694810219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9">
        <f t="shared" si="29"/>
        <v>42141.958333333336</v>
      </c>
      <c r="M471" s="10" t="str">
        <f t="shared" si="30"/>
        <v>May</v>
      </c>
      <c r="N471">
        <v>1432098000</v>
      </c>
      <c r="O471" s="9">
        <f t="shared" si="31"/>
        <v>42143.958333333336</v>
      </c>
      <c r="P471" t="b">
        <v>0</v>
      </c>
      <c r="Q471" t="b">
        <v>0</v>
      </c>
      <c r="R471" t="s">
        <v>2013</v>
      </c>
      <c r="S471" t="s">
        <v>2016</v>
      </c>
    </row>
    <row r="472" spans="1:19" ht="19" x14ac:dyDescent="0.2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28"/>
        <v>34.988823014870249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9">
        <f t="shared" si="29"/>
        <v>42716</v>
      </c>
      <c r="M472" s="10" t="str">
        <f t="shared" si="30"/>
        <v>December</v>
      </c>
      <c r="N472">
        <v>1482127200</v>
      </c>
      <c r="O472" s="9">
        <f t="shared" si="31"/>
        <v>42723</v>
      </c>
      <c r="P472" t="b">
        <v>0</v>
      </c>
      <c r="Q472" t="b">
        <v>0</v>
      </c>
      <c r="R472" t="s">
        <v>2009</v>
      </c>
      <c r="S472" t="s">
        <v>2018</v>
      </c>
    </row>
    <row r="473" spans="1:19" ht="19" x14ac:dyDescent="0.2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28"/>
        <v>31.347962382445143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 s="9">
        <f t="shared" si="29"/>
        <v>41030.958333333336</v>
      </c>
      <c r="M473" s="10" t="str">
        <f t="shared" si="30"/>
        <v>May</v>
      </c>
      <c r="N473">
        <v>1335934800</v>
      </c>
      <c r="O473" s="9">
        <f t="shared" si="31"/>
        <v>41030.958333333336</v>
      </c>
      <c r="P473" t="b">
        <v>0</v>
      </c>
      <c r="Q473" t="b">
        <v>1</v>
      </c>
      <c r="R473" t="s">
        <v>2005</v>
      </c>
      <c r="S473" t="s">
        <v>2006</v>
      </c>
    </row>
    <row r="474" spans="1:19" ht="35" x14ac:dyDescent="0.2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28"/>
        <v>254.88051440124622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 s="9">
        <f t="shared" si="29"/>
        <v>43534.958333333336</v>
      </c>
      <c r="M474" s="10" t="str">
        <f t="shared" si="30"/>
        <v>March</v>
      </c>
      <c r="N474">
        <v>1556946000</v>
      </c>
      <c r="O474" s="9">
        <f t="shared" si="31"/>
        <v>43588.958333333336</v>
      </c>
      <c r="P474" t="b">
        <v>0</v>
      </c>
      <c r="Q474" t="b">
        <v>0</v>
      </c>
      <c r="R474" t="s">
        <v>2007</v>
      </c>
      <c r="S474" t="s">
        <v>2008</v>
      </c>
    </row>
    <row r="475" spans="1:19" ht="19" x14ac:dyDescent="0.2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28"/>
        <v>56.135623666778933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9">
        <f t="shared" si="29"/>
        <v>43276.958333333336</v>
      </c>
      <c r="M475" s="10" t="str">
        <f t="shared" si="30"/>
        <v>June</v>
      </c>
      <c r="N475">
        <v>1530075600</v>
      </c>
      <c r="O475" s="9">
        <f t="shared" si="31"/>
        <v>43277.958333333336</v>
      </c>
      <c r="P475" t="b">
        <v>0</v>
      </c>
      <c r="Q475" t="b">
        <v>0</v>
      </c>
      <c r="R475" t="s">
        <v>2007</v>
      </c>
      <c r="S475" t="s">
        <v>2015</v>
      </c>
    </row>
    <row r="476" spans="1:19" ht="19" x14ac:dyDescent="0.2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28"/>
        <v>27.386005751061209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9">
        <f t="shared" si="29"/>
        <v>41989</v>
      </c>
      <c r="M476" s="10" t="str">
        <f t="shared" si="30"/>
        <v>December</v>
      </c>
      <c r="N476">
        <v>1418796000</v>
      </c>
      <c r="O476" s="9">
        <f t="shared" si="31"/>
        <v>41990</v>
      </c>
      <c r="P476" t="b">
        <v>0</v>
      </c>
      <c r="Q476" t="b">
        <v>0</v>
      </c>
      <c r="R476" t="s">
        <v>2013</v>
      </c>
      <c r="S476" t="s">
        <v>2032</v>
      </c>
    </row>
    <row r="477" spans="1:19" ht="35" x14ac:dyDescent="0.2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28"/>
        <v>87.760910815939269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9">
        <f t="shared" si="29"/>
        <v>41449.958333333336</v>
      </c>
      <c r="M477" s="10" t="str">
        <f t="shared" si="30"/>
        <v>June</v>
      </c>
      <c r="N477">
        <v>1372482000</v>
      </c>
      <c r="O477" s="9">
        <f t="shared" si="31"/>
        <v>41453.958333333336</v>
      </c>
      <c r="P477" t="b">
        <v>0</v>
      </c>
      <c r="Q477" t="b">
        <v>1</v>
      </c>
      <c r="R477" t="s">
        <v>2019</v>
      </c>
      <c r="S477" t="s">
        <v>2031</v>
      </c>
    </row>
    <row r="478" spans="1:19" ht="35" x14ac:dyDescent="0.2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28"/>
        <v>335.24736528833023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 s="9">
        <f t="shared" si="29"/>
        <v>43321.958333333336</v>
      </c>
      <c r="M478" s="10" t="str">
        <f t="shared" si="30"/>
        <v>August</v>
      </c>
      <c r="N478">
        <v>1534395600</v>
      </c>
      <c r="O478" s="9">
        <f t="shared" si="31"/>
        <v>43327.958333333336</v>
      </c>
      <c r="P478" t="b">
        <v>0</v>
      </c>
      <c r="Q478" t="b">
        <v>0</v>
      </c>
      <c r="R478" t="s">
        <v>2019</v>
      </c>
      <c r="S478" t="s">
        <v>2025</v>
      </c>
    </row>
    <row r="479" spans="1:19" ht="19" x14ac:dyDescent="0.2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28"/>
        <v>184.26186863212658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 s="9">
        <f t="shared" si="29"/>
        <v>40719.958333333336</v>
      </c>
      <c r="M479" s="10" t="str">
        <f t="shared" si="30"/>
        <v>June</v>
      </c>
      <c r="N479">
        <v>1311397200</v>
      </c>
      <c r="O479" s="9">
        <f t="shared" si="31"/>
        <v>40746.958333333336</v>
      </c>
      <c r="P479" t="b">
        <v>0</v>
      </c>
      <c r="Q479" t="b">
        <v>0</v>
      </c>
      <c r="R479" t="s">
        <v>2013</v>
      </c>
      <c r="S479" t="s">
        <v>2035</v>
      </c>
    </row>
    <row r="480" spans="1:19" ht="19" x14ac:dyDescent="0.2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28"/>
        <v>42.311642466621159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9">
        <f t="shared" si="29"/>
        <v>42071.958333333336</v>
      </c>
      <c r="M480" s="10" t="str">
        <f t="shared" si="30"/>
        <v>March</v>
      </c>
      <c r="N480">
        <v>1426914000</v>
      </c>
      <c r="O480" s="9">
        <f t="shared" si="31"/>
        <v>42083.958333333336</v>
      </c>
      <c r="P480" t="b">
        <v>0</v>
      </c>
      <c r="Q480" t="b">
        <v>0</v>
      </c>
      <c r="R480" t="s">
        <v>2009</v>
      </c>
      <c r="S480" t="s">
        <v>2018</v>
      </c>
    </row>
    <row r="481" spans="1:19" ht="19" x14ac:dyDescent="0.2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28"/>
        <v>19.496344435418358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 s="9">
        <f t="shared" si="29"/>
        <v>42944.958333333336</v>
      </c>
      <c r="M481" s="10" t="str">
        <f t="shared" si="30"/>
        <v>July</v>
      </c>
      <c r="N481">
        <v>1501477200</v>
      </c>
      <c r="O481" s="9">
        <f t="shared" si="31"/>
        <v>42946.958333333336</v>
      </c>
      <c r="P481" t="b">
        <v>0</v>
      </c>
      <c r="Q481" t="b">
        <v>0</v>
      </c>
      <c r="R481" t="s">
        <v>2005</v>
      </c>
      <c r="S481" t="s">
        <v>2006</v>
      </c>
    </row>
    <row r="482" spans="1:19" ht="19" x14ac:dyDescent="0.2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28"/>
        <v>99.353049907578566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9">
        <f t="shared" si="29"/>
        <v>40248</v>
      </c>
      <c r="M482" s="10" t="str">
        <f t="shared" si="30"/>
        <v>March</v>
      </c>
      <c r="N482">
        <v>1269061200</v>
      </c>
      <c r="O482" s="9">
        <f t="shared" si="31"/>
        <v>40256.958333333336</v>
      </c>
      <c r="P482" t="b">
        <v>0</v>
      </c>
      <c r="Q482" t="b">
        <v>1</v>
      </c>
      <c r="R482" t="s">
        <v>2026</v>
      </c>
      <c r="S482" t="s">
        <v>2027</v>
      </c>
    </row>
    <row r="483" spans="1:19" ht="35" x14ac:dyDescent="0.2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28"/>
        <v>122.92801270547923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 s="9">
        <f t="shared" si="29"/>
        <v>41912.958333333336</v>
      </c>
      <c r="M483" s="10" t="str">
        <f t="shared" si="30"/>
        <v>September</v>
      </c>
      <c r="N483">
        <v>1415772000</v>
      </c>
      <c r="O483" s="9">
        <f t="shared" si="31"/>
        <v>41955</v>
      </c>
      <c r="P483" t="b">
        <v>0</v>
      </c>
      <c r="Q483" t="b">
        <v>1</v>
      </c>
      <c r="R483" t="s">
        <v>2011</v>
      </c>
      <c r="S483" t="s">
        <v>2012</v>
      </c>
    </row>
    <row r="484" spans="1:19" ht="35" x14ac:dyDescent="0.2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28"/>
        <v>609.57910014513789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 s="9">
        <f t="shared" si="29"/>
        <v>40963</v>
      </c>
      <c r="M484" s="10" t="str">
        <f t="shared" si="30"/>
        <v>February</v>
      </c>
      <c r="N484">
        <v>1331013600</v>
      </c>
      <c r="O484" s="9">
        <f t="shared" si="31"/>
        <v>40974</v>
      </c>
      <c r="P484" t="b">
        <v>0</v>
      </c>
      <c r="Q484" t="b">
        <v>1</v>
      </c>
      <c r="R484" t="s">
        <v>2019</v>
      </c>
      <c r="S484" t="s">
        <v>2025</v>
      </c>
    </row>
    <row r="485" spans="1:19" ht="19" x14ac:dyDescent="0.2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28"/>
        <v>189.48503192636207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 s="9">
        <f t="shared" si="29"/>
        <v>43811</v>
      </c>
      <c r="M485" s="10" t="str">
        <f t="shared" si="30"/>
        <v>December</v>
      </c>
      <c r="N485">
        <v>1576735200</v>
      </c>
      <c r="O485" s="9">
        <f t="shared" si="31"/>
        <v>43818</v>
      </c>
      <c r="P485" t="b">
        <v>0</v>
      </c>
      <c r="Q485" t="b">
        <v>0</v>
      </c>
      <c r="R485" t="s">
        <v>2011</v>
      </c>
      <c r="S485" t="s">
        <v>2012</v>
      </c>
    </row>
    <row r="486" spans="1:19" ht="19" x14ac:dyDescent="0.2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28"/>
        <v>38.431077238675165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 s="9">
        <f t="shared" si="29"/>
        <v>41854.958333333336</v>
      </c>
      <c r="M486" s="10" t="str">
        <f t="shared" si="30"/>
        <v>August</v>
      </c>
      <c r="N486">
        <v>1411362000</v>
      </c>
      <c r="O486" s="9">
        <f t="shared" si="31"/>
        <v>41903.958333333336</v>
      </c>
      <c r="P486" t="b">
        <v>0</v>
      </c>
      <c r="Q486" t="b">
        <v>1</v>
      </c>
      <c r="R486" t="s">
        <v>2005</v>
      </c>
      <c r="S486" t="s">
        <v>2006</v>
      </c>
    </row>
    <row r="487" spans="1:19" ht="35" x14ac:dyDescent="0.2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28"/>
        <v>325.38428386726042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 s="9">
        <f t="shared" si="29"/>
        <v>43625.958333333336</v>
      </c>
      <c r="M487" s="10" t="str">
        <f t="shared" si="30"/>
        <v>June</v>
      </c>
      <c r="N487">
        <v>1563685200</v>
      </c>
      <c r="O487" s="9">
        <f t="shared" si="31"/>
        <v>43666.958333333336</v>
      </c>
      <c r="P487" t="b">
        <v>0</v>
      </c>
      <c r="Q487" t="b">
        <v>0</v>
      </c>
      <c r="R487" t="s">
        <v>2011</v>
      </c>
      <c r="S487" t="s">
        <v>2012</v>
      </c>
    </row>
    <row r="488" spans="1:19" ht="35" x14ac:dyDescent="0.2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28"/>
        <v>740.74074074074076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 s="9">
        <f t="shared" si="29"/>
        <v>43168</v>
      </c>
      <c r="M488" s="10" t="str">
        <f t="shared" si="30"/>
        <v>March</v>
      </c>
      <c r="N488">
        <v>1521867600</v>
      </c>
      <c r="O488" s="9">
        <f t="shared" si="31"/>
        <v>43182.958333333336</v>
      </c>
      <c r="P488" t="b">
        <v>0</v>
      </c>
      <c r="Q488" t="b">
        <v>1</v>
      </c>
      <c r="R488" t="s">
        <v>2019</v>
      </c>
      <c r="S488" t="s">
        <v>2031</v>
      </c>
    </row>
    <row r="489" spans="1:19" ht="19" x14ac:dyDescent="0.2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28"/>
        <v>55.983027448432679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9">
        <f t="shared" si="29"/>
        <v>42844.958333333336</v>
      </c>
      <c r="M489" s="10" t="str">
        <f t="shared" si="30"/>
        <v>April</v>
      </c>
      <c r="N489">
        <v>1495515600</v>
      </c>
      <c r="O489" s="9">
        <f t="shared" si="31"/>
        <v>42877.958333333336</v>
      </c>
      <c r="P489" t="b">
        <v>0</v>
      </c>
      <c r="Q489" t="b">
        <v>0</v>
      </c>
      <c r="R489" t="s">
        <v>2011</v>
      </c>
      <c r="S489" t="s">
        <v>2012</v>
      </c>
    </row>
    <row r="490" spans="1:19" ht="19" x14ac:dyDescent="0.2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28"/>
        <v>45.442853468232876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9">
        <f t="shared" si="29"/>
        <v>42403</v>
      </c>
      <c r="M490" s="10" t="str">
        <f t="shared" si="30"/>
        <v>February</v>
      </c>
      <c r="N490">
        <v>1455948000</v>
      </c>
      <c r="O490" s="9">
        <f t="shared" si="31"/>
        <v>42420</v>
      </c>
      <c r="P490" t="b">
        <v>0</v>
      </c>
      <c r="Q490" t="b">
        <v>0</v>
      </c>
      <c r="R490" t="s">
        <v>2011</v>
      </c>
      <c r="S490" t="s">
        <v>2012</v>
      </c>
    </row>
    <row r="491" spans="1:19" ht="19" x14ac:dyDescent="0.2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28"/>
        <v>98.511617946246915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 s="9">
        <f t="shared" si="29"/>
        <v>40405.958333333336</v>
      </c>
      <c r="M491" s="10" t="str">
        <f t="shared" si="30"/>
        <v>August</v>
      </c>
      <c r="N491">
        <v>1282366800</v>
      </c>
      <c r="O491" s="9">
        <f t="shared" si="31"/>
        <v>40410.958333333336</v>
      </c>
      <c r="P491" t="b">
        <v>0</v>
      </c>
      <c r="Q491" t="b">
        <v>0</v>
      </c>
      <c r="R491" t="s">
        <v>2009</v>
      </c>
      <c r="S491" t="s">
        <v>2018</v>
      </c>
    </row>
    <row r="492" spans="1:19" ht="19" x14ac:dyDescent="0.2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28"/>
        <v>52.219321148825074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9">
        <f t="shared" si="29"/>
        <v>43786</v>
      </c>
      <c r="M492" s="10" t="str">
        <f t="shared" si="30"/>
        <v>November</v>
      </c>
      <c r="N492">
        <v>1574575200</v>
      </c>
      <c r="O492" s="9">
        <f t="shared" si="31"/>
        <v>43793</v>
      </c>
      <c r="P492" t="b">
        <v>0</v>
      </c>
      <c r="Q492" t="b">
        <v>0</v>
      </c>
      <c r="R492" t="s">
        <v>2036</v>
      </c>
      <c r="S492" t="s">
        <v>2037</v>
      </c>
    </row>
    <row r="493" spans="1:19" ht="35" x14ac:dyDescent="0.2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28"/>
        <v>32.749643962937554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9">
        <f t="shared" si="29"/>
        <v>41455.958333333336</v>
      </c>
      <c r="M493" s="10" t="str">
        <f t="shared" si="30"/>
        <v>June</v>
      </c>
      <c r="N493">
        <v>1374901200</v>
      </c>
      <c r="O493" s="9">
        <f t="shared" si="31"/>
        <v>41481.958333333336</v>
      </c>
      <c r="P493" t="b">
        <v>0</v>
      </c>
      <c r="Q493" t="b">
        <v>1</v>
      </c>
      <c r="R493" t="s">
        <v>2005</v>
      </c>
      <c r="S493" t="s">
        <v>2006</v>
      </c>
    </row>
    <row r="494" spans="1:19" ht="19" x14ac:dyDescent="0.2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28"/>
        <v>416.74848901398616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 s="9">
        <f t="shared" si="29"/>
        <v>40335.958333333336</v>
      </c>
      <c r="M494" s="10" t="str">
        <f t="shared" si="30"/>
        <v>June</v>
      </c>
      <c r="N494">
        <v>1278910800</v>
      </c>
      <c r="O494" s="9">
        <f t="shared" si="31"/>
        <v>40370.958333333336</v>
      </c>
      <c r="P494" t="b">
        <v>1</v>
      </c>
      <c r="Q494" t="b">
        <v>1</v>
      </c>
      <c r="R494" t="s">
        <v>2013</v>
      </c>
      <c r="S494" t="s">
        <v>2024</v>
      </c>
    </row>
    <row r="495" spans="1:19" ht="19" x14ac:dyDescent="0.2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28"/>
        <v>13.81639545594105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9">
        <f t="shared" si="29"/>
        <v>43644.958333333336</v>
      </c>
      <c r="M495" s="10" t="str">
        <f t="shared" si="30"/>
        <v>June</v>
      </c>
      <c r="N495">
        <v>1562907600</v>
      </c>
      <c r="O495" s="9">
        <f t="shared" si="31"/>
        <v>43657.958333333336</v>
      </c>
      <c r="P495" t="b">
        <v>0</v>
      </c>
      <c r="Q495" t="b">
        <v>0</v>
      </c>
      <c r="R495" t="s">
        <v>2026</v>
      </c>
      <c r="S495" t="s">
        <v>2027</v>
      </c>
    </row>
    <row r="496" spans="1:19" ht="19" x14ac:dyDescent="0.2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28"/>
        <v>18.26951183864367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9">
        <f t="shared" si="29"/>
        <v>40989.958333333336</v>
      </c>
      <c r="M496" s="10" t="str">
        <f t="shared" si="30"/>
        <v>March</v>
      </c>
      <c r="N496">
        <v>1332478800</v>
      </c>
      <c r="O496" s="9">
        <f t="shared" si="31"/>
        <v>40990.958333333336</v>
      </c>
      <c r="P496" t="b">
        <v>0</v>
      </c>
      <c r="Q496" t="b">
        <v>0</v>
      </c>
      <c r="R496" t="s">
        <v>2009</v>
      </c>
      <c r="S496" t="s">
        <v>2018</v>
      </c>
    </row>
    <row r="497" spans="1:19" ht="19" x14ac:dyDescent="0.2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28"/>
        <v>24.125452352231605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 s="9">
        <f t="shared" si="29"/>
        <v>41799.958333333336</v>
      </c>
      <c r="M497" s="10" t="str">
        <f t="shared" si="30"/>
        <v>June</v>
      </c>
      <c r="N497">
        <v>1402722000</v>
      </c>
      <c r="O497" s="9">
        <f t="shared" si="31"/>
        <v>41803.958333333336</v>
      </c>
      <c r="P497" t="b">
        <v>0</v>
      </c>
      <c r="Q497" t="b">
        <v>0</v>
      </c>
      <c r="R497" t="s">
        <v>2011</v>
      </c>
      <c r="S497" t="s">
        <v>2012</v>
      </c>
    </row>
    <row r="498" spans="1:19" ht="19" x14ac:dyDescent="0.2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28"/>
        <v>11025.794841031793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 s="9">
        <f t="shared" si="29"/>
        <v>42875.958333333336</v>
      </c>
      <c r="M498" s="10" t="str">
        <f t="shared" si="30"/>
        <v>May</v>
      </c>
      <c r="N498">
        <v>1496811600</v>
      </c>
      <c r="O498" s="9">
        <f t="shared" si="31"/>
        <v>42892.958333333336</v>
      </c>
      <c r="P498" t="b">
        <v>0</v>
      </c>
      <c r="Q498" t="b">
        <v>0</v>
      </c>
      <c r="R498" t="s">
        <v>2013</v>
      </c>
      <c r="S498" t="s">
        <v>2021</v>
      </c>
    </row>
    <row r="499" spans="1:19" ht="19" x14ac:dyDescent="0.2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28"/>
        <v>292.62466407882954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 s="9">
        <f t="shared" si="29"/>
        <v>42724</v>
      </c>
      <c r="M499" s="10" t="str">
        <f t="shared" si="30"/>
        <v>December</v>
      </c>
      <c r="N499">
        <v>1482213600</v>
      </c>
      <c r="O499" s="9">
        <f t="shared" si="31"/>
        <v>42724</v>
      </c>
      <c r="P499" t="b">
        <v>0</v>
      </c>
      <c r="Q499" t="b">
        <v>1</v>
      </c>
      <c r="R499" t="s">
        <v>2009</v>
      </c>
      <c r="S499" t="s">
        <v>2018</v>
      </c>
    </row>
    <row r="500" spans="1:19" ht="19" x14ac:dyDescent="0.2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28"/>
        <v>417.55726838957622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 s="9">
        <f t="shared" si="29"/>
        <v>42005</v>
      </c>
      <c r="M500" s="10" t="str">
        <f t="shared" si="30"/>
        <v>January</v>
      </c>
      <c r="N500">
        <v>1420264800</v>
      </c>
      <c r="O500" s="9">
        <f t="shared" si="31"/>
        <v>42007</v>
      </c>
      <c r="P500" t="b">
        <v>0</v>
      </c>
      <c r="Q500" t="b">
        <v>0</v>
      </c>
      <c r="R500" t="s">
        <v>2009</v>
      </c>
      <c r="S500" t="s">
        <v>2010</v>
      </c>
    </row>
    <row r="501" spans="1:19" ht="35" x14ac:dyDescent="0.2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28"/>
        <v>208.01849053249177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 s="9">
        <f t="shared" si="29"/>
        <v>42443.958333333336</v>
      </c>
      <c r="M501" s="10" t="str">
        <f t="shared" si="30"/>
        <v>March</v>
      </c>
      <c r="N501">
        <v>1458450000</v>
      </c>
      <c r="O501" s="9">
        <f t="shared" si="31"/>
        <v>42448.958333333336</v>
      </c>
      <c r="P501" t="b">
        <v>0</v>
      </c>
      <c r="Q501" t="b">
        <v>1</v>
      </c>
      <c r="R501" t="s">
        <v>2013</v>
      </c>
      <c r="S501" t="s">
        <v>2014</v>
      </c>
    </row>
    <row r="502" spans="1:19" ht="19" x14ac:dyDescent="0.2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 t="e">
        <f t="shared" si="28"/>
        <v>#DIV/0!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 s="9">
        <f t="shared" si="29"/>
        <v>41394.958333333336</v>
      </c>
      <c r="M502" s="10" t="str">
        <f t="shared" si="30"/>
        <v>April</v>
      </c>
      <c r="N502">
        <v>1369803600</v>
      </c>
      <c r="O502" s="9">
        <f t="shared" si="31"/>
        <v>41422.958333333336</v>
      </c>
      <c r="P502" t="b">
        <v>0</v>
      </c>
      <c r="Q502" t="b">
        <v>1</v>
      </c>
      <c r="R502" t="s">
        <v>2011</v>
      </c>
      <c r="S502" t="s">
        <v>2012</v>
      </c>
    </row>
    <row r="503" spans="1:19" ht="19" x14ac:dyDescent="0.2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28"/>
        <v>142.56146571006934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 s="9">
        <f t="shared" si="29"/>
        <v>41344.958333333336</v>
      </c>
      <c r="M503" s="10" t="str">
        <f t="shared" si="30"/>
        <v>March</v>
      </c>
      <c r="N503">
        <v>1363237200</v>
      </c>
      <c r="O503" s="9">
        <f t="shared" si="31"/>
        <v>41346.958333333336</v>
      </c>
      <c r="P503" t="b">
        <v>0</v>
      </c>
      <c r="Q503" t="b">
        <v>0</v>
      </c>
      <c r="R503" t="s">
        <v>2013</v>
      </c>
      <c r="S503" t="s">
        <v>2014</v>
      </c>
    </row>
    <row r="504" spans="1:19" ht="19" x14ac:dyDescent="0.2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28"/>
        <v>18.870663376397154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 s="9">
        <f t="shared" si="29"/>
        <v>41116.958333333336</v>
      </c>
      <c r="M504" s="10" t="str">
        <f t="shared" si="30"/>
        <v>July</v>
      </c>
      <c r="N504">
        <v>1345870800</v>
      </c>
      <c r="O504" s="9">
        <f t="shared" si="31"/>
        <v>41145.958333333336</v>
      </c>
      <c r="P504" t="b">
        <v>0</v>
      </c>
      <c r="Q504" t="b">
        <v>1</v>
      </c>
      <c r="R504" t="s">
        <v>2022</v>
      </c>
      <c r="S504" t="s">
        <v>2023</v>
      </c>
    </row>
    <row r="505" spans="1:19" ht="35" x14ac:dyDescent="0.2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28"/>
        <v>55.455276950177236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9">
        <f t="shared" si="29"/>
        <v>42185.958333333336</v>
      </c>
      <c r="M505" s="10" t="str">
        <f t="shared" si="30"/>
        <v>June</v>
      </c>
      <c r="N505">
        <v>1437454800</v>
      </c>
      <c r="O505" s="9">
        <f t="shared" si="31"/>
        <v>42205.958333333336</v>
      </c>
      <c r="P505" t="b">
        <v>0</v>
      </c>
      <c r="Q505" t="b">
        <v>0</v>
      </c>
      <c r="R505" t="s">
        <v>2013</v>
      </c>
      <c r="S505" t="s">
        <v>2016</v>
      </c>
    </row>
    <row r="506" spans="1:19" ht="19" x14ac:dyDescent="0.2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28"/>
        <v>108.31889081455806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 s="9">
        <f t="shared" si="29"/>
        <v>42141.958333333336</v>
      </c>
      <c r="M506" s="10" t="str">
        <f t="shared" si="30"/>
        <v>May</v>
      </c>
      <c r="N506">
        <v>1432011600</v>
      </c>
      <c r="O506" s="9">
        <f t="shared" si="31"/>
        <v>42142.958333333336</v>
      </c>
      <c r="P506" t="b">
        <v>0</v>
      </c>
      <c r="Q506" t="b">
        <v>0</v>
      </c>
      <c r="R506" t="s">
        <v>2007</v>
      </c>
      <c r="S506" t="s">
        <v>2008</v>
      </c>
    </row>
    <row r="507" spans="1:19" ht="19" x14ac:dyDescent="0.2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28"/>
        <v>719.37264943586467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 s="9">
        <f t="shared" si="29"/>
        <v>41341</v>
      </c>
      <c r="M507" s="10" t="str">
        <f t="shared" si="30"/>
        <v>March</v>
      </c>
      <c r="N507">
        <v>1366347600</v>
      </c>
      <c r="O507" s="9">
        <f t="shared" si="31"/>
        <v>41382.958333333336</v>
      </c>
      <c r="P507" t="b">
        <v>0</v>
      </c>
      <c r="Q507" t="b">
        <v>1</v>
      </c>
      <c r="R507" t="s">
        <v>2019</v>
      </c>
      <c r="S507" t="s">
        <v>2028</v>
      </c>
    </row>
    <row r="508" spans="1:19" ht="19" x14ac:dyDescent="0.2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28"/>
        <v>10.786581492623176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9">
        <f t="shared" si="29"/>
        <v>43062</v>
      </c>
      <c r="M508" s="10" t="str">
        <f t="shared" si="30"/>
        <v>November</v>
      </c>
      <c r="N508">
        <v>1512885600</v>
      </c>
      <c r="O508" s="9">
        <f t="shared" si="31"/>
        <v>43079</v>
      </c>
      <c r="P508" t="b">
        <v>0</v>
      </c>
      <c r="Q508" t="b">
        <v>1</v>
      </c>
      <c r="R508" t="s">
        <v>2011</v>
      </c>
      <c r="S508" t="s">
        <v>2012</v>
      </c>
    </row>
    <row r="509" spans="1:19" ht="35" x14ac:dyDescent="0.2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28"/>
        <v>250.89605734767025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 s="9">
        <f t="shared" si="29"/>
        <v>41372.958333333336</v>
      </c>
      <c r="M509" s="10" t="str">
        <f t="shared" si="30"/>
        <v>April</v>
      </c>
      <c r="N509">
        <v>1369717200</v>
      </c>
      <c r="O509" s="9">
        <f t="shared" si="31"/>
        <v>41421.958333333336</v>
      </c>
      <c r="P509" t="b">
        <v>0</v>
      </c>
      <c r="Q509" t="b">
        <v>1</v>
      </c>
      <c r="R509" t="s">
        <v>2009</v>
      </c>
      <c r="S509" t="s">
        <v>2010</v>
      </c>
    </row>
    <row r="510" spans="1:19" ht="19" x14ac:dyDescent="0.2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28"/>
        <v>89.103291713961411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9">
        <f t="shared" si="29"/>
        <v>43309.958333333336</v>
      </c>
      <c r="M510" s="10" t="str">
        <f t="shared" si="30"/>
        <v>July</v>
      </c>
      <c r="N510">
        <v>1534654800</v>
      </c>
      <c r="O510" s="9">
        <f t="shared" si="31"/>
        <v>43330.958333333336</v>
      </c>
      <c r="P510" t="b">
        <v>0</v>
      </c>
      <c r="Q510" t="b">
        <v>0</v>
      </c>
      <c r="R510" t="s">
        <v>2011</v>
      </c>
      <c r="S510" t="s">
        <v>2012</v>
      </c>
    </row>
    <row r="511" spans="1:19" ht="19" x14ac:dyDescent="0.2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28"/>
        <v>140.99238557442894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 s="9">
        <f t="shared" si="29"/>
        <v>41033.958333333336</v>
      </c>
      <c r="M511" s="10" t="str">
        <f t="shared" si="30"/>
        <v>May</v>
      </c>
      <c r="N511">
        <v>1337058000</v>
      </c>
      <c r="O511" s="9">
        <f t="shared" si="31"/>
        <v>41043.958333333336</v>
      </c>
      <c r="P511" t="b">
        <v>0</v>
      </c>
      <c r="Q511" t="b">
        <v>0</v>
      </c>
      <c r="R511" t="s">
        <v>2011</v>
      </c>
      <c r="S511" t="s">
        <v>2012</v>
      </c>
    </row>
    <row r="512" spans="1:19" ht="19" x14ac:dyDescent="0.2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28"/>
        <v>83.970287436753139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 s="9">
        <f t="shared" si="29"/>
        <v>43250.958333333336</v>
      </c>
      <c r="M512" s="10" t="str">
        <f t="shared" si="30"/>
        <v>May</v>
      </c>
      <c r="N512">
        <v>1529816400</v>
      </c>
      <c r="O512" s="9">
        <f t="shared" si="31"/>
        <v>43274.958333333336</v>
      </c>
      <c r="P512" t="b">
        <v>0</v>
      </c>
      <c r="Q512" t="b">
        <v>0</v>
      </c>
      <c r="R512" t="s">
        <v>2013</v>
      </c>
      <c r="S512" t="s">
        <v>2016</v>
      </c>
    </row>
    <row r="513" spans="1:19" ht="19" x14ac:dyDescent="0.2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28"/>
        <v>416.3614851540932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 s="9">
        <f t="shared" si="29"/>
        <v>43670.958333333336</v>
      </c>
      <c r="M513" s="10" t="str">
        <f t="shared" si="30"/>
        <v>July</v>
      </c>
      <c r="N513">
        <v>1564894800</v>
      </c>
      <c r="O513" s="9">
        <f t="shared" si="31"/>
        <v>43680.958333333336</v>
      </c>
      <c r="P513" t="b">
        <v>0</v>
      </c>
      <c r="Q513" t="b">
        <v>0</v>
      </c>
      <c r="R513" t="s">
        <v>2011</v>
      </c>
      <c r="S513" t="s">
        <v>2012</v>
      </c>
    </row>
    <row r="514" spans="1:19" ht="19" x14ac:dyDescent="0.2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28"/>
        <v>71.777882946837053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9">
        <f t="shared" si="29"/>
        <v>41824.958333333336</v>
      </c>
      <c r="M514" s="10" t="str">
        <f t="shared" si="30"/>
        <v>July</v>
      </c>
      <c r="N514">
        <v>1404622800</v>
      </c>
      <c r="O514" s="9">
        <f t="shared" si="31"/>
        <v>41825.958333333336</v>
      </c>
      <c r="P514" t="b">
        <v>0</v>
      </c>
      <c r="Q514" t="b">
        <v>1</v>
      </c>
      <c r="R514" t="s">
        <v>2022</v>
      </c>
      <c r="S514" t="s">
        <v>2023</v>
      </c>
    </row>
    <row r="515" spans="1:19" ht="19" x14ac:dyDescent="0.2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32" xml:space="preserve"> D515/E515 * 100</f>
        <v>254.60122699386503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 s="9">
        <f t="shared" ref="L515:L578" si="33">(K515+DATE(1970,1,1)*86400-21600)/86400</f>
        <v>40429.958333333336</v>
      </c>
      <c r="M515" s="10" t="str">
        <f t="shared" ref="M515:M578" si="34">TEXT(L515,"mmmm")</f>
        <v>September</v>
      </c>
      <c r="N515">
        <v>1284181200</v>
      </c>
      <c r="O515" s="9">
        <f t="shared" ref="O515:O578" si="35">(N515+DATE(1970,1,1)*86400-21600)/86400</f>
        <v>40431.958333333336</v>
      </c>
      <c r="P515" t="b">
        <v>0</v>
      </c>
      <c r="Q515" t="b">
        <v>0</v>
      </c>
      <c r="R515" t="s">
        <v>2013</v>
      </c>
      <c r="S515" t="s">
        <v>2032</v>
      </c>
    </row>
    <row r="516" spans="1:19" ht="19" x14ac:dyDescent="0.2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32"/>
        <v>445.65112617678244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 s="9">
        <f t="shared" si="33"/>
        <v>41614</v>
      </c>
      <c r="M516" s="10" t="str">
        <f t="shared" si="34"/>
        <v>December</v>
      </c>
      <c r="N516">
        <v>1386741600</v>
      </c>
      <c r="O516" s="9">
        <f t="shared" si="35"/>
        <v>41619</v>
      </c>
      <c r="P516" t="b">
        <v>0</v>
      </c>
      <c r="Q516" t="b">
        <v>1</v>
      </c>
      <c r="R516" t="s">
        <v>2007</v>
      </c>
      <c r="S516" t="s">
        <v>2008</v>
      </c>
    </row>
    <row r="517" spans="1:19" ht="19" x14ac:dyDescent="0.2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32"/>
        <v>179.27871586408173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9">
        <f t="shared" si="33"/>
        <v>40900</v>
      </c>
      <c r="M517" s="10" t="str">
        <f t="shared" si="34"/>
        <v>December</v>
      </c>
      <c r="N517">
        <v>1324792800</v>
      </c>
      <c r="O517" s="9">
        <f t="shared" si="35"/>
        <v>40902</v>
      </c>
      <c r="P517" t="b">
        <v>0</v>
      </c>
      <c r="Q517" t="b">
        <v>1</v>
      </c>
      <c r="R517" t="s">
        <v>2011</v>
      </c>
      <c r="S517" t="s">
        <v>2012</v>
      </c>
    </row>
    <row r="518" spans="1:19" ht="19" x14ac:dyDescent="0.2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32"/>
        <v>235.16615407696349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 s="9">
        <f t="shared" si="33"/>
        <v>40395.958333333336</v>
      </c>
      <c r="M518" s="10" t="str">
        <f t="shared" si="34"/>
        <v>August</v>
      </c>
      <c r="N518">
        <v>1284354000</v>
      </c>
      <c r="O518" s="9">
        <f t="shared" si="35"/>
        <v>40433.958333333336</v>
      </c>
      <c r="P518" t="b">
        <v>0</v>
      </c>
      <c r="Q518" t="b">
        <v>0</v>
      </c>
      <c r="R518" t="s">
        <v>2019</v>
      </c>
      <c r="S518" t="s">
        <v>2020</v>
      </c>
    </row>
    <row r="519" spans="1:19" ht="19" x14ac:dyDescent="0.2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32"/>
        <v>89.285714285714292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9">
        <f t="shared" si="33"/>
        <v>42859.958333333336</v>
      </c>
      <c r="M519" s="10" t="str">
        <f t="shared" si="34"/>
        <v>May</v>
      </c>
      <c r="N519">
        <v>1494392400</v>
      </c>
      <c r="O519" s="9">
        <f t="shared" si="35"/>
        <v>42864.958333333336</v>
      </c>
      <c r="P519" t="b">
        <v>0</v>
      </c>
      <c r="Q519" t="b">
        <v>0</v>
      </c>
      <c r="R519" t="s">
        <v>2005</v>
      </c>
      <c r="S519" t="s">
        <v>2006</v>
      </c>
    </row>
    <row r="520" spans="1:19" ht="35" x14ac:dyDescent="0.2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32"/>
        <v>1414.790996784566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 s="9">
        <f t="shared" si="33"/>
        <v>43154</v>
      </c>
      <c r="M520" s="10" t="str">
        <f t="shared" si="34"/>
        <v>February</v>
      </c>
      <c r="N520">
        <v>1519538400</v>
      </c>
      <c r="O520" s="9">
        <f t="shared" si="35"/>
        <v>43156</v>
      </c>
      <c r="P520" t="b">
        <v>0</v>
      </c>
      <c r="Q520" t="b">
        <v>1</v>
      </c>
      <c r="R520" t="s">
        <v>2013</v>
      </c>
      <c r="S520" t="s">
        <v>2021</v>
      </c>
    </row>
    <row r="521" spans="1:19" ht="19" x14ac:dyDescent="0.2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32"/>
        <v>98.284311014258691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9">
        <f t="shared" si="33"/>
        <v>42012</v>
      </c>
      <c r="M521" s="10" t="str">
        <f t="shared" si="34"/>
        <v>January</v>
      </c>
      <c r="N521">
        <v>1421906400</v>
      </c>
      <c r="O521" s="9">
        <f t="shared" si="35"/>
        <v>42026</v>
      </c>
      <c r="P521" t="b">
        <v>0</v>
      </c>
      <c r="Q521" t="b">
        <v>1</v>
      </c>
      <c r="R521" t="s">
        <v>2007</v>
      </c>
      <c r="S521" t="s">
        <v>2008</v>
      </c>
    </row>
    <row r="522" spans="1:19" ht="19" x14ac:dyDescent="0.2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32"/>
        <v>23.487962419260132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9">
        <f t="shared" si="33"/>
        <v>43573.958333333336</v>
      </c>
      <c r="M522" s="10" t="str">
        <f t="shared" si="34"/>
        <v>April</v>
      </c>
      <c r="N522">
        <v>1555909200</v>
      </c>
      <c r="O522" s="9">
        <f t="shared" si="35"/>
        <v>43576.958333333336</v>
      </c>
      <c r="P522" t="b">
        <v>0</v>
      </c>
      <c r="Q522" t="b">
        <v>0</v>
      </c>
      <c r="R522" t="s">
        <v>2011</v>
      </c>
      <c r="S522" t="s">
        <v>2012</v>
      </c>
    </row>
    <row r="523" spans="1:19" ht="19" x14ac:dyDescent="0.2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32"/>
        <v>68.709881565862048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9">
        <f t="shared" si="33"/>
        <v>42604.958333333336</v>
      </c>
      <c r="M523" s="10" t="str">
        <f t="shared" si="34"/>
        <v>August</v>
      </c>
      <c r="N523">
        <v>1472446800</v>
      </c>
      <c r="O523" s="9">
        <f t="shared" si="35"/>
        <v>42610.958333333336</v>
      </c>
      <c r="P523" t="b">
        <v>0</v>
      </c>
      <c r="Q523" t="b">
        <v>1</v>
      </c>
      <c r="R523" t="s">
        <v>2013</v>
      </c>
      <c r="S523" t="s">
        <v>2016</v>
      </c>
    </row>
    <row r="524" spans="1:19" ht="35" x14ac:dyDescent="0.2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32"/>
        <v>308.13350417963272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 s="9">
        <f t="shared" si="33"/>
        <v>41092.958333333336</v>
      </c>
      <c r="M524" s="10" t="str">
        <f t="shared" si="34"/>
        <v>July</v>
      </c>
      <c r="N524">
        <v>1342328400</v>
      </c>
      <c r="O524" s="9">
        <f t="shared" si="35"/>
        <v>41104.958333333336</v>
      </c>
      <c r="P524" t="b">
        <v>0</v>
      </c>
      <c r="Q524" t="b">
        <v>0</v>
      </c>
      <c r="R524" t="s">
        <v>2013</v>
      </c>
      <c r="S524" t="s">
        <v>2024</v>
      </c>
    </row>
    <row r="525" spans="1:19" ht="19" x14ac:dyDescent="0.2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32"/>
        <v>14.278914802475013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9">
        <f t="shared" si="33"/>
        <v>40241</v>
      </c>
      <c r="M525" s="10" t="str">
        <f t="shared" si="34"/>
        <v>March</v>
      </c>
      <c r="N525">
        <v>1268114400</v>
      </c>
      <c r="O525" s="9">
        <f t="shared" si="35"/>
        <v>40246</v>
      </c>
      <c r="P525" t="b">
        <v>0</v>
      </c>
      <c r="Q525" t="b">
        <v>0</v>
      </c>
      <c r="R525" t="s">
        <v>2013</v>
      </c>
      <c r="S525" t="s">
        <v>2024</v>
      </c>
    </row>
    <row r="526" spans="1:19" ht="19" x14ac:dyDescent="0.2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32"/>
        <v>119.18260698087163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 s="9">
        <f t="shared" si="33"/>
        <v>40293.958333333336</v>
      </c>
      <c r="M526" s="10" t="str">
        <f t="shared" si="34"/>
        <v>April</v>
      </c>
      <c r="N526">
        <v>1273381200</v>
      </c>
      <c r="O526" s="9">
        <f t="shared" si="35"/>
        <v>40306.958333333336</v>
      </c>
      <c r="P526" t="b">
        <v>0</v>
      </c>
      <c r="Q526" t="b">
        <v>0</v>
      </c>
      <c r="R526" t="s">
        <v>2011</v>
      </c>
      <c r="S526" t="s">
        <v>2012</v>
      </c>
    </row>
    <row r="527" spans="1:19" ht="35" x14ac:dyDescent="0.2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32"/>
        <v>118.77828054298642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 s="9">
        <f t="shared" si="33"/>
        <v>40505</v>
      </c>
      <c r="M527" s="10" t="str">
        <f t="shared" si="34"/>
        <v>November</v>
      </c>
      <c r="N527">
        <v>1290837600</v>
      </c>
      <c r="O527" s="9">
        <f t="shared" si="35"/>
        <v>40509</v>
      </c>
      <c r="P527" t="b">
        <v>0</v>
      </c>
      <c r="Q527" t="b">
        <v>0</v>
      </c>
      <c r="R527" t="s">
        <v>2009</v>
      </c>
      <c r="S527" t="s">
        <v>2018</v>
      </c>
    </row>
    <row r="528" spans="1:19" ht="35" x14ac:dyDescent="0.2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32"/>
        <v>64.122373300370825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9">
        <f t="shared" si="33"/>
        <v>42364</v>
      </c>
      <c r="M528" s="10" t="str">
        <f t="shared" si="34"/>
        <v>December</v>
      </c>
      <c r="N528">
        <v>1454306400</v>
      </c>
      <c r="O528" s="9">
        <f t="shared" si="35"/>
        <v>42401</v>
      </c>
      <c r="P528" t="b">
        <v>0</v>
      </c>
      <c r="Q528" t="b">
        <v>1</v>
      </c>
      <c r="R528" t="s">
        <v>2011</v>
      </c>
      <c r="S528" t="s">
        <v>2012</v>
      </c>
    </row>
    <row r="529" spans="1:19" ht="19" x14ac:dyDescent="0.2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32"/>
        <v>100.38200339558574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9">
        <f t="shared" si="33"/>
        <v>42405</v>
      </c>
      <c r="M529" s="10" t="str">
        <f t="shared" si="34"/>
        <v>February</v>
      </c>
      <c r="N529">
        <v>1457762400</v>
      </c>
      <c r="O529" s="9">
        <f t="shared" si="35"/>
        <v>42441</v>
      </c>
      <c r="P529" t="b">
        <v>0</v>
      </c>
      <c r="Q529" t="b">
        <v>0</v>
      </c>
      <c r="R529" t="s">
        <v>2013</v>
      </c>
      <c r="S529" t="s">
        <v>2021</v>
      </c>
    </row>
    <row r="530" spans="1:19" ht="19" x14ac:dyDescent="0.2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32"/>
        <v>124.53300124533003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 s="9">
        <f t="shared" si="33"/>
        <v>41601</v>
      </c>
      <c r="M530" s="10" t="str">
        <f t="shared" si="34"/>
        <v>November</v>
      </c>
      <c r="N530">
        <v>1389074400</v>
      </c>
      <c r="O530" s="9">
        <f t="shared" si="35"/>
        <v>41646</v>
      </c>
      <c r="P530" t="b">
        <v>0</v>
      </c>
      <c r="Q530" t="b">
        <v>0</v>
      </c>
      <c r="R530" t="s">
        <v>2007</v>
      </c>
      <c r="S530" t="s">
        <v>2017</v>
      </c>
    </row>
    <row r="531" spans="1:19" ht="19" x14ac:dyDescent="0.2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32"/>
        <v>888.50174216027881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 s="9">
        <f t="shared" si="33"/>
        <v>41768.958333333336</v>
      </c>
      <c r="M531" s="10" t="str">
        <f t="shared" si="34"/>
        <v>May</v>
      </c>
      <c r="N531">
        <v>1402117200</v>
      </c>
      <c r="O531" s="9">
        <f t="shared" si="35"/>
        <v>41796.958333333336</v>
      </c>
      <c r="P531" t="b">
        <v>0</v>
      </c>
      <c r="Q531" t="b">
        <v>0</v>
      </c>
      <c r="R531" t="s">
        <v>2022</v>
      </c>
      <c r="S531" t="s">
        <v>2023</v>
      </c>
    </row>
    <row r="532" spans="1:19" ht="35" x14ac:dyDescent="0.2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32"/>
        <v>109.00257453699859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 s="9">
        <f t="shared" si="33"/>
        <v>40420.958333333336</v>
      </c>
      <c r="M532" s="10" t="str">
        <f t="shared" si="34"/>
        <v>August</v>
      </c>
      <c r="N532">
        <v>1284440400</v>
      </c>
      <c r="O532" s="9">
        <f t="shared" si="35"/>
        <v>40434.958333333336</v>
      </c>
      <c r="P532" t="b">
        <v>0</v>
      </c>
      <c r="Q532" t="b">
        <v>1</v>
      </c>
      <c r="R532" t="s">
        <v>2019</v>
      </c>
      <c r="S532" t="s">
        <v>2025</v>
      </c>
    </row>
    <row r="533" spans="1:19" ht="35" x14ac:dyDescent="0.2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32"/>
        <v>104.68884926375759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 s="9">
        <f t="shared" si="33"/>
        <v>41589</v>
      </c>
      <c r="M533" s="10" t="str">
        <f t="shared" si="34"/>
        <v>November</v>
      </c>
      <c r="N533">
        <v>1388988000</v>
      </c>
      <c r="O533" s="9">
        <f t="shared" si="35"/>
        <v>41645</v>
      </c>
      <c r="P533" t="b">
        <v>0</v>
      </c>
      <c r="Q533" t="b">
        <v>0</v>
      </c>
      <c r="R533" t="s">
        <v>2022</v>
      </c>
      <c r="S533" t="s">
        <v>2023</v>
      </c>
    </row>
    <row r="534" spans="1:19" ht="19" x14ac:dyDescent="0.2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32"/>
        <v>19.885657469550086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 s="9">
        <f t="shared" si="33"/>
        <v>43125</v>
      </c>
      <c r="M534" s="10" t="str">
        <f t="shared" si="34"/>
        <v>January</v>
      </c>
      <c r="N534">
        <v>1516946400</v>
      </c>
      <c r="O534" s="9">
        <f t="shared" si="35"/>
        <v>43126</v>
      </c>
      <c r="P534" t="b">
        <v>0</v>
      </c>
      <c r="Q534" t="b">
        <v>0</v>
      </c>
      <c r="R534" t="s">
        <v>2011</v>
      </c>
      <c r="S534" t="s">
        <v>2012</v>
      </c>
    </row>
    <row r="535" spans="1:19" ht="19" x14ac:dyDescent="0.2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32"/>
        <v>62.796736308029942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 s="9">
        <f t="shared" si="33"/>
        <v>41478.958333333336</v>
      </c>
      <c r="M535" s="10" t="str">
        <f t="shared" si="34"/>
        <v>July</v>
      </c>
      <c r="N535">
        <v>1377752400</v>
      </c>
      <c r="O535" s="9">
        <f t="shared" si="35"/>
        <v>41514.958333333336</v>
      </c>
      <c r="P535" t="b">
        <v>0</v>
      </c>
      <c r="Q535" t="b">
        <v>0</v>
      </c>
      <c r="R535" t="s">
        <v>2007</v>
      </c>
      <c r="S535" t="s">
        <v>2017</v>
      </c>
    </row>
    <row r="536" spans="1:19" ht="19" x14ac:dyDescent="0.2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32"/>
        <v>665.67052670900262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 s="9">
        <f t="shared" si="33"/>
        <v>43328.958333333336</v>
      </c>
      <c r="M536" s="10" t="str">
        <f t="shared" si="34"/>
        <v>August</v>
      </c>
      <c r="N536">
        <v>1534568400</v>
      </c>
      <c r="O536" s="9">
        <f t="shared" si="35"/>
        <v>43329.958333333336</v>
      </c>
      <c r="P536" t="b">
        <v>0</v>
      </c>
      <c r="Q536" t="b">
        <v>1</v>
      </c>
      <c r="R536" t="s">
        <v>2013</v>
      </c>
      <c r="S536" t="s">
        <v>2016</v>
      </c>
    </row>
    <row r="537" spans="1:19" ht="19" x14ac:dyDescent="0.2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32"/>
        <v>20.745232585973032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 s="9">
        <f t="shared" si="33"/>
        <v>43258.958333333336</v>
      </c>
      <c r="M537" s="10" t="str">
        <f t="shared" si="34"/>
        <v>June</v>
      </c>
      <c r="N537">
        <v>1528606800</v>
      </c>
      <c r="O537" s="9">
        <f t="shared" si="35"/>
        <v>43260.958333333336</v>
      </c>
      <c r="P537" t="b">
        <v>0</v>
      </c>
      <c r="Q537" t="b">
        <v>1</v>
      </c>
      <c r="R537" t="s">
        <v>2011</v>
      </c>
      <c r="S537" t="s">
        <v>2012</v>
      </c>
    </row>
    <row r="538" spans="1:19" ht="19" x14ac:dyDescent="0.2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32"/>
        <v>66.680274886031171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 s="9">
        <f t="shared" si="33"/>
        <v>40413.958333333336</v>
      </c>
      <c r="M538" s="10" t="str">
        <f t="shared" si="34"/>
        <v>August</v>
      </c>
      <c r="N538">
        <v>1284872400</v>
      </c>
      <c r="O538" s="9">
        <f t="shared" si="35"/>
        <v>40439.958333333336</v>
      </c>
      <c r="P538" t="b">
        <v>0</v>
      </c>
      <c r="Q538" t="b">
        <v>0</v>
      </c>
      <c r="R538" t="s">
        <v>2019</v>
      </c>
      <c r="S538" t="s">
        <v>2025</v>
      </c>
    </row>
    <row r="539" spans="1:19" ht="19" x14ac:dyDescent="0.2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32"/>
        <v>85.308535907413969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 s="9">
        <f t="shared" si="33"/>
        <v>43341.958333333336</v>
      </c>
      <c r="M539" s="10" t="str">
        <f t="shared" si="34"/>
        <v>August</v>
      </c>
      <c r="N539">
        <v>1537592400</v>
      </c>
      <c r="O539" s="9">
        <f t="shared" si="35"/>
        <v>43364.958333333336</v>
      </c>
      <c r="P539" t="b">
        <v>1</v>
      </c>
      <c r="Q539" t="b">
        <v>1</v>
      </c>
      <c r="R539" t="s">
        <v>2013</v>
      </c>
      <c r="S539" t="s">
        <v>2014</v>
      </c>
    </row>
    <row r="540" spans="1:19" ht="19" x14ac:dyDescent="0.2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32"/>
        <v>265.28035908405514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 s="9">
        <f t="shared" si="33"/>
        <v>41538.958333333336</v>
      </c>
      <c r="M540" s="10" t="str">
        <f t="shared" si="34"/>
        <v>September</v>
      </c>
      <c r="N540">
        <v>1381208400</v>
      </c>
      <c r="O540" s="9">
        <f t="shared" si="35"/>
        <v>41554.958333333336</v>
      </c>
      <c r="P540" t="b">
        <v>0</v>
      </c>
      <c r="Q540" t="b">
        <v>0</v>
      </c>
      <c r="R540" t="s">
        <v>2022</v>
      </c>
      <c r="S540" t="s">
        <v>2033</v>
      </c>
    </row>
    <row r="541" spans="1:19" ht="19" x14ac:dyDescent="0.2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32"/>
        <v>137.64044943820224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 s="9">
        <f t="shared" si="33"/>
        <v>43646.958333333336</v>
      </c>
      <c r="M541" s="10" t="str">
        <f t="shared" si="34"/>
        <v>June</v>
      </c>
      <c r="N541">
        <v>1562475600</v>
      </c>
      <c r="O541" s="9">
        <f t="shared" si="35"/>
        <v>43652.958333333336</v>
      </c>
      <c r="P541" t="b">
        <v>0</v>
      </c>
      <c r="Q541" t="b">
        <v>1</v>
      </c>
      <c r="R541" t="s">
        <v>2005</v>
      </c>
      <c r="S541" t="s">
        <v>2006</v>
      </c>
    </row>
    <row r="542" spans="1:19" ht="19" x14ac:dyDescent="0.2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32"/>
        <v>37.596651769880118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9">
        <f t="shared" si="33"/>
        <v>43224.958333333336</v>
      </c>
      <c r="M542" s="10" t="str">
        <f t="shared" si="34"/>
        <v>May</v>
      </c>
      <c r="N542">
        <v>1527397200</v>
      </c>
      <c r="O542" s="9">
        <f t="shared" si="35"/>
        <v>43246.958333333336</v>
      </c>
      <c r="P542" t="b">
        <v>0</v>
      </c>
      <c r="Q542" t="b">
        <v>0</v>
      </c>
      <c r="R542" t="s">
        <v>2026</v>
      </c>
      <c r="S542" t="s">
        <v>2027</v>
      </c>
    </row>
    <row r="543" spans="1:19" ht="19" x14ac:dyDescent="0.2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32"/>
        <v>413.12723390428448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 s="9">
        <f t="shared" si="33"/>
        <v>42164.958333333336</v>
      </c>
      <c r="M543" s="10" t="str">
        <f t="shared" si="34"/>
        <v>June</v>
      </c>
      <c r="N543">
        <v>1436158800</v>
      </c>
      <c r="O543" s="9">
        <f t="shared" si="35"/>
        <v>42190.958333333336</v>
      </c>
      <c r="P543" t="b">
        <v>0</v>
      </c>
      <c r="Q543" t="b">
        <v>0</v>
      </c>
      <c r="R543" t="s">
        <v>2022</v>
      </c>
      <c r="S543" t="s">
        <v>2033</v>
      </c>
    </row>
    <row r="544" spans="1:19" ht="19" x14ac:dyDescent="0.2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32"/>
        <v>3989.6373056994817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 s="9">
        <f t="shared" si="33"/>
        <v>42391</v>
      </c>
      <c r="M544" s="10" t="str">
        <f t="shared" si="34"/>
        <v>January</v>
      </c>
      <c r="N544">
        <v>1456034400</v>
      </c>
      <c r="O544" s="9">
        <f t="shared" si="35"/>
        <v>42421</v>
      </c>
      <c r="P544" t="b">
        <v>0</v>
      </c>
      <c r="Q544" t="b">
        <v>0</v>
      </c>
      <c r="R544" t="s">
        <v>2007</v>
      </c>
      <c r="S544" t="s">
        <v>2017</v>
      </c>
    </row>
    <row r="545" spans="1:19" ht="19" x14ac:dyDescent="0.2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32"/>
        <v>612.37738026543559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 s="9">
        <f t="shared" si="33"/>
        <v>41527.958333333336</v>
      </c>
      <c r="M545" s="10" t="str">
        <f t="shared" si="34"/>
        <v>September</v>
      </c>
      <c r="N545">
        <v>1380171600</v>
      </c>
      <c r="O545" s="9">
        <f t="shared" si="35"/>
        <v>41542.958333333336</v>
      </c>
      <c r="P545" t="b">
        <v>0</v>
      </c>
      <c r="Q545" t="b">
        <v>0</v>
      </c>
      <c r="R545" t="s">
        <v>2022</v>
      </c>
      <c r="S545" t="s">
        <v>2023</v>
      </c>
    </row>
    <row r="546" spans="1:19" ht="35" x14ac:dyDescent="0.2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32"/>
        <v>36.166365280289334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9">
        <f t="shared" si="33"/>
        <v>42377</v>
      </c>
      <c r="M546" s="10" t="str">
        <f t="shared" si="34"/>
        <v>January</v>
      </c>
      <c r="N546">
        <v>1453356000</v>
      </c>
      <c r="O546" s="9">
        <f t="shared" si="35"/>
        <v>42390</v>
      </c>
      <c r="P546" t="b">
        <v>0</v>
      </c>
      <c r="Q546" t="b">
        <v>0</v>
      </c>
      <c r="R546" t="s">
        <v>2007</v>
      </c>
      <c r="S546" t="s">
        <v>2008</v>
      </c>
    </row>
    <row r="547" spans="1:19" ht="19" x14ac:dyDescent="0.2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32"/>
        <v>112.60808365171928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 s="9">
        <f t="shared" si="33"/>
        <v>43824</v>
      </c>
      <c r="M547" s="10" t="str">
        <f t="shared" si="34"/>
        <v>December</v>
      </c>
      <c r="N547">
        <v>1578981600</v>
      </c>
      <c r="O547" s="9">
        <f t="shared" si="35"/>
        <v>43844</v>
      </c>
      <c r="P547" t="b">
        <v>0</v>
      </c>
      <c r="Q547" t="b">
        <v>0</v>
      </c>
      <c r="R547" t="s">
        <v>2011</v>
      </c>
      <c r="S547" t="s">
        <v>2012</v>
      </c>
    </row>
    <row r="548" spans="1:19" ht="19" x14ac:dyDescent="0.2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32"/>
        <v>61.135371179039296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9">
        <f t="shared" si="33"/>
        <v>43359.958333333336</v>
      </c>
      <c r="M548" s="10" t="str">
        <f t="shared" si="34"/>
        <v>September</v>
      </c>
      <c r="N548">
        <v>1537419600</v>
      </c>
      <c r="O548" s="9">
        <f t="shared" si="35"/>
        <v>43362.958333333336</v>
      </c>
      <c r="P548" t="b">
        <v>0</v>
      </c>
      <c r="Q548" t="b">
        <v>1</v>
      </c>
      <c r="R548" t="s">
        <v>2011</v>
      </c>
      <c r="S548" t="s">
        <v>2012</v>
      </c>
    </row>
    <row r="549" spans="1:19" ht="19" x14ac:dyDescent="0.2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32"/>
        <v>10.319917440660474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9">
        <f t="shared" si="33"/>
        <v>42029</v>
      </c>
      <c r="M549" s="10" t="str">
        <f t="shared" si="34"/>
        <v>January</v>
      </c>
      <c r="N549">
        <v>1423202400</v>
      </c>
      <c r="O549" s="9">
        <f t="shared" si="35"/>
        <v>42041</v>
      </c>
      <c r="P549" t="b">
        <v>0</v>
      </c>
      <c r="Q549" t="b">
        <v>0</v>
      </c>
      <c r="R549" t="s">
        <v>2013</v>
      </c>
      <c r="S549" t="s">
        <v>2016</v>
      </c>
    </row>
    <row r="550" spans="1:19" ht="19" x14ac:dyDescent="0.2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32"/>
        <v>36.912114544825045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9">
        <f t="shared" si="33"/>
        <v>42460.958333333336</v>
      </c>
      <c r="M550" s="10" t="str">
        <f t="shared" si="34"/>
        <v>March</v>
      </c>
      <c r="N550">
        <v>1460610000</v>
      </c>
      <c r="O550" s="9">
        <f t="shared" si="35"/>
        <v>42473.958333333336</v>
      </c>
      <c r="P550" t="b">
        <v>0</v>
      </c>
      <c r="Q550" t="b">
        <v>0</v>
      </c>
      <c r="R550" t="s">
        <v>2011</v>
      </c>
      <c r="S550" t="s">
        <v>2012</v>
      </c>
    </row>
    <row r="551" spans="1:19" ht="35" x14ac:dyDescent="0.2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32"/>
        <v>35.184809703851244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9">
        <f t="shared" si="33"/>
        <v>41421.958333333336</v>
      </c>
      <c r="M551" s="10" t="str">
        <f t="shared" si="34"/>
        <v>May</v>
      </c>
      <c r="N551">
        <v>1370494800</v>
      </c>
      <c r="O551" s="9">
        <f t="shared" si="35"/>
        <v>41430.958333333336</v>
      </c>
      <c r="P551" t="b">
        <v>0</v>
      </c>
      <c r="Q551" t="b">
        <v>0</v>
      </c>
      <c r="R551" t="s">
        <v>2009</v>
      </c>
      <c r="S551" t="s">
        <v>2018</v>
      </c>
    </row>
    <row r="552" spans="1:19" ht="35" x14ac:dyDescent="0.2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32"/>
        <v>2500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 s="9">
        <f t="shared" si="33"/>
        <v>40968</v>
      </c>
      <c r="M552" s="10" t="str">
        <f t="shared" si="34"/>
        <v>February</v>
      </c>
      <c r="N552">
        <v>1332306000</v>
      </c>
      <c r="O552" s="9">
        <f t="shared" si="35"/>
        <v>40988.958333333336</v>
      </c>
      <c r="P552" t="b">
        <v>0</v>
      </c>
      <c r="Q552" t="b">
        <v>0</v>
      </c>
      <c r="R552" t="s">
        <v>2007</v>
      </c>
      <c r="S552" t="s">
        <v>2017</v>
      </c>
    </row>
    <row r="553" spans="1:19" ht="19" x14ac:dyDescent="0.2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32"/>
        <v>170.55247258470806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 s="9">
        <f t="shared" si="33"/>
        <v>41993</v>
      </c>
      <c r="M553" s="10" t="str">
        <f t="shared" si="34"/>
        <v>December</v>
      </c>
      <c r="N553">
        <v>1422511200</v>
      </c>
      <c r="O553" s="9">
        <f t="shared" si="35"/>
        <v>42033</v>
      </c>
      <c r="P553" t="b">
        <v>0</v>
      </c>
      <c r="Q553" t="b">
        <v>1</v>
      </c>
      <c r="R553" t="s">
        <v>2009</v>
      </c>
      <c r="S553" t="s">
        <v>2010</v>
      </c>
    </row>
    <row r="554" spans="1:19" ht="19" x14ac:dyDescent="0.2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32"/>
        <v>101.51139183397248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 s="9">
        <f t="shared" si="33"/>
        <v>42700</v>
      </c>
      <c r="M554" s="10" t="str">
        <f t="shared" si="34"/>
        <v>November</v>
      </c>
      <c r="N554">
        <v>1480312800</v>
      </c>
      <c r="O554" s="9">
        <f t="shared" si="35"/>
        <v>42702</v>
      </c>
      <c r="P554" t="b">
        <v>0</v>
      </c>
      <c r="Q554" t="b">
        <v>0</v>
      </c>
      <c r="R554" t="s">
        <v>2011</v>
      </c>
      <c r="S554" t="s">
        <v>2012</v>
      </c>
    </row>
    <row r="555" spans="1:19" ht="35" x14ac:dyDescent="0.2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32"/>
        <v>227.39996267761455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 s="9">
        <f t="shared" si="33"/>
        <v>40545</v>
      </c>
      <c r="M555" s="10" t="str">
        <f t="shared" si="34"/>
        <v>January</v>
      </c>
      <c r="N555">
        <v>1294034400</v>
      </c>
      <c r="O555" s="9">
        <f t="shared" si="35"/>
        <v>40546</v>
      </c>
      <c r="P555" t="b">
        <v>0</v>
      </c>
      <c r="Q555" t="b">
        <v>0</v>
      </c>
      <c r="R555" t="s">
        <v>2007</v>
      </c>
      <c r="S555" t="s">
        <v>2008</v>
      </c>
    </row>
    <row r="556" spans="1:19" ht="35" x14ac:dyDescent="0.2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32"/>
        <v>65.935591338145471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 s="9">
        <f t="shared" si="33"/>
        <v>42723</v>
      </c>
      <c r="M556" s="10" t="str">
        <f t="shared" si="34"/>
        <v>December</v>
      </c>
      <c r="N556">
        <v>1482645600</v>
      </c>
      <c r="O556" s="9">
        <f t="shared" si="35"/>
        <v>42729</v>
      </c>
      <c r="P556" t="b">
        <v>0</v>
      </c>
      <c r="Q556" t="b">
        <v>0</v>
      </c>
      <c r="R556" t="s">
        <v>2007</v>
      </c>
      <c r="S556" t="s">
        <v>2017</v>
      </c>
    </row>
    <row r="557" spans="1:19" ht="19" x14ac:dyDescent="0.2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32"/>
        <v>44.715735680317984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 s="9">
        <f t="shared" si="33"/>
        <v>41730.958333333336</v>
      </c>
      <c r="M557" s="10" t="str">
        <f t="shared" si="34"/>
        <v>April</v>
      </c>
      <c r="N557">
        <v>1399093200</v>
      </c>
      <c r="O557" s="9">
        <f t="shared" si="35"/>
        <v>41761.958333333336</v>
      </c>
      <c r="P557" t="b">
        <v>0</v>
      </c>
      <c r="Q557" t="b">
        <v>0</v>
      </c>
      <c r="R557" t="s">
        <v>2007</v>
      </c>
      <c r="S557" t="s">
        <v>2008</v>
      </c>
    </row>
    <row r="558" spans="1:19" ht="19" x14ac:dyDescent="0.2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32"/>
        <v>41.710114702815432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9">
        <f t="shared" si="33"/>
        <v>40791.958333333336</v>
      </c>
      <c r="M558" s="10" t="str">
        <f t="shared" si="34"/>
        <v>September</v>
      </c>
      <c r="N558">
        <v>1315890000</v>
      </c>
      <c r="O558" s="9">
        <f t="shared" si="35"/>
        <v>40798.958333333336</v>
      </c>
      <c r="P558" t="b">
        <v>0</v>
      </c>
      <c r="Q558" t="b">
        <v>1</v>
      </c>
      <c r="R558" t="s">
        <v>2019</v>
      </c>
      <c r="S558" t="s">
        <v>2031</v>
      </c>
    </row>
    <row r="559" spans="1:19" ht="19" x14ac:dyDescent="0.2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32"/>
        <v>50.167224080267559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9">
        <f t="shared" si="33"/>
        <v>42278.958333333336</v>
      </c>
      <c r="M559" s="10" t="str">
        <f t="shared" si="34"/>
        <v>October</v>
      </c>
      <c r="N559">
        <v>1444021200</v>
      </c>
      <c r="O559" s="9">
        <f t="shared" si="35"/>
        <v>42281.958333333336</v>
      </c>
      <c r="P559" t="b">
        <v>0</v>
      </c>
      <c r="Q559" t="b">
        <v>1</v>
      </c>
      <c r="R559" t="s">
        <v>2013</v>
      </c>
      <c r="S559" t="s">
        <v>2035</v>
      </c>
    </row>
    <row r="560" spans="1:19" ht="19" x14ac:dyDescent="0.2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32"/>
        <v>72.809440120512178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9">
        <f t="shared" si="33"/>
        <v>42424</v>
      </c>
      <c r="M560" s="10" t="str">
        <f t="shared" si="34"/>
        <v>February</v>
      </c>
      <c r="N560">
        <v>1460005200</v>
      </c>
      <c r="O560" s="9">
        <f t="shared" si="35"/>
        <v>42466.958333333336</v>
      </c>
      <c r="P560" t="b">
        <v>0</v>
      </c>
      <c r="Q560" t="b">
        <v>0</v>
      </c>
      <c r="R560" t="s">
        <v>2011</v>
      </c>
      <c r="S560" t="s">
        <v>2012</v>
      </c>
    </row>
    <row r="561" spans="1:19" ht="19" x14ac:dyDescent="0.2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32"/>
        <v>99.039700529528503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9">
        <f t="shared" si="33"/>
        <v>42583.958333333336</v>
      </c>
      <c r="M561" s="10" t="str">
        <f t="shared" si="34"/>
        <v>August</v>
      </c>
      <c r="N561">
        <v>1470718800</v>
      </c>
      <c r="O561" s="9">
        <f t="shared" si="35"/>
        <v>42590.958333333336</v>
      </c>
      <c r="P561" t="b">
        <v>0</v>
      </c>
      <c r="Q561" t="b">
        <v>0</v>
      </c>
      <c r="R561" t="s">
        <v>2011</v>
      </c>
      <c r="S561" t="s">
        <v>2012</v>
      </c>
    </row>
    <row r="562" spans="1:19" ht="19" x14ac:dyDescent="0.2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32"/>
        <v>12.591921023471341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9">
        <f t="shared" si="33"/>
        <v>40865</v>
      </c>
      <c r="M562" s="10" t="str">
        <f t="shared" si="34"/>
        <v>November</v>
      </c>
      <c r="N562">
        <v>1325052000</v>
      </c>
      <c r="O562" s="9">
        <f t="shared" si="35"/>
        <v>40905</v>
      </c>
      <c r="P562" t="b">
        <v>0</v>
      </c>
      <c r="Q562" t="b">
        <v>0</v>
      </c>
      <c r="R562" t="s">
        <v>2013</v>
      </c>
      <c r="S562" t="s">
        <v>2021</v>
      </c>
    </row>
    <row r="563" spans="1:19" ht="19" x14ac:dyDescent="0.2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32"/>
        <v>27.048958615093323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 s="9">
        <f t="shared" si="33"/>
        <v>40832.958333333336</v>
      </c>
      <c r="M563" s="10" t="str">
        <f t="shared" si="34"/>
        <v>October</v>
      </c>
      <c r="N563">
        <v>1319000400</v>
      </c>
      <c r="O563" s="9">
        <f t="shared" si="35"/>
        <v>40834.958333333336</v>
      </c>
      <c r="P563" t="b">
        <v>0</v>
      </c>
      <c r="Q563" t="b">
        <v>0</v>
      </c>
      <c r="R563" t="s">
        <v>2011</v>
      </c>
      <c r="S563" t="s">
        <v>2012</v>
      </c>
    </row>
    <row r="564" spans="1:19" ht="35" x14ac:dyDescent="0.2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32"/>
        <v>780.14184397163126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 s="9">
        <f t="shared" si="33"/>
        <v>43535.958333333336</v>
      </c>
      <c r="M564" s="10" t="str">
        <f t="shared" si="34"/>
        <v>March</v>
      </c>
      <c r="N564">
        <v>1552539600</v>
      </c>
      <c r="O564" s="9">
        <f t="shared" si="35"/>
        <v>43537.958333333336</v>
      </c>
      <c r="P564" t="b">
        <v>0</v>
      </c>
      <c r="Q564" t="b">
        <v>0</v>
      </c>
      <c r="R564" t="s">
        <v>2007</v>
      </c>
      <c r="S564" t="s">
        <v>2008</v>
      </c>
    </row>
    <row r="565" spans="1:19" ht="19" x14ac:dyDescent="0.2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32"/>
        <v>72.449579009203063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 s="9">
        <f t="shared" si="33"/>
        <v>43417</v>
      </c>
      <c r="M565" s="10" t="str">
        <f t="shared" si="34"/>
        <v>November</v>
      </c>
      <c r="N565">
        <v>1543816800</v>
      </c>
      <c r="O565" s="9">
        <f t="shared" si="35"/>
        <v>43437</v>
      </c>
      <c r="P565" t="b">
        <v>0</v>
      </c>
      <c r="Q565" t="b">
        <v>0</v>
      </c>
      <c r="R565" t="s">
        <v>2013</v>
      </c>
      <c r="S565" t="s">
        <v>2014</v>
      </c>
    </row>
    <row r="566" spans="1:19" ht="19" x14ac:dyDescent="0.2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32"/>
        <v>119.31283726917175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 s="9">
        <f t="shared" si="33"/>
        <v>42077.958333333336</v>
      </c>
      <c r="M566" s="10" t="str">
        <f t="shared" si="34"/>
        <v>March</v>
      </c>
      <c r="N566">
        <v>1427086800</v>
      </c>
      <c r="O566" s="9">
        <f t="shared" si="35"/>
        <v>42085.958333333336</v>
      </c>
      <c r="P566" t="b">
        <v>0</v>
      </c>
      <c r="Q566" t="b">
        <v>0</v>
      </c>
      <c r="R566" t="s">
        <v>2011</v>
      </c>
      <c r="S566" t="s">
        <v>2012</v>
      </c>
    </row>
    <row r="567" spans="1:19" ht="19" x14ac:dyDescent="0.2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32"/>
        <v>48.87570429426367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9">
        <f t="shared" si="33"/>
        <v>40862</v>
      </c>
      <c r="M567" s="10" t="str">
        <f t="shared" si="34"/>
        <v>November</v>
      </c>
      <c r="N567">
        <v>1323064800</v>
      </c>
      <c r="O567" s="9">
        <f t="shared" si="35"/>
        <v>40882</v>
      </c>
      <c r="P567" t="b">
        <v>0</v>
      </c>
      <c r="Q567" t="b">
        <v>0</v>
      </c>
      <c r="R567" t="s">
        <v>2011</v>
      </c>
      <c r="S567" t="s">
        <v>2012</v>
      </c>
    </row>
    <row r="568" spans="1:19" ht="19" x14ac:dyDescent="0.2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32"/>
        <v>225.50921435499512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 s="9">
        <f t="shared" si="33"/>
        <v>42424</v>
      </c>
      <c r="M568" s="10" t="str">
        <f t="shared" si="34"/>
        <v>February</v>
      </c>
      <c r="N568">
        <v>1458277200</v>
      </c>
      <c r="O568" s="9">
        <f t="shared" si="35"/>
        <v>42446.958333333336</v>
      </c>
      <c r="P568" t="b">
        <v>0</v>
      </c>
      <c r="Q568" t="b">
        <v>1</v>
      </c>
      <c r="R568" t="s">
        <v>2007</v>
      </c>
      <c r="S568" t="s">
        <v>2015</v>
      </c>
    </row>
    <row r="569" spans="1:19" ht="35" x14ac:dyDescent="0.2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32"/>
        <v>45.745038681466532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9">
        <f t="shared" si="33"/>
        <v>41829.958333333336</v>
      </c>
      <c r="M569" s="10" t="str">
        <f t="shared" si="34"/>
        <v>July</v>
      </c>
      <c r="N569">
        <v>1405141200</v>
      </c>
      <c r="O569" s="9">
        <f t="shared" si="35"/>
        <v>41831.958333333336</v>
      </c>
      <c r="P569" t="b">
        <v>0</v>
      </c>
      <c r="Q569" t="b">
        <v>0</v>
      </c>
      <c r="R569" t="s">
        <v>2007</v>
      </c>
      <c r="S569" t="s">
        <v>2008</v>
      </c>
    </row>
    <row r="570" spans="1:19" ht="19" x14ac:dyDescent="0.2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32"/>
        <v>53.753860774530771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9">
        <f t="shared" si="33"/>
        <v>40373.958333333336</v>
      </c>
      <c r="M570" s="10" t="str">
        <f t="shared" si="34"/>
        <v>July</v>
      </c>
      <c r="N570">
        <v>1283058000</v>
      </c>
      <c r="O570" s="9">
        <f t="shared" si="35"/>
        <v>40418.958333333336</v>
      </c>
      <c r="P570" t="b">
        <v>0</v>
      </c>
      <c r="Q570" t="b">
        <v>0</v>
      </c>
      <c r="R570" t="s">
        <v>2011</v>
      </c>
      <c r="S570" t="s">
        <v>2012</v>
      </c>
    </row>
    <row r="571" spans="1:19" ht="19" x14ac:dyDescent="0.2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32"/>
        <v>42.133948223456663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 s="9">
        <f t="shared" si="33"/>
        <v>40554</v>
      </c>
      <c r="M571" s="10" t="str">
        <f t="shared" si="34"/>
        <v>January</v>
      </c>
      <c r="N571">
        <v>1295762400</v>
      </c>
      <c r="O571" s="9">
        <f t="shared" si="35"/>
        <v>40566</v>
      </c>
      <c r="P571" t="b">
        <v>0</v>
      </c>
      <c r="Q571" t="b">
        <v>0</v>
      </c>
      <c r="R571" t="s">
        <v>2013</v>
      </c>
      <c r="S571" t="s">
        <v>2021</v>
      </c>
    </row>
    <row r="572" spans="1:19" ht="19" x14ac:dyDescent="0.2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32"/>
        <v>32.716748458537815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9">
        <f t="shared" si="33"/>
        <v>41993</v>
      </c>
      <c r="M572" s="10" t="str">
        <f t="shared" si="34"/>
        <v>December</v>
      </c>
      <c r="N572">
        <v>1419573600</v>
      </c>
      <c r="O572" s="9">
        <f t="shared" si="35"/>
        <v>41999</v>
      </c>
      <c r="P572" t="b">
        <v>0</v>
      </c>
      <c r="Q572" t="b">
        <v>1</v>
      </c>
      <c r="R572" t="s">
        <v>2007</v>
      </c>
      <c r="S572" t="s">
        <v>2008</v>
      </c>
    </row>
    <row r="573" spans="1:19" ht="19" x14ac:dyDescent="0.2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32"/>
        <v>106.22154779969651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 s="9">
        <f t="shared" si="33"/>
        <v>42173.958333333336</v>
      </c>
      <c r="M573" s="10" t="str">
        <f t="shared" si="34"/>
        <v>June</v>
      </c>
      <c r="N573">
        <v>1438750800</v>
      </c>
      <c r="O573" s="9">
        <f t="shared" si="35"/>
        <v>42220.958333333336</v>
      </c>
      <c r="P573" t="b">
        <v>0</v>
      </c>
      <c r="Q573" t="b">
        <v>0</v>
      </c>
      <c r="R573" t="s">
        <v>2013</v>
      </c>
      <c r="S573" t="s">
        <v>2024</v>
      </c>
    </row>
    <row r="574" spans="1:19" ht="19" x14ac:dyDescent="0.2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32"/>
        <v>183.8235294117647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 s="9">
        <f t="shared" si="33"/>
        <v>42274.958333333336</v>
      </c>
      <c r="M574" s="10" t="str">
        <f t="shared" si="34"/>
        <v>September</v>
      </c>
      <c r="N574">
        <v>1444798800</v>
      </c>
      <c r="O574" s="9">
        <f t="shared" si="35"/>
        <v>42290.958333333336</v>
      </c>
      <c r="P574" t="b">
        <v>0</v>
      </c>
      <c r="Q574" t="b">
        <v>1</v>
      </c>
      <c r="R574" t="s">
        <v>2007</v>
      </c>
      <c r="S574" t="s">
        <v>2008</v>
      </c>
    </row>
    <row r="575" spans="1:19" ht="19" x14ac:dyDescent="0.2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32"/>
        <v>89.381003201707571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9">
        <f t="shared" si="33"/>
        <v>41760.958333333336</v>
      </c>
      <c r="M575" s="10" t="str">
        <f t="shared" si="34"/>
        <v>May</v>
      </c>
      <c r="N575">
        <v>1399179600</v>
      </c>
      <c r="O575" s="9">
        <f t="shared" si="35"/>
        <v>41762.958333333336</v>
      </c>
      <c r="P575" t="b">
        <v>0</v>
      </c>
      <c r="Q575" t="b">
        <v>0</v>
      </c>
      <c r="R575" t="s">
        <v>2036</v>
      </c>
      <c r="S575" t="s">
        <v>2037</v>
      </c>
    </row>
    <row r="576" spans="1:19" ht="19" x14ac:dyDescent="0.2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32"/>
        <v>27.089395003511591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9">
        <f t="shared" si="33"/>
        <v>43806</v>
      </c>
      <c r="M576" s="10" t="str">
        <f t="shared" si="34"/>
        <v>December</v>
      </c>
      <c r="N576">
        <v>1576562400</v>
      </c>
      <c r="O576" s="9">
        <f t="shared" si="35"/>
        <v>43816</v>
      </c>
      <c r="P576" t="b">
        <v>0</v>
      </c>
      <c r="Q576" t="b">
        <v>1</v>
      </c>
      <c r="R576" t="s">
        <v>2005</v>
      </c>
      <c r="S576" t="s">
        <v>2006</v>
      </c>
    </row>
    <row r="577" spans="1:19" ht="19" x14ac:dyDescent="0.2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32"/>
        <v>158.90578203391769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 s="9">
        <f t="shared" si="33"/>
        <v>41778.958333333336</v>
      </c>
      <c r="M577" s="10" t="str">
        <f t="shared" si="34"/>
        <v>May</v>
      </c>
      <c r="N577">
        <v>1400821200</v>
      </c>
      <c r="O577" s="9">
        <f t="shared" si="35"/>
        <v>41781.958333333336</v>
      </c>
      <c r="P577" t="b">
        <v>0</v>
      </c>
      <c r="Q577" t="b">
        <v>1</v>
      </c>
      <c r="R577" t="s">
        <v>2011</v>
      </c>
      <c r="S577" t="s">
        <v>2012</v>
      </c>
    </row>
    <row r="578" spans="1:19" ht="35" x14ac:dyDescent="0.2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32"/>
        <v>154.01714830104797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 s="9">
        <f t="shared" si="33"/>
        <v>43039.958333333336</v>
      </c>
      <c r="M578" s="10" t="str">
        <f t="shared" si="34"/>
        <v>October</v>
      </c>
      <c r="N578">
        <v>1510984800</v>
      </c>
      <c r="O578" s="9">
        <f t="shared" si="35"/>
        <v>43057</v>
      </c>
      <c r="P578" t="b">
        <v>0</v>
      </c>
      <c r="Q578" t="b">
        <v>0</v>
      </c>
      <c r="R578" t="s">
        <v>2011</v>
      </c>
      <c r="S578" t="s">
        <v>2012</v>
      </c>
    </row>
    <row r="579" spans="1:19" ht="19" x14ac:dyDescent="0.2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36" xml:space="preserve"> D579/E579 * 100</f>
        <v>530.40103492884862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 s="9">
        <f t="shared" ref="L579:L642" si="37">(K579+DATE(1970,1,1)*86400-21600)/86400</f>
        <v>40613</v>
      </c>
      <c r="M579" s="10" t="str">
        <f t="shared" ref="M579:M642" si="38">TEXT(L579,"mmmm")</f>
        <v>March</v>
      </c>
      <c r="N579">
        <v>1302066000</v>
      </c>
      <c r="O579" s="9">
        <f t="shared" ref="O579:O642" si="39">(N579+DATE(1970,1,1)*86400-21600)/86400</f>
        <v>40638.958333333336</v>
      </c>
      <c r="P579" t="b">
        <v>0</v>
      </c>
      <c r="Q579" t="b">
        <v>0</v>
      </c>
      <c r="R579" t="s">
        <v>2007</v>
      </c>
      <c r="S579" t="s">
        <v>2030</v>
      </c>
    </row>
    <row r="580" spans="1:19" ht="19" x14ac:dyDescent="0.2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36"/>
        <v>596.85799109351808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 s="9">
        <f t="shared" si="37"/>
        <v>40878</v>
      </c>
      <c r="M580" s="10" t="str">
        <f t="shared" si="38"/>
        <v>December</v>
      </c>
      <c r="N580">
        <v>1322978400</v>
      </c>
      <c r="O580" s="9">
        <f t="shared" si="39"/>
        <v>40881</v>
      </c>
      <c r="P580" t="b">
        <v>0</v>
      </c>
      <c r="Q580" t="b">
        <v>0</v>
      </c>
      <c r="R580" t="s">
        <v>2013</v>
      </c>
      <c r="S580" t="s">
        <v>2035</v>
      </c>
    </row>
    <row r="581" spans="1:19" ht="19" x14ac:dyDescent="0.2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36"/>
        <v>98.89934598819589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9">
        <f t="shared" si="37"/>
        <v>40761.958333333336</v>
      </c>
      <c r="M581" s="10" t="str">
        <f t="shared" si="38"/>
        <v>August</v>
      </c>
      <c r="N581">
        <v>1313730000</v>
      </c>
      <c r="O581" s="9">
        <f t="shared" si="39"/>
        <v>40773.958333333336</v>
      </c>
      <c r="P581" t="b">
        <v>0</v>
      </c>
      <c r="Q581" t="b">
        <v>0</v>
      </c>
      <c r="R581" t="s">
        <v>2007</v>
      </c>
      <c r="S581" t="s">
        <v>2030</v>
      </c>
    </row>
    <row r="582" spans="1:19" ht="19" x14ac:dyDescent="0.2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36"/>
        <v>29.282381098824693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9">
        <f t="shared" si="37"/>
        <v>41696</v>
      </c>
      <c r="M582" s="10" t="str">
        <f t="shared" si="38"/>
        <v>February</v>
      </c>
      <c r="N582">
        <v>1394085600</v>
      </c>
      <c r="O582" s="9">
        <f t="shared" si="39"/>
        <v>41704</v>
      </c>
      <c r="P582" t="b">
        <v>0</v>
      </c>
      <c r="Q582" t="b">
        <v>0</v>
      </c>
      <c r="R582" t="s">
        <v>2011</v>
      </c>
      <c r="S582" t="s">
        <v>2012</v>
      </c>
    </row>
    <row r="583" spans="1:19" ht="19" x14ac:dyDescent="0.2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36"/>
        <v>156.20932048945585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 s="9">
        <f t="shared" si="37"/>
        <v>40661.958333333336</v>
      </c>
      <c r="M583" s="10" t="str">
        <f t="shared" si="38"/>
        <v>April</v>
      </c>
      <c r="N583">
        <v>1305349200</v>
      </c>
      <c r="O583" s="9">
        <f t="shared" si="39"/>
        <v>40676.958333333336</v>
      </c>
      <c r="P583" t="b">
        <v>0</v>
      </c>
      <c r="Q583" t="b">
        <v>0</v>
      </c>
      <c r="R583" t="s">
        <v>2009</v>
      </c>
      <c r="S583" t="s">
        <v>2010</v>
      </c>
    </row>
    <row r="584" spans="1:19" ht="19" x14ac:dyDescent="0.2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36"/>
        <v>192.01059368792761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 s="9">
        <f t="shared" si="37"/>
        <v>42164.958333333336</v>
      </c>
      <c r="M584" s="10" t="str">
        <f t="shared" si="38"/>
        <v>June</v>
      </c>
      <c r="N584">
        <v>1434344400</v>
      </c>
      <c r="O584" s="9">
        <f t="shared" si="39"/>
        <v>42169.958333333336</v>
      </c>
      <c r="P584" t="b">
        <v>0</v>
      </c>
      <c r="Q584" t="b">
        <v>1</v>
      </c>
      <c r="R584" t="s">
        <v>2022</v>
      </c>
      <c r="S584" t="s">
        <v>2023</v>
      </c>
    </row>
    <row r="585" spans="1:19" ht="35" x14ac:dyDescent="0.2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36"/>
        <v>31.017166114156304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9">
        <f t="shared" si="37"/>
        <v>40959</v>
      </c>
      <c r="M585" s="10" t="str">
        <f t="shared" si="38"/>
        <v>February</v>
      </c>
      <c r="N585">
        <v>1331186400</v>
      </c>
      <c r="O585" s="9">
        <f t="shared" si="39"/>
        <v>40976</v>
      </c>
      <c r="P585" t="b">
        <v>0</v>
      </c>
      <c r="Q585" t="b">
        <v>0</v>
      </c>
      <c r="R585" t="s">
        <v>2013</v>
      </c>
      <c r="S585" t="s">
        <v>2014</v>
      </c>
    </row>
    <row r="586" spans="1:19" ht="35" x14ac:dyDescent="0.2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36"/>
        <v>83.676335286426806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9">
        <f t="shared" si="37"/>
        <v>41023.958333333336</v>
      </c>
      <c r="M586" s="10" t="str">
        <f t="shared" si="38"/>
        <v>April</v>
      </c>
      <c r="N586">
        <v>1336539600</v>
      </c>
      <c r="O586" s="9">
        <f t="shared" si="39"/>
        <v>41037.958333333336</v>
      </c>
      <c r="P586" t="b">
        <v>0</v>
      </c>
      <c r="Q586" t="b">
        <v>0</v>
      </c>
      <c r="R586" t="s">
        <v>2009</v>
      </c>
      <c r="S586" t="s">
        <v>2010</v>
      </c>
    </row>
    <row r="587" spans="1:19" ht="19" x14ac:dyDescent="0.2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36"/>
        <v>68.120933792575585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9">
        <f t="shared" si="37"/>
        <v>40254.958333333336</v>
      </c>
      <c r="M587" s="10" t="str">
        <f t="shared" si="38"/>
        <v>March</v>
      </c>
      <c r="N587">
        <v>1269752400</v>
      </c>
      <c r="O587" s="9">
        <f t="shared" si="39"/>
        <v>40264.958333333336</v>
      </c>
      <c r="P587" t="b">
        <v>0</v>
      </c>
      <c r="Q587" t="b">
        <v>0</v>
      </c>
      <c r="R587" t="s">
        <v>2019</v>
      </c>
      <c r="S587" t="s">
        <v>2031</v>
      </c>
    </row>
    <row r="588" spans="1:19" ht="19" x14ac:dyDescent="0.2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36"/>
        <v>10.519987977156598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9">
        <f t="shared" si="37"/>
        <v>40499</v>
      </c>
      <c r="M588" s="10" t="str">
        <f t="shared" si="38"/>
        <v>November</v>
      </c>
      <c r="N588">
        <v>1291615200</v>
      </c>
      <c r="O588" s="9">
        <f t="shared" si="39"/>
        <v>40518</v>
      </c>
      <c r="P588" t="b">
        <v>0</v>
      </c>
      <c r="Q588" t="b">
        <v>0</v>
      </c>
      <c r="R588" t="s">
        <v>2007</v>
      </c>
      <c r="S588" t="s">
        <v>2008</v>
      </c>
    </row>
    <row r="589" spans="1:19" ht="19" x14ac:dyDescent="0.2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36"/>
        <v>137.18622300058377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9">
        <f t="shared" si="37"/>
        <v>43484</v>
      </c>
      <c r="M589" s="10" t="str">
        <f t="shared" si="38"/>
        <v>January</v>
      </c>
      <c r="N589">
        <v>1552366800</v>
      </c>
      <c r="O589" s="9">
        <f t="shared" si="39"/>
        <v>43535.958333333336</v>
      </c>
      <c r="P589" t="b">
        <v>0</v>
      </c>
      <c r="Q589" t="b">
        <v>1</v>
      </c>
      <c r="R589" t="s">
        <v>2005</v>
      </c>
      <c r="S589" t="s">
        <v>2006</v>
      </c>
    </row>
    <row r="590" spans="1:19" ht="19" x14ac:dyDescent="0.2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36"/>
        <v>126.56906285888674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 s="9">
        <f t="shared" si="37"/>
        <v>40261.958333333336</v>
      </c>
      <c r="M590" s="10" t="str">
        <f t="shared" si="38"/>
        <v>March</v>
      </c>
      <c r="N590">
        <v>1272171600</v>
      </c>
      <c r="O590" s="9">
        <f t="shared" si="39"/>
        <v>40292.958333333336</v>
      </c>
      <c r="P590" t="b">
        <v>0</v>
      </c>
      <c r="Q590" t="b">
        <v>0</v>
      </c>
      <c r="R590" t="s">
        <v>2011</v>
      </c>
      <c r="S590" t="s">
        <v>2012</v>
      </c>
    </row>
    <row r="591" spans="1:19" ht="19" x14ac:dyDescent="0.2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36"/>
        <v>154.50811656561706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 s="9">
        <f t="shared" si="37"/>
        <v>42189.958333333336</v>
      </c>
      <c r="M591" s="10" t="str">
        <f t="shared" si="38"/>
        <v>July</v>
      </c>
      <c r="N591">
        <v>1436677200</v>
      </c>
      <c r="O591" s="9">
        <f t="shared" si="39"/>
        <v>42196.958333333336</v>
      </c>
      <c r="P591" t="b">
        <v>0</v>
      </c>
      <c r="Q591" t="b">
        <v>0</v>
      </c>
      <c r="R591" t="s">
        <v>2013</v>
      </c>
      <c r="S591" t="s">
        <v>2014</v>
      </c>
    </row>
    <row r="592" spans="1:19" ht="35" x14ac:dyDescent="0.2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36"/>
        <v>121.90934065934067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 s="9">
        <f t="shared" si="37"/>
        <v>41994</v>
      </c>
      <c r="M592" s="10" t="str">
        <f t="shared" si="38"/>
        <v>December</v>
      </c>
      <c r="N592">
        <v>1420092000</v>
      </c>
      <c r="O592" s="9">
        <f t="shared" si="39"/>
        <v>42005</v>
      </c>
      <c r="P592" t="b">
        <v>0</v>
      </c>
      <c r="Q592" t="b">
        <v>0</v>
      </c>
      <c r="R592" t="s">
        <v>2019</v>
      </c>
      <c r="S592" t="s">
        <v>2028</v>
      </c>
    </row>
    <row r="593" spans="1:19" ht="19" x14ac:dyDescent="0.2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36"/>
        <v>9.6370061034371979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9">
        <f t="shared" si="37"/>
        <v>40372.958333333336</v>
      </c>
      <c r="M593" s="10" t="str">
        <f t="shared" si="38"/>
        <v>July</v>
      </c>
      <c r="N593">
        <v>1279947600</v>
      </c>
      <c r="O593" s="9">
        <f t="shared" si="39"/>
        <v>40382.958333333336</v>
      </c>
      <c r="P593" t="b">
        <v>0</v>
      </c>
      <c r="Q593" t="b">
        <v>0</v>
      </c>
      <c r="R593" t="s">
        <v>2022</v>
      </c>
      <c r="S593" t="s">
        <v>2023</v>
      </c>
    </row>
    <row r="594" spans="1:19" ht="35" x14ac:dyDescent="0.2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36"/>
        <v>774.5887467272637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 s="9">
        <f t="shared" si="37"/>
        <v>41788.958333333336</v>
      </c>
      <c r="M594" s="10" t="str">
        <f t="shared" si="38"/>
        <v>May</v>
      </c>
      <c r="N594">
        <v>1402203600</v>
      </c>
      <c r="O594" s="9">
        <f t="shared" si="39"/>
        <v>41797.958333333336</v>
      </c>
      <c r="P594" t="b">
        <v>0</v>
      </c>
      <c r="Q594" t="b">
        <v>0</v>
      </c>
      <c r="R594" t="s">
        <v>2011</v>
      </c>
      <c r="S594" t="s">
        <v>2012</v>
      </c>
    </row>
    <row r="595" spans="1:19" ht="19" x14ac:dyDescent="0.2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36"/>
        <v>64.581917063222292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9">
        <f t="shared" si="37"/>
        <v>41723.958333333336</v>
      </c>
      <c r="M595" s="10" t="str">
        <f t="shared" si="38"/>
        <v>March</v>
      </c>
      <c r="N595">
        <v>1396933200</v>
      </c>
      <c r="O595" s="9">
        <f t="shared" si="39"/>
        <v>41736.958333333336</v>
      </c>
      <c r="P595" t="b">
        <v>0</v>
      </c>
      <c r="Q595" t="b">
        <v>0</v>
      </c>
      <c r="R595" t="s">
        <v>2013</v>
      </c>
      <c r="S595" t="s">
        <v>2021</v>
      </c>
    </row>
    <row r="596" spans="1:19" ht="35" x14ac:dyDescent="0.2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36"/>
        <v>1408.6146682188592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 s="9">
        <f t="shared" si="37"/>
        <v>42547.958333333336</v>
      </c>
      <c r="M596" s="10" t="str">
        <f t="shared" si="38"/>
        <v>June</v>
      </c>
      <c r="N596">
        <v>1467262800</v>
      </c>
      <c r="O596" s="9">
        <f t="shared" si="39"/>
        <v>42550.958333333336</v>
      </c>
      <c r="P596" t="b">
        <v>0</v>
      </c>
      <c r="Q596" t="b">
        <v>1</v>
      </c>
      <c r="R596" t="s">
        <v>2011</v>
      </c>
      <c r="S596" t="s">
        <v>2012</v>
      </c>
    </row>
    <row r="597" spans="1:19" ht="35" x14ac:dyDescent="0.2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36"/>
        <v>47.955250861216278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9">
        <f t="shared" si="37"/>
        <v>40252.958333333336</v>
      </c>
      <c r="M597" s="10" t="str">
        <f t="shared" si="38"/>
        <v>March</v>
      </c>
      <c r="N597">
        <v>1270530000</v>
      </c>
      <c r="O597" s="9">
        <f t="shared" si="39"/>
        <v>40273.958333333336</v>
      </c>
      <c r="P597" t="b">
        <v>0</v>
      </c>
      <c r="Q597" t="b">
        <v>1</v>
      </c>
      <c r="R597" t="s">
        <v>2011</v>
      </c>
      <c r="S597" t="s">
        <v>2012</v>
      </c>
    </row>
    <row r="598" spans="1:19" ht="19" x14ac:dyDescent="0.2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36"/>
        <v>100.31746031746032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 s="9">
        <f t="shared" si="37"/>
        <v>42434</v>
      </c>
      <c r="M598" s="10" t="str">
        <f t="shared" si="38"/>
        <v>March</v>
      </c>
      <c r="N598">
        <v>1457762400</v>
      </c>
      <c r="O598" s="9">
        <f t="shared" si="39"/>
        <v>42441</v>
      </c>
      <c r="P598" t="b">
        <v>0</v>
      </c>
      <c r="Q598" t="b">
        <v>1</v>
      </c>
      <c r="R598" t="s">
        <v>2013</v>
      </c>
      <c r="S598" t="s">
        <v>2016</v>
      </c>
    </row>
    <row r="599" spans="1:19" ht="19" x14ac:dyDescent="0.2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36"/>
        <v>49.603774726271851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9">
        <f t="shared" si="37"/>
        <v>43786</v>
      </c>
      <c r="M599" s="10" t="str">
        <f t="shared" si="38"/>
        <v>November</v>
      </c>
      <c r="N599">
        <v>1575525600</v>
      </c>
      <c r="O599" s="9">
        <f t="shared" si="39"/>
        <v>43804</v>
      </c>
      <c r="P599" t="b">
        <v>0</v>
      </c>
      <c r="Q599" t="b">
        <v>0</v>
      </c>
      <c r="R599" t="s">
        <v>2011</v>
      </c>
      <c r="S599" t="s">
        <v>2012</v>
      </c>
    </row>
    <row r="600" spans="1:19" ht="19" x14ac:dyDescent="0.2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36"/>
        <v>61.693997771055564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 s="9">
        <f t="shared" si="37"/>
        <v>40343.958333333336</v>
      </c>
      <c r="M600" s="10" t="str">
        <f t="shared" si="38"/>
        <v>June</v>
      </c>
      <c r="N600">
        <v>1279083600</v>
      </c>
      <c r="O600" s="9">
        <f t="shared" si="39"/>
        <v>40372.958333333336</v>
      </c>
      <c r="P600" t="b">
        <v>0</v>
      </c>
      <c r="Q600" t="b">
        <v>0</v>
      </c>
      <c r="R600" t="s">
        <v>2007</v>
      </c>
      <c r="S600" t="s">
        <v>2008</v>
      </c>
    </row>
    <row r="601" spans="1:19" ht="35" x14ac:dyDescent="0.2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36"/>
        <v>2744.5226917057903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 s="9">
        <f t="shared" si="37"/>
        <v>42047</v>
      </c>
      <c r="M601" s="10" t="str">
        <f t="shared" si="38"/>
        <v>February</v>
      </c>
      <c r="N601">
        <v>1424412000</v>
      </c>
      <c r="O601" s="9">
        <f t="shared" si="39"/>
        <v>42055</v>
      </c>
      <c r="P601" t="b">
        <v>0</v>
      </c>
      <c r="Q601" t="b">
        <v>0</v>
      </c>
      <c r="R601" t="s">
        <v>2013</v>
      </c>
      <c r="S601" t="s">
        <v>2014</v>
      </c>
    </row>
    <row r="602" spans="1:19" ht="19" x14ac:dyDescent="0.2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36"/>
        <v>2000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 s="9">
        <f t="shared" si="37"/>
        <v>41484.958333333336</v>
      </c>
      <c r="M602" s="10" t="str">
        <f t="shared" si="38"/>
        <v>July</v>
      </c>
      <c r="N602">
        <v>1376197200</v>
      </c>
      <c r="O602" s="9">
        <f t="shared" si="39"/>
        <v>41496.958333333336</v>
      </c>
      <c r="P602" t="b">
        <v>0</v>
      </c>
      <c r="Q602" t="b">
        <v>0</v>
      </c>
      <c r="R602" t="s">
        <v>2005</v>
      </c>
      <c r="S602" t="s">
        <v>2006</v>
      </c>
    </row>
    <row r="603" spans="1:19" ht="19" x14ac:dyDescent="0.2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36"/>
        <v>48.394530649869409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9">
        <f t="shared" si="37"/>
        <v>41788.958333333336</v>
      </c>
      <c r="M603" s="10" t="str">
        <f t="shared" si="38"/>
        <v>May</v>
      </c>
      <c r="N603">
        <v>1402894800</v>
      </c>
      <c r="O603" s="9">
        <f t="shared" si="39"/>
        <v>41805.958333333336</v>
      </c>
      <c r="P603" t="b">
        <v>1</v>
      </c>
      <c r="Q603" t="b">
        <v>0</v>
      </c>
      <c r="R603" t="s">
        <v>2009</v>
      </c>
      <c r="S603" t="s">
        <v>2018</v>
      </c>
    </row>
    <row r="604" spans="1:19" ht="35" x14ac:dyDescent="0.2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36"/>
        <v>77.98104764411687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9">
        <f t="shared" si="37"/>
        <v>42159.958333333336</v>
      </c>
      <c r="M604" s="10" t="str">
        <f t="shared" si="38"/>
        <v>June</v>
      </c>
      <c r="N604">
        <v>1434430800</v>
      </c>
      <c r="O604" s="9">
        <f t="shared" si="39"/>
        <v>42170.958333333336</v>
      </c>
      <c r="P604" t="b">
        <v>0</v>
      </c>
      <c r="Q604" t="b">
        <v>0</v>
      </c>
      <c r="R604" t="s">
        <v>2011</v>
      </c>
      <c r="S604" t="s">
        <v>2012</v>
      </c>
    </row>
    <row r="605" spans="1:19" ht="19" x14ac:dyDescent="0.2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36"/>
        <v>83.569851781772314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9">
        <f t="shared" si="37"/>
        <v>43572.958333333336</v>
      </c>
      <c r="M605" s="10" t="str">
        <f t="shared" si="38"/>
        <v>April</v>
      </c>
      <c r="N605">
        <v>1557896400</v>
      </c>
      <c r="O605" s="9">
        <f t="shared" si="39"/>
        <v>43599.958333333336</v>
      </c>
      <c r="P605" t="b">
        <v>0</v>
      </c>
      <c r="Q605" t="b">
        <v>0</v>
      </c>
      <c r="R605" t="s">
        <v>2011</v>
      </c>
      <c r="S605" t="s">
        <v>2012</v>
      </c>
    </row>
    <row r="606" spans="1:19" ht="19" x14ac:dyDescent="0.2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36"/>
        <v>58.571824773174498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9">
        <f t="shared" si="37"/>
        <v>40565</v>
      </c>
      <c r="M606" s="10" t="str">
        <f t="shared" si="38"/>
        <v>January</v>
      </c>
      <c r="N606">
        <v>1297490400</v>
      </c>
      <c r="O606" s="9">
        <f t="shared" si="39"/>
        <v>40586</v>
      </c>
      <c r="P606" t="b">
        <v>0</v>
      </c>
      <c r="Q606" t="b">
        <v>0</v>
      </c>
      <c r="R606" t="s">
        <v>2011</v>
      </c>
      <c r="S606" t="s">
        <v>2012</v>
      </c>
    </row>
    <row r="607" spans="1:19" ht="19" x14ac:dyDescent="0.2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36"/>
        <v>53.415344771770798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9">
        <f t="shared" si="37"/>
        <v>42279.958333333336</v>
      </c>
      <c r="M607" s="10" t="str">
        <f t="shared" si="38"/>
        <v>October</v>
      </c>
      <c r="N607">
        <v>1447394400</v>
      </c>
      <c r="O607" s="9">
        <f t="shared" si="39"/>
        <v>42321</v>
      </c>
      <c r="P607" t="b">
        <v>0</v>
      </c>
      <c r="Q607" t="b">
        <v>0</v>
      </c>
      <c r="R607" t="s">
        <v>2019</v>
      </c>
      <c r="S607" t="s">
        <v>2020</v>
      </c>
    </row>
    <row r="608" spans="1:19" ht="19" x14ac:dyDescent="0.2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36"/>
        <v>53.083528493364561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 s="9">
        <f t="shared" si="37"/>
        <v>42436</v>
      </c>
      <c r="M608" s="10" t="str">
        <f t="shared" si="38"/>
        <v>March</v>
      </c>
      <c r="N608">
        <v>1458277200</v>
      </c>
      <c r="O608" s="9">
        <f t="shared" si="39"/>
        <v>42446.958333333336</v>
      </c>
      <c r="P608" t="b">
        <v>0</v>
      </c>
      <c r="Q608" t="b">
        <v>0</v>
      </c>
      <c r="R608" t="s">
        <v>2007</v>
      </c>
      <c r="S608" t="s">
        <v>2008</v>
      </c>
    </row>
    <row r="609" spans="1:19" ht="19" x14ac:dyDescent="0.2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36"/>
        <v>76.162221102913094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9">
        <f t="shared" si="37"/>
        <v>41720.958333333336</v>
      </c>
      <c r="M609" s="10" t="str">
        <f t="shared" si="38"/>
        <v>March</v>
      </c>
      <c r="N609">
        <v>1395723600</v>
      </c>
      <c r="O609" s="9">
        <f t="shared" si="39"/>
        <v>41722.958333333336</v>
      </c>
      <c r="P609" t="b">
        <v>0</v>
      </c>
      <c r="Q609" t="b">
        <v>0</v>
      </c>
      <c r="R609" t="s">
        <v>2005</v>
      </c>
      <c r="S609" t="s">
        <v>2006</v>
      </c>
    </row>
    <row r="610" spans="1:19" ht="19" x14ac:dyDescent="0.2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36"/>
        <v>35.214446952595935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9">
        <f t="shared" si="37"/>
        <v>43530</v>
      </c>
      <c r="M610" s="10" t="str">
        <f t="shared" si="38"/>
        <v>March</v>
      </c>
      <c r="N610">
        <v>1552197600</v>
      </c>
      <c r="O610" s="9">
        <f t="shared" si="39"/>
        <v>43534</v>
      </c>
      <c r="P610" t="b">
        <v>0</v>
      </c>
      <c r="Q610" t="b">
        <v>1</v>
      </c>
      <c r="R610" t="s">
        <v>2007</v>
      </c>
      <c r="S610" t="s">
        <v>2030</v>
      </c>
    </row>
    <row r="611" spans="1:19" ht="19" x14ac:dyDescent="0.2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36"/>
        <v>83.042683939544929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9">
        <f t="shared" si="37"/>
        <v>43481</v>
      </c>
      <c r="M611" s="10" t="str">
        <f t="shared" si="38"/>
        <v>January</v>
      </c>
      <c r="N611">
        <v>1549087200</v>
      </c>
      <c r="O611" s="9">
        <f t="shared" si="39"/>
        <v>43498</v>
      </c>
      <c r="P611" t="b">
        <v>0</v>
      </c>
      <c r="Q611" t="b">
        <v>0</v>
      </c>
      <c r="R611" t="s">
        <v>2013</v>
      </c>
      <c r="S611" t="s">
        <v>2035</v>
      </c>
    </row>
    <row r="612" spans="1:19" ht="35" x14ac:dyDescent="0.2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36"/>
        <v>23.863154842882313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9">
        <f t="shared" si="37"/>
        <v>41259</v>
      </c>
      <c r="M612" s="10" t="str">
        <f t="shared" si="38"/>
        <v>December</v>
      </c>
      <c r="N612">
        <v>1356847200</v>
      </c>
      <c r="O612" s="9">
        <f t="shared" si="39"/>
        <v>41273</v>
      </c>
      <c r="P612" t="b">
        <v>0</v>
      </c>
      <c r="Q612" t="b">
        <v>0</v>
      </c>
      <c r="R612" t="s">
        <v>2011</v>
      </c>
      <c r="S612" t="s">
        <v>2012</v>
      </c>
    </row>
    <row r="613" spans="1:19" ht="19" x14ac:dyDescent="0.2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36"/>
        <v>721.83098591549299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 s="9">
        <f t="shared" si="37"/>
        <v>41479.958333333336</v>
      </c>
      <c r="M613" s="10" t="str">
        <f t="shared" si="38"/>
        <v>July</v>
      </c>
      <c r="N613">
        <v>1375765200</v>
      </c>
      <c r="O613" s="9">
        <f t="shared" si="39"/>
        <v>41491.958333333336</v>
      </c>
      <c r="P613" t="b">
        <v>0</v>
      </c>
      <c r="Q613" t="b">
        <v>0</v>
      </c>
      <c r="R613" t="s">
        <v>2011</v>
      </c>
      <c r="S613" t="s">
        <v>2012</v>
      </c>
    </row>
    <row r="614" spans="1:19" ht="19" x14ac:dyDescent="0.2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36"/>
        <v>71.717755928282244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9">
        <f t="shared" si="37"/>
        <v>40473.958333333336</v>
      </c>
      <c r="M614" s="10" t="str">
        <f t="shared" si="38"/>
        <v>October</v>
      </c>
      <c r="N614">
        <v>1289800800</v>
      </c>
      <c r="O614" s="9">
        <f t="shared" si="39"/>
        <v>40497</v>
      </c>
      <c r="P614" t="b">
        <v>0</v>
      </c>
      <c r="Q614" t="b">
        <v>0</v>
      </c>
      <c r="R614" t="s">
        <v>2007</v>
      </c>
      <c r="S614" t="s">
        <v>2015</v>
      </c>
    </row>
    <row r="615" spans="1:19" ht="35" x14ac:dyDescent="0.2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36"/>
        <v>57.47126436781609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 s="9">
        <f t="shared" si="37"/>
        <v>42972.958333333336</v>
      </c>
      <c r="M615" s="10" t="str">
        <f t="shared" si="38"/>
        <v>August</v>
      </c>
      <c r="N615">
        <v>1504501200</v>
      </c>
      <c r="O615" s="9">
        <f t="shared" si="39"/>
        <v>42981.958333333336</v>
      </c>
      <c r="P615" t="b">
        <v>0</v>
      </c>
      <c r="Q615" t="b">
        <v>0</v>
      </c>
      <c r="R615" t="s">
        <v>2011</v>
      </c>
      <c r="S615" t="s">
        <v>2012</v>
      </c>
    </row>
    <row r="616" spans="1:19" ht="35" x14ac:dyDescent="0.2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36"/>
        <v>64.31258342434171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9">
        <f t="shared" si="37"/>
        <v>42746</v>
      </c>
      <c r="M616" s="10" t="str">
        <f t="shared" si="38"/>
        <v>January</v>
      </c>
      <c r="N616">
        <v>1485669600</v>
      </c>
      <c r="O616" s="9">
        <f t="shared" si="39"/>
        <v>42764</v>
      </c>
      <c r="P616" t="b">
        <v>0</v>
      </c>
      <c r="Q616" t="b">
        <v>0</v>
      </c>
      <c r="R616" t="s">
        <v>2011</v>
      </c>
      <c r="S616" t="s">
        <v>2012</v>
      </c>
    </row>
    <row r="617" spans="1:19" ht="19" x14ac:dyDescent="0.2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36"/>
        <v>58.66924351187189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 s="9">
        <f t="shared" si="37"/>
        <v>42488.958333333336</v>
      </c>
      <c r="M617" s="10" t="str">
        <f t="shared" si="38"/>
        <v>April</v>
      </c>
      <c r="N617">
        <v>1462770000</v>
      </c>
      <c r="O617" s="9">
        <f t="shared" si="39"/>
        <v>42498.958333333336</v>
      </c>
      <c r="P617" t="b">
        <v>0</v>
      </c>
      <c r="Q617" t="b">
        <v>0</v>
      </c>
      <c r="R617" t="s">
        <v>2011</v>
      </c>
      <c r="S617" t="s">
        <v>2012</v>
      </c>
    </row>
    <row r="618" spans="1:19" ht="19" x14ac:dyDescent="0.2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36"/>
        <v>52.766097782174946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 s="9">
        <f t="shared" si="37"/>
        <v>41536.958333333336</v>
      </c>
      <c r="M618" s="10" t="str">
        <f t="shared" si="38"/>
        <v>September</v>
      </c>
      <c r="N618">
        <v>1379739600</v>
      </c>
      <c r="O618" s="9">
        <f t="shared" si="39"/>
        <v>41537.958333333336</v>
      </c>
      <c r="P618" t="b">
        <v>0</v>
      </c>
      <c r="Q618" t="b">
        <v>1</v>
      </c>
      <c r="R618" t="s">
        <v>2007</v>
      </c>
      <c r="S618" t="s">
        <v>2017</v>
      </c>
    </row>
    <row r="619" spans="1:19" ht="19" x14ac:dyDescent="0.2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36"/>
        <v>40.045766590389015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9">
        <f t="shared" si="37"/>
        <v>41793.958333333336</v>
      </c>
      <c r="M619" s="10" t="str">
        <f t="shared" si="38"/>
        <v>June</v>
      </c>
      <c r="N619">
        <v>1402722000</v>
      </c>
      <c r="O619" s="9">
        <f t="shared" si="39"/>
        <v>41803.958333333336</v>
      </c>
      <c r="P619" t="b">
        <v>0</v>
      </c>
      <c r="Q619" t="b">
        <v>0</v>
      </c>
      <c r="R619" t="s">
        <v>2011</v>
      </c>
      <c r="S619" t="s">
        <v>2012</v>
      </c>
    </row>
    <row r="620" spans="1:19" ht="19" x14ac:dyDescent="0.2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36"/>
        <v>204.66420025351155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 s="9">
        <f t="shared" si="37"/>
        <v>41395.958333333336</v>
      </c>
      <c r="M620" s="10" t="str">
        <f t="shared" si="38"/>
        <v>May</v>
      </c>
      <c r="N620">
        <v>1369285200</v>
      </c>
      <c r="O620" s="9">
        <f t="shared" si="39"/>
        <v>41416.958333333336</v>
      </c>
      <c r="P620" t="b">
        <v>0</v>
      </c>
      <c r="Q620" t="b">
        <v>0</v>
      </c>
      <c r="R620" t="s">
        <v>2019</v>
      </c>
      <c r="S620" t="s">
        <v>2020</v>
      </c>
    </row>
    <row r="621" spans="1:19" ht="19" x14ac:dyDescent="0.2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36"/>
        <v>351.3460193338953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 s="9">
        <f t="shared" si="37"/>
        <v>40668.958333333336</v>
      </c>
      <c r="M621" s="10" t="str">
        <f t="shared" si="38"/>
        <v>May</v>
      </c>
      <c r="N621">
        <v>1304744400</v>
      </c>
      <c r="O621" s="9">
        <f t="shared" si="39"/>
        <v>40669.958333333336</v>
      </c>
      <c r="P621" t="b">
        <v>1</v>
      </c>
      <c r="Q621" t="b">
        <v>1</v>
      </c>
      <c r="R621" t="s">
        <v>2011</v>
      </c>
      <c r="S621" t="s">
        <v>2012</v>
      </c>
    </row>
    <row r="622" spans="1:19" ht="19" x14ac:dyDescent="0.2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36"/>
        <v>37.310195227765725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 s="9">
        <f t="shared" si="37"/>
        <v>42558.958333333336</v>
      </c>
      <c r="M622" s="10" t="str">
        <f t="shared" si="38"/>
        <v>July</v>
      </c>
      <c r="N622">
        <v>1468299600</v>
      </c>
      <c r="O622" s="9">
        <f t="shared" si="39"/>
        <v>42562.958333333336</v>
      </c>
      <c r="P622" t="b">
        <v>0</v>
      </c>
      <c r="Q622" t="b">
        <v>0</v>
      </c>
      <c r="R622" t="s">
        <v>2026</v>
      </c>
      <c r="S622" t="s">
        <v>2027</v>
      </c>
    </row>
    <row r="623" spans="1:19" ht="19" x14ac:dyDescent="0.2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36"/>
        <v>16.134216513622697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9">
        <f t="shared" si="37"/>
        <v>42625.958333333336</v>
      </c>
      <c r="M623" s="10" t="str">
        <f t="shared" si="38"/>
        <v>September</v>
      </c>
      <c r="N623">
        <v>1474174800</v>
      </c>
      <c r="O623" s="9">
        <f t="shared" si="39"/>
        <v>42630.958333333336</v>
      </c>
      <c r="P623" t="b">
        <v>0</v>
      </c>
      <c r="Q623" t="b">
        <v>0</v>
      </c>
      <c r="R623" t="s">
        <v>2011</v>
      </c>
      <c r="S623" t="s">
        <v>2012</v>
      </c>
    </row>
    <row r="624" spans="1:19" ht="19" x14ac:dyDescent="0.2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36"/>
        <v>3194.7261663286004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 s="9">
        <f t="shared" si="37"/>
        <v>43204.958333333336</v>
      </c>
      <c r="M624" s="10" t="str">
        <f t="shared" si="38"/>
        <v>April</v>
      </c>
      <c r="N624">
        <v>1526014800</v>
      </c>
      <c r="O624" s="9">
        <f t="shared" si="39"/>
        <v>43230.958333333336</v>
      </c>
      <c r="P624" t="b">
        <v>0</v>
      </c>
      <c r="Q624" t="b">
        <v>0</v>
      </c>
      <c r="R624" t="s">
        <v>2007</v>
      </c>
      <c r="S624" t="s">
        <v>2017</v>
      </c>
    </row>
    <row r="625" spans="1:19" ht="19" x14ac:dyDescent="0.2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36"/>
        <v>62.530668541039482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 s="9">
        <f t="shared" si="37"/>
        <v>42200.958333333336</v>
      </c>
      <c r="M625" s="10" t="str">
        <f t="shared" si="38"/>
        <v>July</v>
      </c>
      <c r="N625">
        <v>1437454800</v>
      </c>
      <c r="O625" s="9">
        <f t="shared" si="39"/>
        <v>42205.958333333336</v>
      </c>
      <c r="P625" t="b">
        <v>0</v>
      </c>
      <c r="Q625" t="b">
        <v>0</v>
      </c>
      <c r="R625" t="s">
        <v>2011</v>
      </c>
      <c r="S625" t="s">
        <v>2012</v>
      </c>
    </row>
    <row r="626" spans="1:19" ht="19" x14ac:dyDescent="0.2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36"/>
        <v>35.791985402484386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9">
        <f t="shared" si="37"/>
        <v>42029</v>
      </c>
      <c r="M626" s="10" t="str">
        <f t="shared" si="38"/>
        <v>January</v>
      </c>
      <c r="N626">
        <v>1422684000</v>
      </c>
      <c r="O626" s="9">
        <f t="shared" si="39"/>
        <v>42035</v>
      </c>
      <c r="P626" t="b">
        <v>0</v>
      </c>
      <c r="Q626" t="b">
        <v>0</v>
      </c>
      <c r="R626" t="s">
        <v>2026</v>
      </c>
      <c r="S626" t="s">
        <v>2027</v>
      </c>
    </row>
    <row r="627" spans="1:19" ht="35" x14ac:dyDescent="0.2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36"/>
        <v>129.24349474409789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 s="9">
        <f t="shared" si="37"/>
        <v>43857</v>
      </c>
      <c r="M627" s="10" t="str">
        <f t="shared" si="38"/>
        <v>January</v>
      </c>
      <c r="N627">
        <v>1581314400</v>
      </c>
      <c r="O627" s="9">
        <f t="shared" si="39"/>
        <v>43871</v>
      </c>
      <c r="P627" t="b">
        <v>0</v>
      </c>
      <c r="Q627" t="b">
        <v>0</v>
      </c>
      <c r="R627" t="s">
        <v>2011</v>
      </c>
      <c r="S627" t="s">
        <v>2012</v>
      </c>
    </row>
    <row r="628" spans="1:19" ht="35" x14ac:dyDescent="0.2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36"/>
        <v>48.466489965922001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9">
        <f t="shared" si="37"/>
        <v>40448.958333333336</v>
      </c>
      <c r="M628" s="10" t="str">
        <f t="shared" si="38"/>
        <v>September</v>
      </c>
      <c r="N628">
        <v>1286427600</v>
      </c>
      <c r="O628" s="9">
        <f t="shared" si="39"/>
        <v>40457.958333333336</v>
      </c>
      <c r="P628" t="b">
        <v>0</v>
      </c>
      <c r="Q628" t="b">
        <v>1</v>
      </c>
      <c r="R628" t="s">
        <v>2011</v>
      </c>
      <c r="S628" t="s">
        <v>2012</v>
      </c>
    </row>
    <row r="629" spans="1:19" ht="19" x14ac:dyDescent="0.2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36"/>
        <v>14.404033129276197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 s="9">
        <f t="shared" si="37"/>
        <v>40344.958333333336</v>
      </c>
      <c r="M629" s="10" t="str">
        <f t="shared" si="38"/>
        <v>June</v>
      </c>
      <c r="N629">
        <v>1278738000</v>
      </c>
      <c r="O629" s="9">
        <f t="shared" si="39"/>
        <v>40368.958333333336</v>
      </c>
      <c r="P629" t="b">
        <v>1</v>
      </c>
      <c r="Q629" t="b">
        <v>0</v>
      </c>
      <c r="R629" t="s">
        <v>2005</v>
      </c>
      <c r="S629" t="s">
        <v>2006</v>
      </c>
    </row>
    <row r="630" spans="1:19" ht="19" x14ac:dyDescent="0.2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36"/>
        <v>65.88072122052705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9">
        <f t="shared" si="37"/>
        <v>40454.958333333336</v>
      </c>
      <c r="M630" s="10" t="str">
        <f t="shared" si="38"/>
        <v>October</v>
      </c>
      <c r="N630">
        <v>1286427600</v>
      </c>
      <c r="O630" s="9">
        <f t="shared" si="39"/>
        <v>40457.958333333336</v>
      </c>
      <c r="P630" t="b">
        <v>0</v>
      </c>
      <c r="Q630" t="b">
        <v>0</v>
      </c>
      <c r="R630" t="s">
        <v>2007</v>
      </c>
      <c r="S630" t="s">
        <v>2017</v>
      </c>
    </row>
    <row r="631" spans="1:19" ht="19" x14ac:dyDescent="0.2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36"/>
        <v>154.84173336217464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 s="9">
        <f t="shared" si="37"/>
        <v>42556.958333333336</v>
      </c>
      <c r="M631" s="10" t="str">
        <f t="shared" si="38"/>
        <v>July</v>
      </c>
      <c r="N631">
        <v>1467954000</v>
      </c>
      <c r="O631" s="9">
        <f t="shared" si="39"/>
        <v>42558.958333333336</v>
      </c>
      <c r="P631" t="b">
        <v>0</v>
      </c>
      <c r="Q631" t="b">
        <v>1</v>
      </c>
      <c r="R631" t="s">
        <v>2011</v>
      </c>
      <c r="S631" t="s">
        <v>2012</v>
      </c>
    </row>
    <row r="632" spans="1:19" ht="19" x14ac:dyDescent="0.2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36"/>
        <v>159.04905407667837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 s="9">
        <f t="shared" si="37"/>
        <v>43585.958333333336</v>
      </c>
      <c r="M632" s="10" t="str">
        <f t="shared" si="38"/>
        <v>April</v>
      </c>
      <c r="N632">
        <v>1557637200</v>
      </c>
      <c r="O632" s="9">
        <f t="shared" si="39"/>
        <v>43596.958333333336</v>
      </c>
      <c r="P632" t="b">
        <v>0</v>
      </c>
      <c r="Q632" t="b">
        <v>1</v>
      </c>
      <c r="R632" t="s">
        <v>2011</v>
      </c>
      <c r="S632" t="s">
        <v>2012</v>
      </c>
    </row>
    <row r="633" spans="1:19" ht="19" x14ac:dyDescent="0.2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36"/>
        <v>32.216635103071468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9">
        <f t="shared" si="37"/>
        <v>43549.958333333336</v>
      </c>
      <c r="M633" s="10" t="str">
        <f t="shared" si="38"/>
        <v>March</v>
      </c>
      <c r="N633">
        <v>1553922000</v>
      </c>
      <c r="O633" s="9">
        <f t="shared" si="39"/>
        <v>43553.958333333336</v>
      </c>
      <c r="P633" t="b">
        <v>0</v>
      </c>
      <c r="Q633" t="b">
        <v>0</v>
      </c>
      <c r="R633" t="s">
        <v>2011</v>
      </c>
      <c r="S633" t="s">
        <v>2012</v>
      </c>
    </row>
    <row r="634" spans="1:19" ht="19" x14ac:dyDescent="0.2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36"/>
        <v>233.31823182965502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 s="9">
        <f t="shared" si="37"/>
        <v>41944.958333333336</v>
      </c>
      <c r="M634" s="10" t="str">
        <f t="shared" si="38"/>
        <v>November</v>
      </c>
      <c r="N634">
        <v>1416463200</v>
      </c>
      <c r="O634" s="9">
        <f t="shared" si="39"/>
        <v>41963</v>
      </c>
      <c r="P634" t="b">
        <v>0</v>
      </c>
      <c r="Q634" t="b">
        <v>0</v>
      </c>
      <c r="R634" t="s">
        <v>2011</v>
      </c>
      <c r="S634" t="s">
        <v>2012</v>
      </c>
    </row>
    <row r="635" spans="1:19" ht="35" x14ac:dyDescent="0.2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36"/>
        <v>120.30885257676422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 s="9">
        <f t="shared" si="37"/>
        <v>42315</v>
      </c>
      <c r="M635" s="10" t="str">
        <f t="shared" si="38"/>
        <v>November</v>
      </c>
      <c r="N635">
        <v>1447221600</v>
      </c>
      <c r="O635" s="9">
        <f t="shared" si="39"/>
        <v>42319</v>
      </c>
      <c r="P635" t="b">
        <v>0</v>
      </c>
      <c r="Q635" t="b">
        <v>0</v>
      </c>
      <c r="R635" t="s">
        <v>2013</v>
      </c>
      <c r="S635" t="s">
        <v>2021</v>
      </c>
    </row>
    <row r="636" spans="1:19" ht="19" x14ac:dyDescent="0.2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36"/>
        <v>127.3377574765147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 s="9">
        <f t="shared" si="37"/>
        <v>42818.958333333336</v>
      </c>
      <c r="M636" s="10" t="str">
        <f t="shared" si="38"/>
        <v>March</v>
      </c>
      <c r="N636">
        <v>1491627600</v>
      </c>
      <c r="O636" s="9">
        <f t="shared" si="39"/>
        <v>42832.958333333336</v>
      </c>
      <c r="P636" t="b">
        <v>0</v>
      </c>
      <c r="Q636" t="b">
        <v>0</v>
      </c>
      <c r="R636" t="s">
        <v>2013</v>
      </c>
      <c r="S636" t="s">
        <v>2032</v>
      </c>
    </row>
    <row r="637" spans="1:19" ht="19" x14ac:dyDescent="0.2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36"/>
        <v>87.647392647707917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9">
        <f t="shared" si="37"/>
        <v>41314</v>
      </c>
      <c r="M637" s="10" t="str">
        <f t="shared" si="38"/>
        <v>February</v>
      </c>
      <c r="N637">
        <v>1363150800</v>
      </c>
      <c r="O637" s="9">
        <f t="shared" si="39"/>
        <v>41345.958333333336</v>
      </c>
      <c r="P637" t="b">
        <v>0</v>
      </c>
      <c r="Q637" t="b">
        <v>0</v>
      </c>
      <c r="R637" t="s">
        <v>2013</v>
      </c>
      <c r="S637" t="s">
        <v>2032</v>
      </c>
    </row>
    <row r="638" spans="1:19" ht="19" x14ac:dyDescent="0.2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36"/>
        <v>154.94823302584038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 s="9">
        <f t="shared" si="37"/>
        <v>40926</v>
      </c>
      <c r="M638" s="10" t="str">
        <f t="shared" si="38"/>
        <v>January</v>
      </c>
      <c r="N638">
        <v>1330754400</v>
      </c>
      <c r="O638" s="9">
        <f t="shared" si="39"/>
        <v>40971</v>
      </c>
      <c r="P638" t="b">
        <v>0</v>
      </c>
      <c r="Q638" t="b">
        <v>1</v>
      </c>
      <c r="R638" t="s">
        <v>2013</v>
      </c>
      <c r="S638" t="s">
        <v>2021</v>
      </c>
    </row>
    <row r="639" spans="1:19" ht="19" x14ac:dyDescent="0.2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36"/>
        <v>125.92592592592592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 s="9">
        <f t="shared" si="37"/>
        <v>42688</v>
      </c>
      <c r="M639" s="10" t="str">
        <f t="shared" si="38"/>
        <v>November</v>
      </c>
      <c r="N639">
        <v>1479794400</v>
      </c>
      <c r="O639" s="9">
        <f t="shared" si="39"/>
        <v>42696</v>
      </c>
      <c r="P639" t="b">
        <v>0</v>
      </c>
      <c r="Q639" t="b">
        <v>0</v>
      </c>
      <c r="R639" t="s">
        <v>2011</v>
      </c>
      <c r="S639" t="s">
        <v>2012</v>
      </c>
    </row>
    <row r="640" spans="1:19" ht="19" x14ac:dyDescent="0.2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36"/>
        <v>875.72440437862213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 s="9">
        <f t="shared" si="37"/>
        <v>40385.958333333336</v>
      </c>
      <c r="M640" s="10" t="str">
        <f t="shared" si="38"/>
        <v>July</v>
      </c>
      <c r="N640">
        <v>1281243600</v>
      </c>
      <c r="O640" s="9">
        <f t="shared" si="39"/>
        <v>40397.958333333336</v>
      </c>
      <c r="P640" t="b">
        <v>0</v>
      </c>
      <c r="Q640" t="b">
        <v>1</v>
      </c>
      <c r="R640" t="s">
        <v>2011</v>
      </c>
      <c r="S640" t="s">
        <v>2012</v>
      </c>
    </row>
    <row r="641" spans="1:19" ht="19" x14ac:dyDescent="0.2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36"/>
        <v>177.98013245033113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 s="9">
        <f t="shared" si="37"/>
        <v>43308.958333333336</v>
      </c>
      <c r="M641" s="10" t="str">
        <f t="shared" si="38"/>
        <v>July</v>
      </c>
      <c r="N641">
        <v>1532754000</v>
      </c>
      <c r="O641" s="9">
        <f t="shared" si="39"/>
        <v>43308.958333333336</v>
      </c>
      <c r="P641" t="b">
        <v>0</v>
      </c>
      <c r="Q641" t="b">
        <v>1</v>
      </c>
      <c r="R641" t="s">
        <v>2013</v>
      </c>
      <c r="S641" t="s">
        <v>2016</v>
      </c>
    </row>
    <row r="642" spans="1:19" ht="19" x14ac:dyDescent="0.2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36"/>
        <v>605.99929182052711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 s="9">
        <f t="shared" si="37"/>
        <v>42387</v>
      </c>
      <c r="M642" s="10" t="str">
        <f t="shared" si="38"/>
        <v>January</v>
      </c>
      <c r="N642">
        <v>1453356000</v>
      </c>
      <c r="O642" s="9">
        <f t="shared" si="39"/>
        <v>42390</v>
      </c>
      <c r="P642" t="b">
        <v>0</v>
      </c>
      <c r="Q642" t="b">
        <v>0</v>
      </c>
      <c r="R642" t="s">
        <v>2011</v>
      </c>
      <c r="S642" t="s">
        <v>2012</v>
      </c>
    </row>
    <row r="643" spans="1:19" ht="35" x14ac:dyDescent="0.2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40" xml:space="preserve"> D643/E643 * 100</f>
        <v>83.355502349915753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 s="9">
        <f t="shared" ref="L643:L706" si="41">(K643+DATE(1970,1,1)*86400-21600)/86400</f>
        <v>42786</v>
      </c>
      <c r="M643" s="10" t="str">
        <f t="shared" ref="M643:M706" si="42">TEXT(L643,"mmmm")</f>
        <v>February</v>
      </c>
      <c r="N643">
        <v>1489986000</v>
      </c>
      <c r="O643" s="9">
        <f t="shared" ref="O643:O706" si="43">(N643+DATE(1970,1,1)*86400-21600)/86400</f>
        <v>42813.958333333336</v>
      </c>
      <c r="P643" t="b">
        <v>0</v>
      </c>
      <c r="Q643" t="b">
        <v>0</v>
      </c>
      <c r="R643" t="s">
        <v>2011</v>
      </c>
      <c r="S643" t="s">
        <v>2012</v>
      </c>
    </row>
    <row r="644" spans="1:19" ht="19" x14ac:dyDescent="0.2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40"/>
        <v>68.74906590943057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 s="9">
        <f t="shared" si="41"/>
        <v>43451</v>
      </c>
      <c r="M644" s="10" t="str">
        <f t="shared" si="42"/>
        <v>December</v>
      </c>
      <c r="N644">
        <v>1545804000</v>
      </c>
      <c r="O644" s="9">
        <f t="shared" si="43"/>
        <v>43460</v>
      </c>
      <c r="P644" t="b">
        <v>0</v>
      </c>
      <c r="Q644" t="b">
        <v>0</v>
      </c>
      <c r="R644" t="s">
        <v>2009</v>
      </c>
      <c r="S644" t="s">
        <v>2018</v>
      </c>
    </row>
    <row r="645" spans="1:19" ht="19" x14ac:dyDescent="0.2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40"/>
        <v>45.170678469653794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9">
        <f t="shared" si="41"/>
        <v>42795</v>
      </c>
      <c r="M645" s="10" t="str">
        <f t="shared" si="42"/>
        <v>March</v>
      </c>
      <c r="N645">
        <v>1489899600</v>
      </c>
      <c r="O645" s="9">
        <f t="shared" si="43"/>
        <v>42812.958333333336</v>
      </c>
      <c r="P645" t="b">
        <v>0</v>
      </c>
      <c r="Q645" t="b">
        <v>0</v>
      </c>
      <c r="R645" t="s">
        <v>2011</v>
      </c>
      <c r="S645" t="s">
        <v>2012</v>
      </c>
    </row>
    <row r="646" spans="1:19" ht="19" x14ac:dyDescent="0.2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40"/>
        <v>206.62568306010928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9">
        <f t="shared" si="41"/>
        <v>43452</v>
      </c>
      <c r="M646" s="10" t="str">
        <f t="shared" si="42"/>
        <v>December</v>
      </c>
      <c r="N646">
        <v>1546495200</v>
      </c>
      <c r="O646" s="9">
        <f t="shared" si="43"/>
        <v>43468</v>
      </c>
      <c r="P646" t="b">
        <v>0</v>
      </c>
      <c r="Q646" t="b">
        <v>0</v>
      </c>
      <c r="R646" t="s">
        <v>2011</v>
      </c>
      <c r="S646" t="s">
        <v>2012</v>
      </c>
    </row>
    <row r="647" spans="1:19" ht="19" x14ac:dyDescent="0.2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40"/>
        <v>107.62929802838366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 s="9">
        <f t="shared" si="41"/>
        <v>43368.958333333336</v>
      </c>
      <c r="M647" s="10" t="str">
        <f t="shared" si="42"/>
        <v>September</v>
      </c>
      <c r="N647">
        <v>1539752400</v>
      </c>
      <c r="O647" s="9">
        <f t="shared" si="43"/>
        <v>43389.958333333336</v>
      </c>
      <c r="P647" t="b">
        <v>0</v>
      </c>
      <c r="Q647" t="b">
        <v>1</v>
      </c>
      <c r="R647" t="s">
        <v>2007</v>
      </c>
      <c r="S647" t="s">
        <v>2008</v>
      </c>
    </row>
    <row r="648" spans="1:19" ht="19" x14ac:dyDescent="0.2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40"/>
        <v>112.86707529045832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 s="9">
        <f t="shared" si="41"/>
        <v>41345.958333333336</v>
      </c>
      <c r="M648" s="10" t="str">
        <f t="shared" si="42"/>
        <v>March</v>
      </c>
      <c r="N648">
        <v>1364101200</v>
      </c>
      <c r="O648" s="9">
        <f t="shared" si="43"/>
        <v>41356.958333333336</v>
      </c>
      <c r="P648" t="b">
        <v>0</v>
      </c>
      <c r="Q648" t="b">
        <v>0</v>
      </c>
      <c r="R648" t="s">
        <v>2022</v>
      </c>
      <c r="S648" t="s">
        <v>2023</v>
      </c>
    </row>
    <row r="649" spans="1:19" ht="19" x14ac:dyDescent="0.2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40"/>
        <v>241.54589371980677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 s="9">
        <f t="shared" si="41"/>
        <v>43198.958333333336</v>
      </c>
      <c r="M649" s="10" t="str">
        <f t="shared" si="42"/>
        <v>April</v>
      </c>
      <c r="N649">
        <v>1525323600</v>
      </c>
      <c r="O649" s="9">
        <f t="shared" si="43"/>
        <v>43222.958333333336</v>
      </c>
      <c r="P649" t="b">
        <v>0</v>
      </c>
      <c r="Q649" t="b">
        <v>0</v>
      </c>
      <c r="R649" t="s">
        <v>2019</v>
      </c>
      <c r="S649" t="s">
        <v>2031</v>
      </c>
    </row>
    <row r="650" spans="1:19" ht="19" x14ac:dyDescent="0.2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40"/>
        <v>158.58719078714577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 s="9">
        <f t="shared" si="41"/>
        <v>42921.958333333336</v>
      </c>
      <c r="M650" s="10" t="str">
        <f t="shared" si="42"/>
        <v>July</v>
      </c>
      <c r="N650">
        <v>1500872400</v>
      </c>
      <c r="O650" s="9">
        <f t="shared" si="43"/>
        <v>42939.958333333336</v>
      </c>
      <c r="P650" t="b">
        <v>1</v>
      </c>
      <c r="Q650" t="b">
        <v>0</v>
      </c>
      <c r="R650" t="s">
        <v>2005</v>
      </c>
      <c r="S650" t="s">
        <v>2006</v>
      </c>
    </row>
    <row r="651" spans="1:19" ht="19" x14ac:dyDescent="0.2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40"/>
        <v>206.26069860854534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 s="9">
        <f t="shared" si="41"/>
        <v>40470.958333333336</v>
      </c>
      <c r="M651" s="10" t="str">
        <f t="shared" si="42"/>
        <v>October</v>
      </c>
      <c r="N651">
        <v>1288501200</v>
      </c>
      <c r="O651" s="9">
        <f t="shared" si="43"/>
        <v>40481.958333333336</v>
      </c>
      <c r="P651" t="b">
        <v>1</v>
      </c>
      <c r="Q651" t="b">
        <v>1</v>
      </c>
      <c r="R651" t="s">
        <v>2011</v>
      </c>
      <c r="S651" t="s">
        <v>2012</v>
      </c>
    </row>
    <row r="652" spans="1:19" ht="19" x14ac:dyDescent="0.2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40"/>
        <v>5000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 s="9">
        <f t="shared" si="41"/>
        <v>41827.958333333336</v>
      </c>
      <c r="M652" s="10" t="str">
        <f t="shared" si="42"/>
        <v>July</v>
      </c>
      <c r="N652">
        <v>1407128400</v>
      </c>
      <c r="O652" s="9">
        <f t="shared" si="43"/>
        <v>41854.958333333336</v>
      </c>
      <c r="P652" t="b">
        <v>0</v>
      </c>
      <c r="Q652" t="b">
        <v>0</v>
      </c>
      <c r="R652" t="s">
        <v>2007</v>
      </c>
      <c r="S652" t="s">
        <v>2030</v>
      </c>
    </row>
    <row r="653" spans="1:19" ht="19" x14ac:dyDescent="0.2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40"/>
        <v>113.02064479800504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 s="9">
        <f t="shared" si="41"/>
        <v>41692</v>
      </c>
      <c r="M653" s="10" t="str">
        <f t="shared" si="42"/>
        <v>February</v>
      </c>
      <c r="N653">
        <v>1394344800</v>
      </c>
      <c r="O653" s="9">
        <f t="shared" si="43"/>
        <v>41707</v>
      </c>
      <c r="P653" t="b">
        <v>0</v>
      </c>
      <c r="Q653" t="b">
        <v>0</v>
      </c>
      <c r="R653" t="s">
        <v>2013</v>
      </c>
      <c r="S653" t="s">
        <v>2024</v>
      </c>
    </row>
    <row r="654" spans="1:19" ht="19" x14ac:dyDescent="0.2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40"/>
        <v>78.839482812992742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9">
        <f t="shared" si="41"/>
        <v>42586.958333333336</v>
      </c>
      <c r="M654" s="10" t="str">
        <f t="shared" si="42"/>
        <v>August</v>
      </c>
      <c r="N654">
        <v>1474088400</v>
      </c>
      <c r="O654" s="9">
        <f t="shared" si="43"/>
        <v>42629.958333333336</v>
      </c>
      <c r="P654" t="b">
        <v>0</v>
      </c>
      <c r="Q654" t="b">
        <v>0</v>
      </c>
      <c r="R654" t="s">
        <v>2009</v>
      </c>
      <c r="S654" t="s">
        <v>2010</v>
      </c>
    </row>
    <row r="655" spans="1:19" ht="19" x14ac:dyDescent="0.2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40"/>
        <v>4.2756360008551271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9">
        <f t="shared" si="41"/>
        <v>42467.958333333336</v>
      </c>
      <c r="M655" s="10" t="str">
        <f t="shared" si="42"/>
        <v>April</v>
      </c>
      <c r="N655">
        <v>1460264400</v>
      </c>
      <c r="O655" s="9">
        <f t="shared" si="43"/>
        <v>42469.958333333336</v>
      </c>
      <c r="P655" t="b">
        <v>0</v>
      </c>
      <c r="Q655" t="b">
        <v>0</v>
      </c>
      <c r="R655" t="s">
        <v>2009</v>
      </c>
      <c r="S655" t="s">
        <v>2010</v>
      </c>
    </row>
    <row r="656" spans="1:19" ht="19" x14ac:dyDescent="0.2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40"/>
        <v>19.669993705602014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9">
        <f t="shared" si="41"/>
        <v>42239.958333333336</v>
      </c>
      <c r="M656" s="10" t="str">
        <f t="shared" si="42"/>
        <v>August</v>
      </c>
      <c r="N656">
        <v>1440824400</v>
      </c>
      <c r="O656" s="9">
        <f t="shared" si="43"/>
        <v>42244.958333333336</v>
      </c>
      <c r="P656" t="b">
        <v>0</v>
      </c>
      <c r="Q656" t="b">
        <v>0</v>
      </c>
      <c r="R656" t="s">
        <v>2007</v>
      </c>
      <c r="S656" t="s">
        <v>2029</v>
      </c>
    </row>
    <row r="657" spans="1:19" ht="19" x14ac:dyDescent="0.2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40"/>
        <v>52.225249772933701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9">
        <f t="shared" si="41"/>
        <v>42796</v>
      </c>
      <c r="M657" s="10" t="str">
        <f t="shared" si="42"/>
        <v>March</v>
      </c>
      <c r="N657">
        <v>1489554000</v>
      </c>
      <c r="O657" s="9">
        <f t="shared" si="43"/>
        <v>42808.958333333336</v>
      </c>
      <c r="P657" t="b">
        <v>1</v>
      </c>
      <c r="Q657" t="b">
        <v>0</v>
      </c>
      <c r="R657" t="s">
        <v>2026</v>
      </c>
      <c r="S657" t="s">
        <v>2027</v>
      </c>
    </row>
    <row r="658" spans="1:19" ht="35" x14ac:dyDescent="0.2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40"/>
        <v>237.37444615970648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 s="9">
        <f t="shared" si="41"/>
        <v>43097</v>
      </c>
      <c r="M658" s="10" t="str">
        <f t="shared" si="42"/>
        <v>December</v>
      </c>
      <c r="N658">
        <v>1514872800</v>
      </c>
      <c r="O658" s="9">
        <f t="shared" si="43"/>
        <v>43102</v>
      </c>
      <c r="P658" t="b">
        <v>0</v>
      </c>
      <c r="Q658" t="b">
        <v>0</v>
      </c>
      <c r="R658" t="s">
        <v>2005</v>
      </c>
      <c r="S658" t="s">
        <v>2006</v>
      </c>
    </row>
    <row r="659" spans="1:19" ht="19" x14ac:dyDescent="0.2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40"/>
        <v>1213.5922330097087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 s="9">
        <f t="shared" si="41"/>
        <v>43096</v>
      </c>
      <c r="M659" s="10" t="str">
        <f t="shared" si="42"/>
        <v>December</v>
      </c>
      <c r="N659">
        <v>1515736800</v>
      </c>
      <c r="O659" s="9">
        <f t="shared" si="43"/>
        <v>43112</v>
      </c>
      <c r="P659" t="b">
        <v>0</v>
      </c>
      <c r="Q659" t="b">
        <v>0</v>
      </c>
      <c r="R659" t="s">
        <v>2013</v>
      </c>
      <c r="S659" t="s">
        <v>2035</v>
      </c>
    </row>
    <row r="660" spans="1:19" ht="19" x14ac:dyDescent="0.2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40"/>
        <v>166.48730771665504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 s="9">
        <f t="shared" si="41"/>
        <v>42245.958333333336</v>
      </c>
      <c r="M660" s="10" t="str">
        <f t="shared" si="42"/>
        <v>August</v>
      </c>
      <c r="N660">
        <v>1442898000</v>
      </c>
      <c r="O660" s="9">
        <f t="shared" si="43"/>
        <v>42268.958333333336</v>
      </c>
      <c r="P660" t="b">
        <v>0</v>
      </c>
      <c r="Q660" t="b">
        <v>0</v>
      </c>
      <c r="R660" t="s">
        <v>2007</v>
      </c>
      <c r="S660" t="s">
        <v>2008</v>
      </c>
    </row>
    <row r="661" spans="1:19" ht="19" x14ac:dyDescent="0.2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40"/>
        <v>211.71724258901946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 s="9">
        <f t="shared" si="41"/>
        <v>40570</v>
      </c>
      <c r="M661" s="10" t="str">
        <f t="shared" si="42"/>
        <v>January</v>
      </c>
      <c r="N661">
        <v>1296194400</v>
      </c>
      <c r="O661" s="9">
        <f t="shared" si="43"/>
        <v>40571</v>
      </c>
      <c r="P661" t="b">
        <v>0</v>
      </c>
      <c r="Q661" t="b">
        <v>0</v>
      </c>
      <c r="R661" t="s">
        <v>2013</v>
      </c>
      <c r="S661" t="s">
        <v>2014</v>
      </c>
    </row>
    <row r="662" spans="1:19" ht="19" x14ac:dyDescent="0.2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40"/>
        <v>122.34471632159183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 s="9">
        <f t="shared" si="41"/>
        <v>42236.958333333336</v>
      </c>
      <c r="M662" s="10" t="str">
        <f t="shared" si="42"/>
        <v>August</v>
      </c>
      <c r="N662">
        <v>1440910800</v>
      </c>
      <c r="O662" s="9">
        <f t="shared" si="43"/>
        <v>42245.958333333336</v>
      </c>
      <c r="P662" t="b">
        <v>1</v>
      </c>
      <c r="Q662" t="b">
        <v>0</v>
      </c>
      <c r="R662" t="s">
        <v>2011</v>
      </c>
      <c r="S662" t="s">
        <v>2012</v>
      </c>
    </row>
    <row r="663" spans="1:19" ht="19" x14ac:dyDescent="0.2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40"/>
        <v>184.54520320707769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 s="9">
        <f t="shared" si="41"/>
        <v>40995.958333333336</v>
      </c>
      <c r="M663" s="10" t="str">
        <f t="shared" si="42"/>
        <v>March</v>
      </c>
      <c r="N663">
        <v>1335502800</v>
      </c>
      <c r="O663" s="9">
        <f t="shared" si="43"/>
        <v>41025.958333333336</v>
      </c>
      <c r="P663" t="b">
        <v>0</v>
      </c>
      <c r="Q663" t="b">
        <v>0</v>
      </c>
      <c r="R663" t="s">
        <v>2007</v>
      </c>
      <c r="S663" t="s">
        <v>2030</v>
      </c>
    </row>
    <row r="664" spans="1:19" ht="19" x14ac:dyDescent="0.2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40"/>
        <v>102.17830675948798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 s="9">
        <f t="shared" si="41"/>
        <v>43443</v>
      </c>
      <c r="M664" s="10" t="str">
        <f t="shared" si="42"/>
        <v>December</v>
      </c>
      <c r="N664">
        <v>1544680800</v>
      </c>
      <c r="O664" s="9">
        <f t="shared" si="43"/>
        <v>43447</v>
      </c>
      <c r="P664" t="b">
        <v>0</v>
      </c>
      <c r="Q664" t="b">
        <v>0</v>
      </c>
      <c r="R664" t="s">
        <v>2011</v>
      </c>
      <c r="S664" t="s">
        <v>2012</v>
      </c>
    </row>
    <row r="665" spans="1:19" ht="19" x14ac:dyDescent="0.2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40"/>
        <v>129.46659761781461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 s="9">
        <f t="shared" si="41"/>
        <v>40457.958333333336</v>
      </c>
      <c r="M665" s="10" t="str">
        <f t="shared" si="42"/>
        <v>October</v>
      </c>
      <c r="N665">
        <v>1288414800</v>
      </c>
      <c r="O665" s="9">
        <f t="shared" si="43"/>
        <v>40480.958333333336</v>
      </c>
      <c r="P665" t="b">
        <v>0</v>
      </c>
      <c r="Q665" t="b">
        <v>0</v>
      </c>
      <c r="R665" t="s">
        <v>2011</v>
      </c>
      <c r="S665" t="s">
        <v>2012</v>
      </c>
    </row>
    <row r="666" spans="1:19" ht="19" x14ac:dyDescent="0.2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40"/>
        <v>298.82202401114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 s="9">
        <f t="shared" si="41"/>
        <v>40959</v>
      </c>
      <c r="M666" s="10" t="str">
        <f t="shared" si="42"/>
        <v>February</v>
      </c>
      <c r="N666">
        <v>1330581600</v>
      </c>
      <c r="O666" s="9">
        <f t="shared" si="43"/>
        <v>40969</v>
      </c>
      <c r="P666" t="b">
        <v>0</v>
      </c>
      <c r="Q666" t="b">
        <v>0</v>
      </c>
      <c r="R666" t="s">
        <v>2007</v>
      </c>
      <c r="S666" t="s">
        <v>2030</v>
      </c>
    </row>
    <row r="667" spans="1:19" ht="19" x14ac:dyDescent="0.2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40"/>
        <v>41.738276454701698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9">
        <f t="shared" si="41"/>
        <v>40732.958333333336</v>
      </c>
      <c r="M667" s="10" t="str">
        <f t="shared" si="42"/>
        <v>July</v>
      </c>
      <c r="N667">
        <v>1311397200</v>
      </c>
      <c r="O667" s="9">
        <f t="shared" si="43"/>
        <v>40746.958333333336</v>
      </c>
      <c r="P667" t="b">
        <v>0</v>
      </c>
      <c r="Q667" t="b">
        <v>1</v>
      </c>
      <c r="R667" t="s">
        <v>2013</v>
      </c>
      <c r="S667" t="s">
        <v>2014</v>
      </c>
    </row>
    <row r="668" spans="1:19" ht="19" x14ac:dyDescent="0.2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40"/>
        <v>156.1712846347607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 s="9">
        <f t="shared" si="41"/>
        <v>41515.958333333336</v>
      </c>
      <c r="M668" s="10" t="str">
        <f t="shared" si="42"/>
        <v>August</v>
      </c>
      <c r="N668">
        <v>1378357200</v>
      </c>
      <c r="O668" s="9">
        <f t="shared" si="43"/>
        <v>41521.958333333336</v>
      </c>
      <c r="P668" t="b">
        <v>0</v>
      </c>
      <c r="Q668" t="b">
        <v>1</v>
      </c>
      <c r="R668" t="s">
        <v>2011</v>
      </c>
      <c r="S668" t="s">
        <v>2012</v>
      </c>
    </row>
    <row r="669" spans="1:19" ht="35" x14ac:dyDescent="0.2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40"/>
        <v>56.766762649115584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9">
        <f t="shared" si="41"/>
        <v>41891.958333333336</v>
      </c>
      <c r="M669" s="10" t="str">
        <f t="shared" si="42"/>
        <v>September</v>
      </c>
      <c r="N669">
        <v>1411102800</v>
      </c>
      <c r="O669" s="9">
        <f t="shared" si="43"/>
        <v>41900.958333333336</v>
      </c>
      <c r="P669" t="b">
        <v>0</v>
      </c>
      <c r="Q669" t="b">
        <v>0</v>
      </c>
      <c r="R669" t="s">
        <v>2036</v>
      </c>
      <c r="S669" t="s">
        <v>2037</v>
      </c>
    </row>
    <row r="670" spans="1:19" ht="35" x14ac:dyDescent="0.2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40"/>
        <v>491.68603611657431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 s="9">
        <f t="shared" si="41"/>
        <v>41121.958333333336</v>
      </c>
      <c r="M670" s="10" t="str">
        <f t="shared" si="42"/>
        <v>July</v>
      </c>
      <c r="N670">
        <v>1344834000</v>
      </c>
      <c r="O670" s="9">
        <f t="shared" si="43"/>
        <v>41133.958333333336</v>
      </c>
      <c r="P670" t="b">
        <v>0</v>
      </c>
      <c r="Q670" t="b">
        <v>0</v>
      </c>
      <c r="R670" t="s">
        <v>2011</v>
      </c>
      <c r="S670" t="s">
        <v>2012</v>
      </c>
    </row>
    <row r="671" spans="1:19" ht="19" x14ac:dyDescent="0.2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40"/>
        <v>27.882527711118733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 s="9">
        <f t="shared" si="41"/>
        <v>42911.958333333336</v>
      </c>
      <c r="M671" s="10" t="str">
        <f t="shared" si="42"/>
        <v>June</v>
      </c>
      <c r="N671">
        <v>1499230800</v>
      </c>
      <c r="O671" s="9">
        <f t="shared" si="43"/>
        <v>42920.958333333336</v>
      </c>
      <c r="P671" t="b">
        <v>0</v>
      </c>
      <c r="Q671" t="b">
        <v>0</v>
      </c>
      <c r="R671" t="s">
        <v>2011</v>
      </c>
      <c r="S671" t="s">
        <v>2012</v>
      </c>
    </row>
    <row r="672" spans="1:19" ht="35" x14ac:dyDescent="0.2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40"/>
        <v>21.328418142321112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9">
        <f t="shared" si="41"/>
        <v>42425</v>
      </c>
      <c r="M672" s="10" t="str">
        <f t="shared" si="42"/>
        <v>February</v>
      </c>
      <c r="N672">
        <v>1457416800</v>
      </c>
      <c r="O672" s="9">
        <f t="shared" si="43"/>
        <v>42437</v>
      </c>
      <c r="P672" t="b">
        <v>0</v>
      </c>
      <c r="Q672" t="b">
        <v>0</v>
      </c>
      <c r="R672" t="s">
        <v>2007</v>
      </c>
      <c r="S672" t="s">
        <v>2017</v>
      </c>
    </row>
    <row r="673" spans="1:19" ht="35" x14ac:dyDescent="0.2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40"/>
        <v>81.929369496419795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9">
        <f t="shared" si="41"/>
        <v>40389.958333333336</v>
      </c>
      <c r="M673" s="10" t="str">
        <f t="shared" si="42"/>
        <v>July</v>
      </c>
      <c r="N673">
        <v>1280898000</v>
      </c>
      <c r="O673" s="9">
        <f t="shared" si="43"/>
        <v>40393.958333333336</v>
      </c>
      <c r="P673" t="b">
        <v>0</v>
      </c>
      <c r="Q673" t="b">
        <v>1</v>
      </c>
      <c r="R673" t="s">
        <v>2011</v>
      </c>
      <c r="S673" t="s">
        <v>2012</v>
      </c>
    </row>
    <row r="674" spans="1:19" ht="19" x14ac:dyDescent="0.2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40"/>
        <v>178.78922024772109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 s="9">
        <f t="shared" si="41"/>
        <v>43179.958333333336</v>
      </c>
      <c r="M674" s="10" t="str">
        <f t="shared" si="42"/>
        <v>March</v>
      </c>
      <c r="N674">
        <v>1522472400</v>
      </c>
      <c r="O674" s="9">
        <f t="shared" si="43"/>
        <v>43189.958333333336</v>
      </c>
      <c r="P674" t="b">
        <v>0</v>
      </c>
      <c r="Q674" t="b">
        <v>0</v>
      </c>
      <c r="R674" t="s">
        <v>2011</v>
      </c>
      <c r="S674" t="s">
        <v>2012</v>
      </c>
    </row>
    <row r="675" spans="1:19" ht="19" x14ac:dyDescent="0.2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40"/>
        <v>229.03885480572598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 s="9">
        <f t="shared" si="41"/>
        <v>42474.958333333336</v>
      </c>
      <c r="M675" s="10" t="str">
        <f t="shared" si="42"/>
        <v>April</v>
      </c>
      <c r="N675">
        <v>1462510800</v>
      </c>
      <c r="O675" s="9">
        <f t="shared" si="43"/>
        <v>42495.958333333336</v>
      </c>
      <c r="P675" t="b">
        <v>0</v>
      </c>
      <c r="Q675" t="b">
        <v>0</v>
      </c>
      <c r="R675" t="s">
        <v>2007</v>
      </c>
      <c r="S675" t="s">
        <v>2017</v>
      </c>
    </row>
    <row r="676" spans="1:19" ht="19" x14ac:dyDescent="0.2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40"/>
        <v>298.1659388646288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 s="9">
        <f t="shared" si="41"/>
        <v>40773.958333333336</v>
      </c>
      <c r="M676" s="10" t="str">
        <f t="shared" si="42"/>
        <v>August</v>
      </c>
      <c r="N676">
        <v>1317790800</v>
      </c>
      <c r="O676" s="9">
        <f t="shared" si="43"/>
        <v>40820.958333333336</v>
      </c>
      <c r="P676" t="b">
        <v>0</v>
      </c>
      <c r="Q676" t="b">
        <v>0</v>
      </c>
      <c r="R676" t="s">
        <v>2026</v>
      </c>
      <c r="S676" t="s">
        <v>2027</v>
      </c>
    </row>
    <row r="677" spans="1:19" ht="19" x14ac:dyDescent="0.2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40"/>
        <v>81.314443792438595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9">
        <f t="shared" si="41"/>
        <v>43718.958333333336</v>
      </c>
      <c r="M677" s="10" t="str">
        <f t="shared" si="42"/>
        <v>September</v>
      </c>
      <c r="N677">
        <v>1568782800</v>
      </c>
      <c r="O677" s="9">
        <f t="shared" si="43"/>
        <v>43725.958333333336</v>
      </c>
      <c r="P677" t="b">
        <v>0</v>
      </c>
      <c r="Q677" t="b">
        <v>0</v>
      </c>
      <c r="R677" t="s">
        <v>2036</v>
      </c>
      <c r="S677" t="s">
        <v>2037</v>
      </c>
    </row>
    <row r="678" spans="1:19" ht="19" x14ac:dyDescent="0.2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40"/>
        <v>52.701033718510494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9">
        <f t="shared" si="41"/>
        <v>41177.958333333336</v>
      </c>
      <c r="M678" s="10" t="str">
        <f t="shared" si="42"/>
        <v>September</v>
      </c>
      <c r="N678">
        <v>1349413200</v>
      </c>
      <c r="O678" s="9">
        <f t="shared" si="43"/>
        <v>41186.958333333336</v>
      </c>
      <c r="P678" t="b">
        <v>0</v>
      </c>
      <c r="Q678" t="b">
        <v>0</v>
      </c>
      <c r="R678" t="s">
        <v>2026</v>
      </c>
      <c r="S678" t="s">
        <v>2027</v>
      </c>
    </row>
    <row r="679" spans="1:19" ht="19" x14ac:dyDescent="0.2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40"/>
        <v>119.58483754512635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 s="9">
        <f t="shared" si="41"/>
        <v>42560.958333333336</v>
      </c>
      <c r="M679" s="10" t="str">
        <f t="shared" si="42"/>
        <v>July</v>
      </c>
      <c r="N679">
        <v>1472446800</v>
      </c>
      <c r="O679" s="9">
        <f t="shared" si="43"/>
        <v>42610.958333333336</v>
      </c>
      <c r="P679" t="b">
        <v>0</v>
      </c>
      <c r="Q679" t="b">
        <v>0</v>
      </c>
      <c r="R679" t="s">
        <v>2019</v>
      </c>
      <c r="S679" t="s">
        <v>2025</v>
      </c>
    </row>
    <row r="680" spans="1:19" ht="19" x14ac:dyDescent="0.2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40"/>
        <v>556.51882096314114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 s="9">
        <f t="shared" si="41"/>
        <v>43484</v>
      </c>
      <c r="M680" s="10" t="str">
        <f t="shared" si="42"/>
        <v>January</v>
      </c>
      <c r="N680">
        <v>1548050400</v>
      </c>
      <c r="O680" s="9">
        <f t="shared" si="43"/>
        <v>43486</v>
      </c>
      <c r="P680" t="b">
        <v>0</v>
      </c>
      <c r="Q680" t="b">
        <v>0</v>
      </c>
      <c r="R680" t="s">
        <v>2013</v>
      </c>
      <c r="S680" t="s">
        <v>2016</v>
      </c>
    </row>
    <row r="681" spans="1:19" ht="19" x14ac:dyDescent="0.2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40"/>
        <v>9.6478533526290402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9">
        <f t="shared" si="41"/>
        <v>43755.958333333336</v>
      </c>
      <c r="M681" s="10" t="str">
        <f t="shared" si="42"/>
        <v>October</v>
      </c>
      <c r="N681">
        <v>1571806800</v>
      </c>
      <c r="O681" s="9">
        <f t="shared" si="43"/>
        <v>43760.958333333336</v>
      </c>
      <c r="P681" t="b">
        <v>0</v>
      </c>
      <c r="Q681" t="b">
        <v>1</v>
      </c>
      <c r="R681" t="s">
        <v>2005</v>
      </c>
      <c r="S681" t="s">
        <v>2006</v>
      </c>
    </row>
    <row r="682" spans="1:19" ht="35" x14ac:dyDescent="0.2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40"/>
        <v>102.66390263851871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 s="9">
        <f t="shared" si="41"/>
        <v>43813</v>
      </c>
      <c r="M682" s="10" t="str">
        <f t="shared" si="42"/>
        <v>December</v>
      </c>
      <c r="N682">
        <v>1576476000</v>
      </c>
      <c r="O682" s="9">
        <f t="shared" si="43"/>
        <v>43815</v>
      </c>
      <c r="P682" t="b">
        <v>0</v>
      </c>
      <c r="Q682" t="b">
        <v>1</v>
      </c>
      <c r="R682" t="s">
        <v>2022</v>
      </c>
      <c r="S682" t="s">
        <v>2033</v>
      </c>
    </row>
    <row r="683" spans="1:19" ht="35" x14ac:dyDescent="0.2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40"/>
        <v>115.75922584052766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 s="9">
        <f t="shared" si="41"/>
        <v>40898</v>
      </c>
      <c r="M683" s="10" t="str">
        <f t="shared" si="42"/>
        <v>December</v>
      </c>
      <c r="N683">
        <v>1324965600</v>
      </c>
      <c r="O683" s="9">
        <f t="shared" si="43"/>
        <v>40904</v>
      </c>
      <c r="P683" t="b">
        <v>0</v>
      </c>
      <c r="Q683" t="b">
        <v>0</v>
      </c>
      <c r="R683" t="s">
        <v>2011</v>
      </c>
      <c r="S683" t="s">
        <v>2012</v>
      </c>
    </row>
    <row r="684" spans="1:19" ht="19" x14ac:dyDescent="0.2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40"/>
        <v>66.592674805771367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9">
        <f t="shared" si="41"/>
        <v>41619</v>
      </c>
      <c r="M684" s="10" t="str">
        <f t="shared" si="42"/>
        <v>December</v>
      </c>
      <c r="N684">
        <v>1387519200</v>
      </c>
      <c r="O684" s="9">
        <f t="shared" si="43"/>
        <v>41628</v>
      </c>
      <c r="P684" t="b">
        <v>0</v>
      </c>
      <c r="Q684" t="b">
        <v>0</v>
      </c>
      <c r="R684" t="s">
        <v>2011</v>
      </c>
      <c r="S684" t="s">
        <v>2012</v>
      </c>
    </row>
    <row r="685" spans="1:19" ht="19" x14ac:dyDescent="0.2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40"/>
        <v>27.899078117418728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9">
        <f t="shared" si="41"/>
        <v>43358.958333333336</v>
      </c>
      <c r="M685" s="10" t="str">
        <f t="shared" si="42"/>
        <v>September</v>
      </c>
      <c r="N685">
        <v>1537246800</v>
      </c>
      <c r="O685" s="9">
        <f t="shared" si="43"/>
        <v>43360.958333333336</v>
      </c>
      <c r="P685" t="b">
        <v>0</v>
      </c>
      <c r="Q685" t="b">
        <v>0</v>
      </c>
      <c r="R685" t="s">
        <v>2011</v>
      </c>
      <c r="S685" t="s">
        <v>2012</v>
      </c>
    </row>
    <row r="686" spans="1:19" ht="19" x14ac:dyDescent="0.2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40"/>
        <v>18.421052631578945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 s="9">
        <f t="shared" si="41"/>
        <v>40357.958333333336</v>
      </c>
      <c r="M686" s="10" t="str">
        <f t="shared" si="42"/>
        <v>June</v>
      </c>
      <c r="N686">
        <v>1279515600</v>
      </c>
      <c r="O686" s="9">
        <f t="shared" si="43"/>
        <v>40377.958333333336</v>
      </c>
      <c r="P686" t="b">
        <v>0</v>
      </c>
      <c r="Q686" t="b">
        <v>0</v>
      </c>
      <c r="R686" t="s">
        <v>2019</v>
      </c>
      <c r="S686" t="s">
        <v>2020</v>
      </c>
    </row>
    <row r="687" spans="1:19" ht="19" x14ac:dyDescent="0.2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40"/>
        <v>148.14658045946604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9">
        <f t="shared" si="41"/>
        <v>42238.958333333336</v>
      </c>
      <c r="M687" s="10" t="str">
        <f t="shared" si="42"/>
        <v>August</v>
      </c>
      <c r="N687">
        <v>1442379600</v>
      </c>
      <c r="O687" s="9">
        <f t="shared" si="43"/>
        <v>42262.958333333336</v>
      </c>
      <c r="P687" t="b">
        <v>0</v>
      </c>
      <c r="Q687" t="b">
        <v>0</v>
      </c>
      <c r="R687" t="s">
        <v>2011</v>
      </c>
      <c r="S687" t="s">
        <v>2012</v>
      </c>
    </row>
    <row r="688" spans="1:19" ht="19" x14ac:dyDescent="0.2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40"/>
        <v>52.15214519157221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9">
        <f t="shared" si="41"/>
        <v>43185.958333333336</v>
      </c>
      <c r="M688" s="10" t="str">
        <f t="shared" si="42"/>
        <v>March</v>
      </c>
      <c r="N688">
        <v>1523077200</v>
      </c>
      <c r="O688" s="9">
        <f t="shared" si="43"/>
        <v>43196.958333333336</v>
      </c>
      <c r="P688" t="b">
        <v>0</v>
      </c>
      <c r="Q688" t="b">
        <v>0</v>
      </c>
      <c r="R688" t="s">
        <v>2009</v>
      </c>
      <c r="S688" t="s">
        <v>2018</v>
      </c>
    </row>
    <row r="689" spans="1:19" ht="19" x14ac:dyDescent="0.2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40"/>
        <v>10.72961373390558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9">
        <f t="shared" si="41"/>
        <v>42806</v>
      </c>
      <c r="M689" s="10" t="str">
        <f t="shared" si="42"/>
        <v>March</v>
      </c>
      <c r="N689">
        <v>1489554000</v>
      </c>
      <c r="O689" s="9">
        <f t="shared" si="43"/>
        <v>42808.958333333336</v>
      </c>
      <c r="P689" t="b">
        <v>0</v>
      </c>
      <c r="Q689" t="b">
        <v>0</v>
      </c>
      <c r="R689" t="s">
        <v>2011</v>
      </c>
      <c r="S689" t="s">
        <v>2012</v>
      </c>
    </row>
    <row r="690" spans="1:19" ht="19" x14ac:dyDescent="0.2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40"/>
        <v>23.295043778616755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9">
        <f t="shared" si="41"/>
        <v>43475</v>
      </c>
      <c r="M690" s="10" t="str">
        <f t="shared" si="42"/>
        <v>January</v>
      </c>
      <c r="N690">
        <v>1548482400</v>
      </c>
      <c r="O690" s="9">
        <f t="shared" si="43"/>
        <v>43491</v>
      </c>
      <c r="P690" t="b">
        <v>0</v>
      </c>
      <c r="Q690" t="b">
        <v>1</v>
      </c>
      <c r="R690" t="s">
        <v>2013</v>
      </c>
      <c r="S690" t="s">
        <v>2032</v>
      </c>
    </row>
    <row r="691" spans="1:19" ht="19" x14ac:dyDescent="0.2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40"/>
        <v>99.346761023407723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9">
        <f t="shared" si="41"/>
        <v>41575.958333333336</v>
      </c>
      <c r="M691" s="10" t="str">
        <f t="shared" si="42"/>
        <v>October</v>
      </c>
      <c r="N691">
        <v>1384063200</v>
      </c>
      <c r="O691" s="9">
        <f t="shared" si="43"/>
        <v>41588</v>
      </c>
      <c r="P691" t="b">
        <v>0</v>
      </c>
      <c r="Q691" t="b">
        <v>0</v>
      </c>
      <c r="R691" t="s">
        <v>2009</v>
      </c>
      <c r="S691" t="s">
        <v>2010</v>
      </c>
    </row>
    <row r="692" spans="1:19" ht="19" x14ac:dyDescent="0.2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40"/>
        <v>44.128462858543763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9">
        <f t="shared" si="41"/>
        <v>40874</v>
      </c>
      <c r="M692" s="10" t="str">
        <f t="shared" si="42"/>
        <v>November</v>
      </c>
      <c r="N692">
        <v>1322892000</v>
      </c>
      <c r="O692" s="9">
        <f t="shared" si="43"/>
        <v>40880</v>
      </c>
      <c r="P692" t="b">
        <v>0</v>
      </c>
      <c r="Q692" t="b">
        <v>1</v>
      </c>
      <c r="R692" t="s">
        <v>2013</v>
      </c>
      <c r="S692" t="s">
        <v>2014</v>
      </c>
    </row>
    <row r="693" spans="1:19" ht="19" x14ac:dyDescent="0.2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40"/>
        <v>70.234583508919783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9">
        <f t="shared" si="41"/>
        <v>41184.958333333336</v>
      </c>
      <c r="M693" s="10" t="str">
        <f t="shared" si="42"/>
        <v>October</v>
      </c>
      <c r="N693">
        <v>1350709200</v>
      </c>
      <c r="O693" s="9">
        <f t="shared" si="43"/>
        <v>41201.958333333336</v>
      </c>
      <c r="P693" t="b">
        <v>1</v>
      </c>
      <c r="Q693" t="b">
        <v>1</v>
      </c>
      <c r="R693" t="s">
        <v>2013</v>
      </c>
      <c r="S693" t="s">
        <v>2014</v>
      </c>
    </row>
    <row r="694" spans="1:19" ht="19" x14ac:dyDescent="0.2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40"/>
        <v>110.33468186833394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 s="9">
        <f t="shared" si="41"/>
        <v>43654.958333333336</v>
      </c>
      <c r="M694" s="10" t="str">
        <f t="shared" si="42"/>
        <v>July</v>
      </c>
      <c r="N694">
        <v>1564203600</v>
      </c>
      <c r="O694" s="9">
        <f t="shared" si="43"/>
        <v>43672.958333333336</v>
      </c>
      <c r="P694" t="b">
        <v>0</v>
      </c>
      <c r="Q694" t="b">
        <v>0</v>
      </c>
      <c r="R694" t="s">
        <v>2007</v>
      </c>
      <c r="S694" t="s">
        <v>2008</v>
      </c>
    </row>
    <row r="695" spans="1:19" ht="35" x14ac:dyDescent="0.2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40"/>
        <v>156.33124198412423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 s="9">
        <f t="shared" si="41"/>
        <v>43024.958333333336</v>
      </c>
      <c r="M695" s="10" t="str">
        <f t="shared" si="42"/>
        <v>October</v>
      </c>
      <c r="N695">
        <v>1509685200</v>
      </c>
      <c r="O695" s="9">
        <f t="shared" si="43"/>
        <v>43041.958333333336</v>
      </c>
      <c r="P695" t="b">
        <v>0</v>
      </c>
      <c r="Q695" t="b">
        <v>0</v>
      </c>
      <c r="R695" t="s">
        <v>2011</v>
      </c>
      <c r="S695" t="s">
        <v>2012</v>
      </c>
    </row>
    <row r="696" spans="1:19" ht="19" x14ac:dyDescent="0.2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40"/>
        <v>118.86102403343783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 s="9">
        <f t="shared" si="41"/>
        <v>43066</v>
      </c>
      <c r="M696" s="10" t="str">
        <f t="shared" si="42"/>
        <v>November</v>
      </c>
      <c r="N696">
        <v>1514959200</v>
      </c>
      <c r="O696" s="9">
        <f t="shared" si="43"/>
        <v>43103</v>
      </c>
      <c r="P696" t="b">
        <v>0</v>
      </c>
      <c r="Q696" t="b">
        <v>0</v>
      </c>
      <c r="R696" t="s">
        <v>2011</v>
      </c>
      <c r="S696" t="s">
        <v>2012</v>
      </c>
    </row>
    <row r="697" spans="1:19" ht="19" x14ac:dyDescent="0.2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40"/>
        <v>74.663204025320567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 s="9">
        <f t="shared" si="41"/>
        <v>42322</v>
      </c>
      <c r="M697" s="10" t="str">
        <f t="shared" si="42"/>
        <v>November</v>
      </c>
      <c r="N697">
        <v>1448863200</v>
      </c>
      <c r="O697" s="9">
        <f t="shared" si="43"/>
        <v>42338</v>
      </c>
      <c r="P697" t="b">
        <v>1</v>
      </c>
      <c r="Q697" t="b">
        <v>0</v>
      </c>
      <c r="R697" t="s">
        <v>2007</v>
      </c>
      <c r="S697" t="s">
        <v>2008</v>
      </c>
    </row>
    <row r="698" spans="1:19" ht="19" x14ac:dyDescent="0.2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40"/>
        <v>169.37081991577904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 s="9">
        <f t="shared" si="41"/>
        <v>42113.958333333336</v>
      </c>
      <c r="M698" s="10" t="str">
        <f t="shared" si="42"/>
        <v>April</v>
      </c>
      <c r="N698">
        <v>1429592400</v>
      </c>
      <c r="O698" s="9">
        <f t="shared" si="43"/>
        <v>42114.958333333336</v>
      </c>
      <c r="P698" t="b">
        <v>0</v>
      </c>
      <c r="Q698" t="b">
        <v>1</v>
      </c>
      <c r="R698" t="s">
        <v>2011</v>
      </c>
      <c r="S698" t="s">
        <v>2012</v>
      </c>
    </row>
    <row r="699" spans="1:19" ht="35" x14ac:dyDescent="0.2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40"/>
        <v>65.444760357432983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9">
        <f t="shared" si="41"/>
        <v>43189.958333333336</v>
      </c>
      <c r="M699" s="10" t="str">
        <f t="shared" si="42"/>
        <v>March</v>
      </c>
      <c r="N699">
        <v>1522645200</v>
      </c>
      <c r="O699" s="9">
        <f t="shared" si="43"/>
        <v>43191.958333333336</v>
      </c>
      <c r="P699" t="b">
        <v>0</v>
      </c>
      <c r="Q699" t="b">
        <v>0</v>
      </c>
      <c r="R699" t="s">
        <v>2007</v>
      </c>
      <c r="S699" t="s">
        <v>2015</v>
      </c>
    </row>
    <row r="700" spans="1:19" ht="19" x14ac:dyDescent="0.2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40"/>
        <v>22.386829525090796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 s="9">
        <f t="shared" si="41"/>
        <v>40871</v>
      </c>
      <c r="M700" s="10" t="str">
        <f t="shared" si="42"/>
        <v>November</v>
      </c>
      <c r="N700">
        <v>1323324000</v>
      </c>
      <c r="O700" s="9">
        <f t="shared" si="43"/>
        <v>40885</v>
      </c>
      <c r="P700" t="b">
        <v>0</v>
      </c>
      <c r="Q700" t="b">
        <v>0</v>
      </c>
      <c r="R700" t="s">
        <v>2009</v>
      </c>
      <c r="S700" t="s">
        <v>2018</v>
      </c>
    </row>
    <row r="701" spans="1:19" ht="19" x14ac:dyDescent="0.2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40"/>
        <v>118.49479583666933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 s="9">
        <f t="shared" si="41"/>
        <v>43640.958333333336</v>
      </c>
      <c r="M701" s="10" t="str">
        <f t="shared" si="42"/>
        <v>June</v>
      </c>
      <c r="N701">
        <v>1561525200</v>
      </c>
      <c r="O701" s="9">
        <f t="shared" si="43"/>
        <v>43641.958333333336</v>
      </c>
      <c r="P701" t="b">
        <v>0</v>
      </c>
      <c r="Q701" t="b">
        <v>0</v>
      </c>
      <c r="R701" t="s">
        <v>2013</v>
      </c>
      <c r="S701" t="s">
        <v>2016</v>
      </c>
    </row>
    <row r="702" spans="1:19" ht="35" x14ac:dyDescent="0.2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40"/>
        <v>3333.3333333333335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 s="9">
        <f t="shared" si="41"/>
        <v>40203</v>
      </c>
      <c r="M702" s="10" t="str">
        <f t="shared" si="42"/>
        <v>January</v>
      </c>
      <c r="N702">
        <v>1265695200</v>
      </c>
      <c r="O702" s="9">
        <f t="shared" si="43"/>
        <v>40218</v>
      </c>
      <c r="P702" t="b">
        <v>0</v>
      </c>
      <c r="Q702" t="b">
        <v>0</v>
      </c>
      <c r="R702" t="s">
        <v>2009</v>
      </c>
      <c r="S702" t="s">
        <v>2018</v>
      </c>
    </row>
    <row r="703" spans="1:19" ht="35" x14ac:dyDescent="0.2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40"/>
        <v>57.134067286351552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9">
        <f t="shared" si="41"/>
        <v>40628.958333333336</v>
      </c>
      <c r="M703" s="10" t="str">
        <f t="shared" si="42"/>
        <v>March</v>
      </c>
      <c r="N703">
        <v>1301806800</v>
      </c>
      <c r="O703" s="9">
        <f t="shared" si="43"/>
        <v>40635.958333333336</v>
      </c>
      <c r="P703" t="b">
        <v>1</v>
      </c>
      <c r="Q703" t="b">
        <v>0</v>
      </c>
      <c r="R703" t="s">
        <v>2011</v>
      </c>
      <c r="S703" t="s">
        <v>2012</v>
      </c>
    </row>
    <row r="704" spans="1:19" ht="35" x14ac:dyDescent="0.2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40"/>
        <v>184.71337579617835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 s="9">
        <f t="shared" si="41"/>
        <v>41476.958333333336</v>
      </c>
      <c r="M704" s="10" t="str">
        <f t="shared" si="42"/>
        <v>July</v>
      </c>
      <c r="N704">
        <v>1374901200</v>
      </c>
      <c r="O704" s="9">
        <f t="shared" si="43"/>
        <v>41481.958333333336</v>
      </c>
      <c r="P704" t="b">
        <v>0</v>
      </c>
      <c r="Q704" t="b">
        <v>0</v>
      </c>
      <c r="R704" t="s">
        <v>2009</v>
      </c>
      <c r="S704" t="s">
        <v>2018</v>
      </c>
    </row>
    <row r="705" spans="1:19" ht="19" x14ac:dyDescent="0.2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40"/>
        <v>32.064249878621141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9">
        <f t="shared" si="41"/>
        <v>41019.958333333336</v>
      </c>
      <c r="M705" s="10" t="str">
        <f t="shared" si="42"/>
        <v>April</v>
      </c>
      <c r="N705">
        <v>1336453200</v>
      </c>
      <c r="O705" s="9">
        <f t="shared" si="43"/>
        <v>41036.958333333336</v>
      </c>
      <c r="P705" t="b">
        <v>1</v>
      </c>
      <c r="Q705" t="b">
        <v>1</v>
      </c>
      <c r="R705" t="s">
        <v>2019</v>
      </c>
      <c r="S705" t="s">
        <v>2031</v>
      </c>
    </row>
    <row r="706" spans="1:19" ht="35" x14ac:dyDescent="0.2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40"/>
        <v>81.445422205579476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9">
        <f t="shared" si="41"/>
        <v>42554.958333333336</v>
      </c>
      <c r="M706" s="10" t="str">
        <f t="shared" si="42"/>
        <v>July</v>
      </c>
      <c r="N706">
        <v>1468904400</v>
      </c>
      <c r="O706" s="9">
        <f t="shared" si="43"/>
        <v>42569.958333333336</v>
      </c>
      <c r="P706" t="b">
        <v>0</v>
      </c>
      <c r="Q706" t="b">
        <v>0</v>
      </c>
      <c r="R706" t="s">
        <v>2013</v>
      </c>
      <c r="S706" t="s">
        <v>2021</v>
      </c>
    </row>
    <row r="707" spans="1:19" ht="19" x14ac:dyDescent="0.2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44" xml:space="preserve"> D707/E707 * 100</f>
        <v>100.98305246120157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 s="9">
        <f t="shared" ref="L707:L770" si="45">(K707+DATE(1970,1,1)*86400-21600)/86400</f>
        <v>41619</v>
      </c>
      <c r="M707" s="10" t="str">
        <f t="shared" ref="M707:M770" si="46">TEXT(L707,"mmmm")</f>
        <v>December</v>
      </c>
      <c r="N707">
        <v>1387087200</v>
      </c>
      <c r="O707" s="9">
        <f t="shared" ref="O707:O770" si="47">(N707+DATE(1970,1,1)*86400-21600)/86400</f>
        <v>41623</v>
      </c>
      <c r="P707" t="b">
        <v>0</v>
      </c>
      <c r="Q707" t="b">
        <v>0</v>
      </c>
      <c r="R707" t="s">
        <v>2019</v>
      </c>
      <c r="S707" t="s">
        <v>2020</v>
      </c>
    </row>
    <row r="708" spans="1:19" ht="35" x14ac:dyDescent="0.2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44"/>
        <v>78.218579077251675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 s="9">
        <f t="shared" si="45"/>
        <v>43471</v>
      </c>
      <c r="M708" s="10" t="str">
        <f t="shared" si="46"/>
        <v>January</v>
      </c>
      <c r="N708">
        <v>1547445600</v>
      </c>
      <c r="O708" s="9">
        <f t="shared" si="47"/>
        <v>43479</v>
      </c>
      <c r="P708" t="b">
        <v>0</v>
      </c>
      <c r="Q708" t="b">
        <v>1</v>
      </c>
      <c r="R708" t="s">
        <v>2009</v>
      </c>
      <c r="S708" t="s">
        <v>2010</v>
      </c>
    </row>
    <row r="709" spans="1:19" ht="35" x14ac:dyDescent="0.2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44"/>
        <v>63.045167976509198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9">
        <f t="shared" si="45"/>
        <v>43442</v>
      </c>
      <c r="M709" s="10" t="str">
        <f t="shared" si="46"/>
        <v>December</v>
      </c>
      <c r="N709">
        <v>1547359200</v>
      </c>
      <c r="O709" s="9">
        <f t="shared" si="47"/>
        <v>43478</v>
      </c>
      <c r="P709" t="b">
        <v>0</v>
      </c>
      <c r="Q709" t="b">
        <v>0</v>
      </c>
      <c r="R709" t="s">
        <v>2013</v>
      </c>
      <c r="S709" t="s">
        <v>2016</v>
      </c>
    </row>
    <row r="710" spans="1:19" ht="19" x14ac:dyDescent="0.2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44"/>
        <v>14.143094841930118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 s="9">
        <f t="shared" si="45"/>
        <v>42876.958333333336</v>
      </c>
      <c r="M710" s="10" t="str">
        <f t="shared" si="46"/>
        <v>May</v>
      </c>
      <c r="N710">
        <v>1496293200</v>
      </c>
      <c r="O710" s="9">
        <f t="shared" si="47"/>
        <v>42886.958333333336</v>
      </c>
      <c r="P710" t="b">
        <v>0</v>
      </c>
      <c r="Q710" t="b">
        <v>0</v>
      </c>
      <c r="R710" t="s">
        <v>2011</v>
      </c>
      <c r="S710" t="s">
        <v>2012</v>
      </c>
    </row>
    <row r="711" spans="1:19" ht="19" x14ac:dyDescent="0.2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44"/>
        <v>70.230758205532467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 s="9">
        <f t="shared" si="45"/>
        <v>41017.958333333336</v>
      </c>
      <c r="M711" s="10" t="str">
        <f t="shared" si="46"/>
        <v>April</v>
      </c>
      <c r="N711">
        <v>1335416400</v>
      </c>
      <c r="O711" s="9">
        <f t="shared" si="47"/>
        <v>41024.958333333336</v>
      </c>
      <c r="P711" t="b">
        <v>0</v>
      </c>
      <c r="Q711" t="b">
        <v>0</v>
      </c>
      <c r="R711" t="s">
        <v>2011</v>
      </c>
      <c r="S711" t="s">
        <v>2012</v>
      </c>
    </row>
    <row r="712" spans="1:19" ht="35" x14ac:dyDescent="0.2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44"/>
        <v>67.631330607109149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9">
        <f t="shared" si="45"/>
        <v>43294.958333333336</v>
      </c>
      <c r="M712" s="10" t="str">
        <f t="shared" si="46"/>
        <v>July</v>
      </c>
      <c r="N712">
        <v>1532149200</v>
      </c>
      <c r="O712" s="9">
        <f t="shared" si="47"/>
        <v>43301.958333333336</v>
      </c>
      <c r="P712" t="b">
        <v>0</v>
      </c>
      <c r="Q712" t="b">
        <v>1</v>
      </c>
      <c r="R712" t="s">
        <v>2011</v>
      </c>
      <c r="S712" t="s">
        <v>2012</v>
      </c>
    </row>
    <row r="713" spans="1:19" ht="35" x14ac:dyDescent="0.2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44"/>
        <v>492.06349206349211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 s="9">
        <f t="shared" si="45"/>
        <v>42393</v>
      </c>
      <c r="M713" s="10" t="str">
        <f t="shared" si="46"/>
        <v>January</v>
      </c>
      <c r="N713">
        <v>1453788000</v>
      </c>
      <c r="O713" s="9">
        <f t="shared" si="47"/>
        <v>42395</v>
      </c>
      <c r="P713" t="b">
        <v>1</v>
      </c>
      <c r="Q713" t="b">
        <v>1</v>
      </c>
      <c r="R713" t="s">
        <v>2011</v>
      </c>
      <c r="S713" t="s">
        <v>2012</v>
      </c>
    </row>
    <row r="714" spans="1:19" ht="35" x14ac:dyDescent="0.2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44"/>
        <v>5.4329371816638368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9">
        <f t="shared" si="45"/>
        <v>42558.958333333336</v>
      </c>
      <c r="M714" s="10" t="str">
        <f t="shared" si="46"/>
        <v>July</v>
      </c>
      <c r="N714">
        <v>1471496400</v>
      </c>
      <c r="O714" s="9">
        <f t="shared" si="47"/>
        <v>42599.958333333336</v>
      </c>
      <c r="P714" t="b">
        <v>0</v>
      </c>
      <c r="Q714" t="b">
        <v>0</v>
      </c>
      <c r="R714" t="s">
        <v>2011</v>
      </c>
      <c r="S714" t="s">
        <v>2012</v>
      </c>
    </row>
    <row r="715" spans="1:19" ht="19" x14ac:dyDescent="0.2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44"/>
        <v>61.750492214068373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9">
        <f t="shared" si="45"/>
        <v>42603.958333333336</v>
      </c>
      <c r="M715" s="10" t="str">
        <f t="shared" si="46"/>
        <v>August</v>
      </c>
      <c r="N715">
        <v>1472878800</v>
      </c>
      <c r="O715" s="9">
        <f t="shared" si="47"/>
        <v>42615.958333333336</v>
      </c>
      <c r="P715" t="b">
        <v>0</v>
      </c>
      <c r="Q715" t="b">
        <v>0</v>
      </c>
      <c r="R715" t="s">
        <v>2019</v>
      </c>
      <c r="S715" t="s">
        <v>2028</v>
      </c>
    </row>
    <row r="716" spans="1:19" ht="19" x14ac:dyDescent="0.2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44"/>
        <v>21.149662704080509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9">
        <f t="shared" si="45"/>
        <v>41869.958333333336</v>
      </c>
      <c r="M716" s="10" t="str">
        <f t="shared" si="46"/>
        <v>August</v>
      </c>
      <c r="N716">
        <v>1408510800</v>
      </c>
      <c r="O716" s="9">
        <f t="shared" si="47"/>
        <v>41870.958333333336</v>
      </c>
      <c r="P716" t="b">
        <v>0</v>
      </c>
      <c r="Q716" t="b">
        <v>0</v>
      </c>
      <c r="R716" t="s">
        <v>2007</v>
      </c>
      <c r="S716" t="s">
        <v>2008</v>
      </c>
    </row>
    <row r="717" spans="1:19" ht="19" x14ac:dyDescent="0.2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44"/>
        <v>408.72878420505714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 s="9">
        <f t="shared" si="45"/>
        <v>40396.958333333336</v>
      </c>
      <c r="M717" s="10" t="str">
        <f t="shared" si="46"/>
        <v>August</v>
      </c>
      <c r="N717">
        <v>1281589200</v>
      </c>
      <c r="O717" s="9">
        <f t="shared" si="47"/>
        <v>40401.958333333336</v>
      </c>
      <c r="P717" t="b">
        <v>0</v>
      </c>
      <c r="Q717" t="b">
        <v>0</v>
      </c>
      <c r="R717" t="s">
        <v>2022</v>
      </c>
      <c r="S717" t="s">
        <v>2033</v>
      </c>
    </row>
    <row r="718" spans="1:19" ht="19" x14ac:dyDescent="0.2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44"/>
        <v>19.31807205640877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9">
        <f t="shared" si="45"/>
        <v>41464.958333333336</v>
      </c>
      <c r="M718" s="10" t="str">
        <f t="shared" si="46"/>
        <v>July</v>
      </c>
      <c r="N718">
        <v>1375851600</v>
      </c>
      <c r="O718" s="9">
        <f t="shared" si="47"/>
        <v>41492.958333333336</v>
      </c>
      <c r="P718" t="b">
        <v>0</v>
      </c>
      <c r="Q718" t="b">
        <v>1</v>
      </c>
      <c r="R718" t="s">
        <v>2011</v>
      </c>
      <c r="S718" t="s">
        <v>2012</v>
      </c>
    </row>
    <row r="719" spans="1:19" ht="35" x14ac:dyDescent="0.2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44"/>
        <v>40.380732621863281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9">
        <f t="shared" si="45"/>
        <v>40776.958333333336</v>
      </c>
      <c r="M719" s="10" t="str">
        <f t="shared" si="46"/>
        <v>August</v>
      </c>
      <c r="N719">
        <v>1315803600</v>
      </c>
      <c r="O719" s="9">
        <f t="shared" si="47"/>
        <v>40797.958333333336</v>
      </c>
      <c r="P719" t="b">
        <v>0</v>
      </c>
      <c r="Q719" t="b">
        <v>0</v>
      </c>
      <c r="R719" t="s">
        <v>2013</v>
      </c>
      <c r="S719" t="s">
        <v>2014</v>
      </c>
    </row>
    <row r="720" spans="1:19" ht="19" x14ac:dyDescent="0.2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44"/>
        <v>99.795599374774554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9">
        <f t="shared" si="45"/>
        <v>41441.958333333336</v>
      </c>
      <c r="M720" s="10" t="str">
        <f t="shared" si="46"/>
        <v>June</v>
      </c>
      <c r="N720">
        <v>1373691600</v>
      </c>
      <c r="O720" s="9">
        <f t="shared" si="47"/>
        <v>41467.958333333336</v>
      </c>
      <c r="P720" t="b">
        <v>0</v>
      </c>
      <c r="Q720" t="b">
        <v>0</v>
      </c>
      <c r="R720" t="s">
        <v>2009</v>
      </c>
      <c r="S720" t="s">
        <v>2018</v>
      </c>
    </row>
    <row r="721" spans="1:19" ht="19" x14ac:dyDescent="0.2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44"/>
        <v>65.359477124183002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9">
        <f t="shared" si="45"/>
        <v>41057.958333333336</v>
      </c>
      <c r="M721" s="10" t="str">
        <f t="shared" si="46"/>
        <v>May</v>
      </c>
      <c r="N721">
        <v>1339218000</v>
      </c>
      <c r="O721" s="9">
        <f t="shared" si="47"/>
        <v>41068.958333333336</v>
      </c>
      <c r="P721" t="b">
        <v>0</v>
      </c>
      <c r="Q721" t="b">
        <v>0</v>
      </c>
      <c r="R721" t="s">
        <v>2019</v>
      </c>
      <c r="S721" t="s">
        <v>2025</v>
      </c>
    </row>
    <row r="722" spans="1:19" ht="35" x14ac:dyDescent="0.2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44"/>
        <v>269.6002479082739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 s="9">
        <f t="shared" si="45"/>
        <v>43152</v>
      </c>
      <c r="M722" s="10" t="str">
        <f t="shared" si="46"/>
        <v>February</v>
      </c>
      <c r="N722">
        <v>1520402400</v>
      </c>
      <c r="O722" s="9">
        <f t="shared" si="47"/>
        <v>43166</v>
      </c>
      <c r="P722" t="b">
        <v>0</v>
      </c>
      <c r="Q722" t="b">
        <v>1</v>
      </c>
      <c r="R722" t="s">
        <v>2011</v>
      </c>
      <c r="S722" t="s">
        <v>2012</v>
      </c>
    </row>
    <row r="723" spans="1:19" ht="19" x14ac:dyDescent="0.2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44"/>
        <v>2276.662368760361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 s="9">
        <f t="shared" si="45"/>
        <v>43193.958333333336</v>
      </c>
      <c r="M723" s="10" t="str">
        <f t="shared" si="46"/>
        <v>April</v>
      </c>
      <c r="N723">
        <v>1523336400</v>
      </c>
      <c r="O723" s="9">
        <f t="shared" si="47"/>
        <v>43199.958333333336</v>
      </c>
      <c r="P723" t="b">
        <v>0</v>
      </c>
      <c r="Q723" t="b">
        <v>0</v>
      </c>
      <c r="R723" t="s">
        <v>2007</v>
      </c>
      <c r="S723" t="s">
        <v>2008</v>
      </c>
    </row>
    <row r="724" spans="1:19" ht="19" x14ac:dyDescent="0.2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44"/>
        <v>63.894817273996786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9">
        <f t="shared" si="45"/>
        <v>43045</v>
      </c>
      <c r="M724" s="10" t="str">
        <f t="shared" si="46"/>
        <v>November</v>
      </c>
      <c r="N724">
        <v>1512280800</v>
      </c>
      <c r="O724" s="9">
        <f t="shared" si="47"/>
        <v>43072</v>
      </c>
      <c r="P724" t="b">
        <v>0</v>
      </c>
      <c r="Q724" t="b">
        <v>0</v>
      </c>
      <c r="R724" t="s">
        <v>2013</v>
      </c>
      <c r="S724" t="s">
        <v>2014</v>
      </c>
    </row>
    <row r="725" spans="1:19" ht="19" x14ac:dyDescent="0.2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44"/>
        <v>36.981132075471699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 s="9">
        <f t="shared" si="45"/>
        <v>42431</v>
      </c>
      <c r="M725" s="10" t="str">
        <f t="shared" si="46"/>
        <v>March</v>
      </c>
      <c r="N725">
        <v>1458709200</v>
      </c>
      <c r="O725" s="9">
        <f t="shared" si="47"/>
        <v>42451.958333333336</v>
      </c>
      <c r="P725" t="b">
        <v>0</v>
      </c>
      <c r="Q725" t="b">
        <v>0</v>
      </c>
      <c r="R725" t="s">
        <v>2011</v>
      </c>
      <c r="S725" t="s">
        <v>2012</v>
      </c>
    </row>
    <row r="726" spans="1:19" ht="35" x14ac:dyDescent="0.2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44"/>
        <v>74.593730574549326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 s="9">
        <f t="shared" si="45"/>
        <v>41933.958333333336</v>
      </c>
      <c r="M726" s="10" t="str">
        <f t="shared" si="46"/>
        <v>October</v>
      </c>
      <c r="N726">
        <v>1414126800</v>
      </c>
      <c r="O726" s="9">
        <f t="shared" si="47"/>
        <v>41935.958333333336</v>
      </c>
      <c r="P726" t="b">
        <v>0</v>
      </c>
      <c r="Q726" t="b">
        <v>1</v>
      </c>
      <c r="R726" t="s">
        <v>2011</v>
      </c>
      <c r="S726" t="s">
        <v>2012</v>
      </c>
    </row>
    <row r="727" spans="1:19" ht="19" x14ac:dyDescent="0.2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44"/>
        <v>198.42044182439997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 s="9">
        <f t="shared" si="45"/>
        <v>41958</v>
      </c>
      <c r="M727" s="10" t="str">
        <f t="shared" si="46"/>
        <v>November</v>
      </c>
      <c r="N727">
        <v>1416204000</v>
      </c>
      <c r="O727" s="9">
        <f t="shared" si="47"/>
        <v>41960</v>
      </c>
      <c r="P727" t="b">
        <v>0</v>
      </c>
      <c r="Q727" t="b">
        <v>0</v>
      </c>
      <c r="R727" t="s">
        <v>2022</v>
      </c>
      <c r="S727" t="s">
        <v>2033</v>
      </c>
    </row>
    <row r="728" spans="1:19" ht="19" x14ac:dyDescent="0.2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44"/>
        <v>112.59253115474735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 s="9">
        <f t="shared" si="45"/>
        <v>40475.958333333336</v>
      </c>
      <c r="M728" s="10" t="str">
        <f t="shared" si="46"/>
        <v>October</v>
      </c>
      <c r="N728">
        <v>1288501200</v>
      </c>
      <c r="O728" s="9">
        <f t="shared" si="47"/>
        <v>40481.958333333336</v>
      </c>
      <c r="P728" t="b">
        <v>0</v>
      </c>
      <c r="Q728" t="b">
        <v>1</v>
      </c>
      <c r="R728" t="s">
        <v>2011</v>
      </c>
      <c r="S728" t="s">
        <v>2012</v>
      </c>
    </row>
    <row r="729" spans="1:19" ht="19" x14ac:dyDescent="0.2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44"/>
        <v>60.606060606060609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9">
        <f t="shared" si="45"/>
        <v>43485</v>
      </c>
      <c r="M729" s="10" t="str">
        <f t="shared" si="46"/>
        <v>January</v>
      </c>
      <c r="N729">
        <v>1552971600</v>
      </c>
      <c r="O729" s="9">
        <f t="shared" si="47"/>
        <v>43542.958333333336</v>
      </c>
      <c r="P729" t="b">
        <v>0</v>
      </c>
      <c r="Q729" t="b">
        <v>0</v>
      </c>
      <c r="R729" t="s">
        <v>2009</v>
      </c>
      <c r="S729" t="s">
        <v>2010</v>
      </c>
    </row>
    <row r="730" spans="1:19" ht="35" x14ac:dyDescent="0.2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44"/>
        <v>571.42857142857144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 s="9">
        <f t="shared" si="45"/>
        <v>42514.958333333336</v>
      </c>
      <c r="M730" s="10" t="str">
        <f t="shared" si="46"/>
        <v>May</v>
      </c>
      <c r="N730">
        <v>1465102800</v>
      </c>
      <c r="O730" s="9">
        <f t="shared" si="47"/>
        <v>42525.958333333336</v>
      </c>
      <c r="P730" t="b">
        <v>0</v>
      </c>
      <c r="Q730" t="b">
        <v>0</v>
      </c>
      <c r="R730" t="s">
        <v>2011</v>
      </c>
      <c r="S730" t="s">
        <v>2012</v>
      </c>
    </row>
    <row r="731" spans="1:19" ht="35" x14ac:dyDescent="0.2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44"/>
        <v>53.861690872367028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9">
        <f t="shared" si="45"/>
        <v>41309</v>
      </c>
      <c r="M731" s="10" t="str">
        <f t="shared" si="46"/>
        <v>February</v>
      </c>
      <c r="N731">
        <v>1360130400</v>
      </c>
      <c r="O731" s="9">
        <f t="shared" si="47"/>
        <v>41311</v>
      </c>
      <c r="P731" t="b">
        <v>0</v>
      </c>
      <c r="Q731" t="b">
        <v>0</v>
      </c>
      <c r="R731" t="s">
        <v>2013</v>
      </c>
      <c r="S731" t="s">
        <v>2016</v>
      </c>
    </row>
    <row r="732" spans="1:19" ht="19" x14ac:dyDescent="0.2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44"/>
        <v>24.232837177211035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 s="9">
        <f t="shared" si="45"/>
        <v>42146.958333333336</v>
      </c>
      <c r="M732" s="10" t="str">
        <f t="shared" si="46"/>
        <v>May</v>
      </c>
      <c r="N732">
        <v>1432875600</v>
      </c>
      <c r="O732" s="9">
        <f t="shared" si="47"/>
        <v>42152.958333333336</v>
      </c>
      <c r="P732" t="b">
        <v>0</v>
      </c>
      <c r="Q732" t="b">
        <v>0</v>
      </c>
      <c r="R732" t="s">
        <v>2009</v>
      </c>
      <c r="S732" t="s">
        <v>2018</v>
      </c>
    </row>
    <row r="733" spans="1:19" ht="19" x14ac:dyDescent="0.2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44"/>
        <v>110.803324099723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 s="9">
        <f t="shared" si="45"/>
        <v>42938.958333333336</v>
      </c>
      <c r="M733" s="10" t="str">
        <f t="shared" si="46"/>
        <v>July</v>
      </c>
      <c r="N733">
        <v>1500872400</v>
      </c>
      <c r="O733" s="9">
        <f t="shared" si="47"/>
        <v>42939.958333333336</v>
      </c>
      <c r="P733" t="b">
        <v>0</v>
      </c>
      <c r="Q733" t="b">
        <v>0</v>
      </c>
      <c r="R733" t="s">
        <v>2009</v>
      </c>
      <c r="S733" t="s">
        <v>2010</v>
      </c>
    </row>
    <row r="734" spans="1:19" ht="19" x14ac:dyDescent="0.2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44"/>
        <v>108.71383174443888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 s="9">
        <f t="shared" si="45"/>
        <v>42815.958333333336</v>
      </c>
      <c r="M734" s="10" t="str">
        <f t="shared" si="46"/>
        <v>March</v>
      </c>
      <c r="N734">
        <v>1492146000</v>
      </c>
      <c r="O734" s="9">
        <f t="shared" si="47"/>
        <v>42838.958333333336</v>
      </c>
      <c r="P734" t="b">
        <v>0</v>
      </c>
      <c r="Q734" t="b">
        <v>1</v>
      </c>
      <c r="R734" t="s">
        <v>2007</v>
      </c>
      <c r="S734" t="s">
        <v>2008</v>
      </c>
    </row>
    <row r="735" spans="1:19" ht="19" x14ac:dyDescent="0.2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44"/>
        <v>18.975104182929613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9">
        <f t="shared" si="45"/>
        <v>41843.958333333336</v>
      </c>
      <c r="M735" s="10" t="str">
        <f t="shared" si="46"/>
        <v>July</v>
      </c>
      <c r="N735">
        <v>1407301200</v>
      </c>
      <c r="O735" s="9">
        <f t="shared" si="47"/>
        <v>41856.958333333336</v>
      </c>
      <c r="P735" t="b">
        <v>0</v>
      </c>
      <c r="Q735" t="b">
        <v>0</v>
      </c>
      <c r="R735" t="s">
        <v>2007</v>
      </c>
      <c r="S735" t="s">
        <v>2029</v>
      </c>
    </row>
    <row r="736" spans="1:19" ht="19" x14ac:dyDescent="0.2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44"/>
        <v>31.33393017009848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9">
        <f t="shared" si="45"/>
        <v>42763</v>
      </c>
      <c r="M736" s="10" t="str">
        <f t="shared" si="46"/>
        <v>January</v>
      </c>
      <c r="N736">
        <v>1486620000</v>
      </c>
      <c r="O736" s="9">
        <f t="shared" si="47"/>
        <v>42775</v>
      </c>
      <c r="P736" t="b">
        <v>0</v>
      </c>
      <c r="Q736" t="b">
        <v>1</v>
      </c>
      <c r="R736" t="s">
        <v>2011</v>
      </c>
      <c r="S736" t="s">
        <v>2012</v>
      </c>
    </row>
    <row r="737" spans="1:19" ht="35" x14ac:dyDescent="0.2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44"/>
        <v>28.233539313871724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9">
        <f t="shared" si="45"/>
        <v>42458.958333333336</v>
      </c>
      <c r="M737" s="10" t="str">
        <f t="shared" si="46"/>
        <v>March</v>
      </c>
      <c r="N737">
        <v>1459918800</v>
      </c>
      <c r="O737" s="9">
        <f t="shared" si="47"/>
        <v>42465.958333333336</v>
      </c>
      <c r="P737" t="b">
        <v>0</v>
      </c>
      <c r="Q737" t="b">
        <v>0</v>
      </c>
      <c r="R737" t="s">
        <v>2026</v>
      </c>
      <c r="S737" t="s">
        <v>2027</v>
      </c>
    </row>
    <row r="738" spans="1:19" ht="19" x14ac:dyDescent="0.2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44"/>
        <v>303.98736675878405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 s="9">
        <f t="shared" si="45"/>
        <v>42055</v>
      </c>
      <c r="M738" s="10" t="str">
        <f t="shared" si="46"/>
        <v>February</v>
      </c>
      <c r="N738">
        <v>1424757600</v>
      </c>
      <c r="O738" s="9">
        <f t="shared" si="47"/>
        <v>42059</v>
      </c>
      <c r="P738" t="b">
        <v>0</v>
      </c>
      <c r="Q738" t="b">
        <v>0</v>
      </c>
      <c r="R738" t="s">
        <v>2019</v>
      </c>
      <c r="S738" t="s">
        <v>2020</v>
      </c>
    </row>
    <row r="739" spans="1:19" ht="35" x14ac:dyDescent="0.2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44"/>
        <v>73.587907716785992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9">
        <f t="shared" si="45"/>
        <v>42685</v>
      </c>
      <c r="M739" s="10" t="str">
        <f t="shared" si="46"/>
        <v>November</v>
      </c>
      <c r="N739">
        <v>1479880800</v>
      </c>
      <c r="O739" s="9">
        <f t="shared" si="47"/>
        <v>42697</v>
      </c>
      <c r="P739" t="b">
        <v>0</v>
      </c>
      <c r="Q739" t="b">
        <v>0</v>
      </c>
      <c r="R739" t="s">
        <v>2007</v>
      </c>
      <c r="S739" t="s">
        <v>2017</v>
      </c>
    </row>
    <row r="740" spans="1:19" ht="35" x14ac:dyDescent="0.2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44"/>
        <v>4797.6878612716764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 s="9">
        <f t="shared" si="45"/>
        <v>41959</v>
      </c>
      <c r="M740" s="10" t="str">
        <f t="shared" si="46"/>
        <v>November</v>
      </c>
      <c r="N740">
        <v>1418018400</v>
      </c>
      <c r="O740" s="9">
        <f t="shared" si="47"/>
        <v>41981</v>
      </c>
      <c r="P740" t="b">
        <v>0</v>
      </c>
      <c r="Q740" t="b">
        <v>1</v>
      </c>
      <c r="R740" t="s">
        <v>2011</v>
      </c>
      <c r="S740" t="s">
        <v>2012</v>
      </c>
    </row>
    <row r="741" spans="1:19" ht="19" x14ac:dyDescent="0.2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44"/>
        <v>163.9344262295082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 s="9">
        <f t="shared" si="45"/>
        <v>41088.958333333336</v>
      </c>
      <c r="M741" s="10" t="str">
        <f t="shared" si="46"/>
        <v>June</v>
      </c>
      <c r="N741">
        <v>1341032400</v>
      </c>
      <c r="O741" s="9">
        <f t="shared" si="47"/>
        <v>41089.958333333336</v>
      </c>
      <c r="P741" t="b">
        <v>0</v>
      </c>
      <c r="Q741" t="b">
        <v>0</v>
      </c>
      <c r="R741" t="s">
        <v>2007</v>
      </c>
      <c r="S741" t="s">
        <v>2017</v>
      </c>
    </row>
    <row r="742" spans="1:19" ht="35" x14ac:dyDescent="0.2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44"/>
        <v>332.9145728643216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 s="9">
        <f t="shared" si="45"/>
        <v>42769</v>
      </c>
      <c r="M742" s="10" t="str">
        <f t="shared" si="46"/>
        <v>February</v>
      </c>
      <c r="N742">
        <v>1486360800</v>
      </c>
      <c r="O742" s="9">
        <f t="shared" si="47"/>
        <v>42772</v>
      </c>
      <c r="P742" t="b">
        <v>0</v>
      </c>
      <c r="Q742" t="b">
        <v>0</v>
      </c>
      <c r="R742" t="s">
        <v>2011</v>
      </c>
      <c r="S742" t="s">
        <v>2012</v>
      </c>
    </row>
    <row r="743" spans="1:19" ht="19" x14ac:dyDescent="0.2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44"/>
        <v>8.4805653710247348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9">
        <f t="shared" si="45"/>
        <v>40320.958333333336</v>
      </c>
      <c r="M743" s="10" t="str">
        <f t="shared" si="46"/>
        <v>May</v>
      </c>
      <c r="N743">
        <v>1274677200</v>
      </c>
      <c r="O743" s="9">
        <f t="shared" si="47"/>
        <v>40321.958333333336</v>
      </c>
      <c r="P743" t="b">
        <v>0</v>
      </c>
      <c r="Q743" t="b">
        <v>0</v>
      </c>
      <c r="R743" t="s">
        <v>2011</v>
      </c>
      <c r="S743" t="s">
        <v>2012</v>
      </c>
    </row>
    <row r="744" spans="1:19" ht="19" x14ac:dyDescent="0.2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44"/>
        <v>8.8803374528232073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9">
        <f t="shared" si="45"/>
        <v>40197</v>
      </c>
      <c r="M744" s="10" t="str">
        <f t="shared" si="46"/>
        <v>January</v>
      </c>
      <c r="N744">
        <v>1267509600</v>
      </c>
      <c r="O744" s="9">
        <f t="shared" si="47"/>
        <v>40239</v>
      </c>
      <c r="P744" t="b">
        <v>0</v>
      </c>
      <c r="Q744" t="b">
        <v>0</v>
      </c>
      <c r="R744" t="s">
        <v>2007</v>
      </c>
      <c r="S744" t="s">
        <v>2015</v>
      </c>
    </row>
    <row r="745" spans="1:19" ht="35" x14ac:dyDescent="0.2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44"/>
        <v>773.80952380952385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 s="9">
        <f t="shared" si="45"/>
        <v>42297.958333333336</v>
      </c>
      <c r="M745" s="10" t="str">
        <f t="shared" si="46"/>
        <v>October</v>
      </c>
      <c r="N745">
        <v>1445922000</v>
      </c>
      <c r="O745" s="9">
        <f t="shared" si="47"/>
        <v>42303.958333333336</v>
      </c>
      <c r="P745" t="b">
        <v>0</v>
      </c>
      <c r="Q745" t="b">
        <v>1</v>
      </c>
      <c r="R745" t="s">
        <v>2011</v>
      </c>
      <c r="S745" t="s">
        <v>2012</v>
      </c>
    </row>
    <row r="746" spans="1:19" ht="19" x14ac:dyDescent="0.2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44"/>
        <v>14.04494382022472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9">
        <f t="shared" si="45"/>
        <v>43321.958333333336</v>
      </c>
      <c r="M746" s="10" t="str">
        <f t="shared" si="46"/>
        <v>August</v>
      </c>
      <c r="N746">
        <v>1534050000</v>
      </c>
      <c r="O746" s="9">
        <f t="shared" si="47"/>
        <v>43323.958333333336</v>
      </c>
      <c r="P746" t="b">
        <v>0</v>
      </c>
      <c r="Q746" t="b">
        <v>1</v>
      </c>
      <c r="R746" t="s">
        <v>2011</v>
      </c>
      <c r="S746" t="s">
        <v>2012</v>
      </c>
    </row>
    <row r="747" spans="1:19" ht="35" x14ac:dyDescent="0.2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44"/>
        <v>329.98565279770446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 s="9">
        <f t="shared" si="45"/>
        <v>40327.958333333336</v>
      </c>
      <c r="M747" s="10" t="str">
        <f t="shared" si="46"/>
        <v>May</v>
      </c>
      <c r="N747">
        <v>1277528400</v>
      </c>
      <c r="O747" s="9">
        <f t="shared" si="47"/>
        <v>40354.958333333336</v>
      </c>
      <c r="P747" t="b">
        <v>0</v>
      </c>
      <c r="Q747" t="b">
        <v>0</v>
      </c>
      <c r="R747" t="s">
        <v>2009</v>
      </c>
      <c r="S747" t="s">
        <v>2018</v>
      </c>
    </row>
    <row r="748" spans="1:19" ht="19" x14ac:dyDescent="0.2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44"/>
        <v>47.056839264631471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9">
        <f t="shared" si="45"/>
        <v>40824.958333333336</v>
      </c>
      <c r="M748" s="10" t="str">
        <f t="shared" si="46"/>
        <v>October</v>
      </c>
      <c r="N748">
        <v>1318568400</v>
      </c>
      <c r="O748" s="9">
        <f t="shared" si="47"/>
        <v>40829.958333333336</v>
      </c>
      <c r="P748" t="b">
        <v>0</v>
      </c>
      <c r="Q748" t="b">
        <v>0</v>
      </c>
      <c r="R748" t="s">
        <v>2009</v>
      </c>
      <c r="S748" t="s">
        <v>2010</v>
      </c>
    </row>
    <row r="749" spans="1:19" ht="19" x14ac:dyDescent="0.2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44"/>
        <v>43.695380774032458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9">
        <f t="shared" si="45"/>
        <v>40422.958333333336</v>
      </c>
      <c r="M749" s="10" t="str">
        <f t="shared" si="46"/>
        <v>September</v>
      </c>
      <c r="N749">
        <v>1284354000</v>
      </c>
      <c r="O749" s="9">
        <f t="shared" si="47"/>
        <v>40433.958333333336</v>
      </c>
      <c r="P749" t="b">
        <v>0</v>
      </c>
      <c r="Q749" t="b">
        <v>0</v>
      </c>
      <c r="R749" t="s">
        <v>2011</v>
      </c>
      <c r="S749" t="s">
        <v>2012</v>
      </c>
    </row>
    <row r="750" spans="1:19" ht="19" x14ac:dyDescent="0.2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44"/>
        <v>286.04135785256176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 s="9">
        <f t="shared" si="45"/>
        <v>40238</v>
      </c>
      <c r="M750" s="10" t="str">
        <f t="shared" si="46"/>
        <v>March</v>
      </c>
      <c r="N750">
        <v>1269579600</v>
      </c>
      <c r="O750" s="9">
        <f t="shared" si="47"/>
        <v>40262.958333333336</v>
      </c>
      <c r="P750" t="b">
        <v>0</v>
      </c>
      <c r="Q750" t="b">
        <v>1</v>
      </c>
      <c r="R750" t="s">
        <v>2013</v>
      </c>
      <c r="S750" t="s">
        <v>2021</v>
      </c>
    </row>
    <row r="751" spans="1:19" ht="19" x14ac:dyDescent="0.2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44"/>
        <v>63.576550602498706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 s="9">
        <f t="shared" si="45"/>
        <v>41919.958333333336</v>
      </c>
      <c r="M751" s="10" t="str">
        <f t="shared" si="46"/>
        <v>October</v>
      </c>
      <c r="N751">
        <v>1413781200</v>
      </c>
      <c r="O751" s="9">
        <f t="shared" si="47"/>
        <v>41931.958333333336</v>
      </c>
      <c r="P751" t="b">
        <v>0</v>
      </c>
      <c r="Q751" t="b">
        <v>1</v>
      </c>
      <c r="R751" t="s">
        <v>2009</v>
      </c>
      <c r="S751" t="s">
        <v>2018</v>
      </c>
    </row>
    <row r="752" spans="1:19" ht="19" x14ac:dyDescent="0.2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44"/>
        <v>10000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 s="9">
        <f t="shared" si="45"/>
        <v>40359.958333333336</v>
      </c>
      <c r="M752" s="10" t="str">
        <f t="shared" si="46"/>
        <v>June</v>
      </c>
      <c r="N752">
        <v>1280120400</v>
      </c>
      <c r="O752" s="9">
        <f t="shared" si="47"/>
        <v>40384.958333333336</v>
      </c>
      <c r="P752" t="b">
        <v>0</v>
      </c>
      <c r="Q752" t="b">
        <v>0</v>
      </c>
      <c r="R752" t="s">
        <v>2007</v>
      </c>
      <c r="S752" t="s">
        <v>2015</v>
      </c>
    </row>
    <row r="753" spans="1:19" ht="19" x14ac:dyDescent="0.2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44"/>
        <v>43.046753557335883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9">
        <f t="shared" si="45"/>
        <v>42445.958333333336</v>
      </c>
      <c r="M753" s="10" t="str">
        <f t="shared" si="46"/>
        <v>March</v>
      </c>
      <c r="N753">
        <v>1459486800</v>
      </c>
      <c r="O753" s="9">
        <f t="shared" si="47"/>
        <v>42460.958333333336</v>
      </c>
      <c r="P753" t="b">
        <v>1</v>
      </c>
      <c r="Q753" t="b">
        <v>1</v>
      </c>
      <c r="R753" t="s">
        <v>2019</v>
      </c>
      <c r="S753" t="s">
        <v>2020</v>
      </c>
    </row>
    <row r="754" spans="1:19" ht="19" x14ac:dyDescent="0.2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44"/>
        <v>108.16859380828051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 s="9">
        <f t="shared" si="45"/>
        <v>40394.958333333336</v>
      </c>
      <c r="M754" s="10" t="str">
        <f t="shared" si="46"/>
        <v>August</v>
      </c>
      <c r="N754">
        <v>1282539600</v>
      </c>
      <c r="O754" s="9">
        <f t="shared" si="47"/>
        <v>40412.958333333336</v>
      </c>
      <c r="P754" t="b">
        <v>0</v>
      </c>
      <c r="Q754" t="b">
        <v>1</v>
      </c>
      <c r="R754" t="s">
        <v>2011</v>
      </c>
      <c r="S754" t="s">
        <v>2012</v>
      </c>
    </row>
    <row r="755" spans="1:19" ht="19" x14ac:dyDescent="0.2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44"/>
        <v>38.955656858682133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9">
        <f t="shared" si="45"/>
        <v>40320.958333333336</v>
      </c>
      <c r="M755" s="10" t="str">
        <f t="shared" si="46"/>
        <v>May</v>
      </c>
      <c r="N755">
        <v>1275886800</v>
      </c>
      <c r="O755" s="9">
        <f t="shared" si="47"/>
        <v>40335.958333333336</v>
      </c>
      <c r="P755" t="b">
        <v>0</v>
      </c>
      <c r="Q755" t="b">
        <v>0</v>
      </c>
      <c r="R755" t="s">
        <v>2026</v>
      </c>
      <c r="S755" t="s">
        <v>2027</v>
      </c>
    </row>
    <row r="756" spans="1:19" ht="19" x14ac:dyDescent="0.2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44"/>
        <v>59.357689097240375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9">
        <f t="shared" si="45"/>
        <v>41209.958333333336</v>
      </c>
      <c r="M756" s="10" t="str">
        <f t="shared" si="46"/>
        <v>October</v>
      </c>
      <c r="N756">
        <v>1355983200</v>
      </c>
      <c r="O756" s="9">
        <f t="shared" si="47"/>
        <v>41263</v>
      </c>
      <c r="P756" t="b">
        <v>0</v>
      </c>
      <c r="Q756" t="b">
        <v>0</v>
      </c>
      <c r="R756" t="s">
        <v>2011</v>
      </c>
      <c r="S756" t="s">
        <v>2012</v>
      </c>
    </row>
    <row r="757" spans="1:19" ht="19" x14ac:dyDescent="0.2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44"/>
        <v>60.032017075773744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 s="9">
        <f t="shared" si="45"/>
        <v>43096</v>
      </c>
      <c r="M757" s="10" t="str">
        <f t="shared" si="46"/>
        <v>December</v>
      </c>
      <c r="N757">
        <v>1515391200</v>
      </c>
      <c r="O757" s="9">
        <f t="shared" si="47"/>
        <v>43108</v>
      </c>
      <c r="P757" t="b">
        <v>0</v>
      </c>
      <c r="Q757" t="b">
        <v>1</v>
      </c>
      <c r="R757" t="s">
        <v>2011</v>
      </c>
      <c r="S757" t="s">
        <v>2012</v>
      </c>
    </row>
    <row r="758" spans="1:19" ht="35" x14ac:dyDescent="0.2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44"/>
        <v>12.952077313938428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9">
        <f t="shared" si="45"/>
        <v>42024</v>
      </c>
      <c r="M758" s="10" t="str">
        <f t="shared" si="46"/>
        <v>January</v>
      </c>
      <c r="N758">
        <v>1422252000</v>
      </c>
      <c r="O758" s="9">
        <f t="shared" si="47"/>
        <v>42030</v>
      </c>
      <c r="P758" t="b">
        <v>0</v>
      </c>
      <c r="Q758" t="b">
        <v>0</v>
      </c>
      <c r="R758" t="s">
        <v>2011</v>
      </c>
      <c r="S758" t="s">
        <v>2012</v>
      </c>
    </row>
    <row r="759" spans="1:19" ht="19" x14ac:dyDescent="0.2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44"/>
        <v>24.578651685393258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9">
        <f t="shared" si="45"/>
        <v>40674.958333333336</v>
      </c>
      <c r="M759" s="10" t="str">
        <f t="shared" si="46"/>
        <v>May</v>
      </c>
      <c r="N759">
        <v>1305522000</v>
      </c>
      <c r="O759" s="9">
        <f t="shared" si="47"/>
        <v>40678.958333333336</v>
      </c>
      <c r="P759" t="b">
        <v>0</v>
      </c>
      <c r="Q759" t="b">
        <v>0</v>
      </c>
      <c r="R759" t="s">
        <v>2013</v>
      </c>
      <c r="S759" t="s">
        <v>2016</v>
      </c>
    </row>
    <row r="760" spans="1:19" ht="19" x14ac:dyDescent="0.2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44"/>
        <v>17.724020238915003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 s="9">
        <f t="shared" si="45"/>
        <v>41935.958333333336</v>
      </c>
      <c r="M760" s="10" t="str">
        <f t="shared" si="46"/>
        <v>October</v>
      </c>
      <c r="N760">
        <v>1414904400</v>
      </c>
      <c r="O760" s="9">
        <f t="shared" si="47"/>
        <v>41944.958333333336</v>
      </c>
      <c r="P760" t="b">
        <v>0</v>
      </c>
      <c r="Q760" t="b">
        <v>0</v>
      </c>
      <c r="R760" t="s">
        <v>2007</v>
      </c>
      <c r="S760" t="s">
        <v>2008</v>
      </c>
    </row>
    <row r="761" spans="1:19" ht="35" x14ac:dyDescent="0.2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44"/>
        <v>146.14143000479868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 s="9">
        <f t="shared" si="45"/>
        <v>43136</v>
      </c>
      <c r="M761" s="10" t="str">
        <f t="shared" si="46"/>
        <v>February</v>
      </c>
      <c r="N761">
        <v>1520402400</v>
      </c>
      <c r="O761" s="9">
        <f t="shared" si="47"/>
        <v>43166</v>
      </c>
      <c r="P761" t="b">
        <v>0</v>
      </c>
      <c r="Q761" t="b">
        <v>0</v>
      </c>
      <c r="R761" t="s">
        <v>2007</v>
      </c>
      <c r="S761" t="s">
        <v>2015</v>
      </c>
    </row>
    <row r="762" spans="1:19" ht="19" x14ac:dyDescent="0.2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44"/>
        <v>291.10414657666348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 s="9">
        <f t="shared" si="45"/>
        <v>43677.958333333336</v>
      </c>
      <c r="M762" s="10" t="str">
        <f t="shared" si="46"/>
        <v>July</v>
      </c>
      <c r="N762">
        <v>1567141200</v>
      </c>
      <c r="O762" s="9">
        <f t="shared" si="47"/>
        <v>43706.958333333336</v>
      </c>
      <c r="P762" t="b">
        <v>0</v>
      </c>
      <c r="Q762" t="b">
        <v>1</v>
      </c>
      <c r="R762" t="s">
        <v>2022</v>
      </c>
      <c r="S762" t="s">
        <v>2023</v>
      </c>
    </row>
    <row r="763" spans="1:19" ht="19" x14ac:dyDescent="0.2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44"/>
        <v>15.256588072122051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9">
        <f t="shared" si="45"/>
        <v>42937.958333333336</v>
      </c>
      <c r="M763" s="10" t="str">
        <f t="shared" si="46"/>
        <v>July</v>
      </c>
      <c r="N763">
        <v>1501131600</v>
      </c>
      <c r="O763" s="9">
        <f t="shared" si="47"/>
        <v>42942.958333333336</v>
      </c>
      <c r="P763" t="b">
        <v>0</v>
      </c>
      <c r="Q763" t="b">
        <v>0</v>
      </c>
      <c r="R763" t="s">
        <v>2007</v>
      </c>
      <c r="S763" t="s">
        <v>2008</v>
      </c>
    </row>
    <row r="764" spans="1:19" ht="19" x14ac:dyDescent="0.2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44"/>
        <v>56.415215989684079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 s="9">
        <f t="shared" si="45"/>
        <v>41241</v>
      </c>
      <c r="M764" s="10" t="str">
        <f t="shared" si="46"/>
        <v>November</v>
      </c>
      <c r="N764">
        <v>1355032800</v>
      </c>
      <c r="O764" s="9">
        <f t="shared" si="47"/>
        <v>41252</v>
      </c>
      <c r="P764" t="b">
        <v>0</v>
      </c>
      <c r="Q764" t="b">
        <v>0</v>
      </c>
      <c r="R764" t="s">
        <v>2007</v>
      </c>
      <c r="S764" t="s">
        <v>2030</v>
      </c>
    </row>
    <row r="765" spans="1:19" ht="19" x14ac:dyDescent="0.2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44"/>
        <v>88.355948248658876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9">
        <f t="shared" si="45"/>
        <v>41036.958333333336</v>
      </c>
      <c r="M765" s="10" t="str">
        <f t="shared" si="46"/>
        <v>May</v>
      </c>
      <c r="N765">
        <v>1339477200</v>
      </c>
      <c r="O765" s="9">
        <f t="shared" si="47"/>
        <v>41071.958333333336</v>
      </c>
      <c r="P765" t="b">
        <v>0</v>
      </c>
      <c r="Q765" t="b">
        <v>1</v>
      </c>
      <c r="R765" t="s">
        <v>2011</v>
      </c>
      <c r="S765" t="s">
        <v>2012</v>
      </c>
    </row>
    <row r="766" spans="1:19" ht="35" x14ac:dyDescent="0.2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44"/>
        <v>13.732833957553058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9">
        <f t="shared" si="45"/>
        <v>40675.958333333336</v>
      </c>
      <c r="M766" s="10" t="str">
        <f t="shared" si="46"/>
        <v>May</v>
      </c>
      <c r="N766">
        <v>1305954000</v>
      </c>
      <c r="O766" s="9">
        <f t="shared" si="47"/>
        <v>40683.958333333336</v>
      </c>
      <c r="P766" t="b">
        <v>0</v>
      </c>
      <c r="Q766" t="b">
        <v>0</v>
      </c>
      <c r="R766" t="s">
        <v>2007</v>
      </c>
      <c r="S766" t="s">
        <v>2008</v>
      </c>
    </row>
    <row r="767" spans="1:19" ht="19" x14ac:dyDescent="0.2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44"/>
        <v>48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9">
        <f t="shared" si="45"/>
        <v>42839.958333333336</v>
      </c>
      <c r="M767" s="10" t="str">
        <f t="shared" si="46"/>
        <v>April</v>
      </c>
      <c r="N767">
        <v>1494392400</v>
      </c>
      <c r="O767" s="9">
        <f t="shared" si="47"/>
        <v>42864.958333333336</v>
      </c>
      <c r="P767" t="b">
        <v>1</v>
      </c>
      <c r="Q767" t="b">
        <v>1</v>
      </c>
      <c r="R767" t="s">
        <v>2007</v>
      </c>
      <c r="S767" t="s">
        <v>2017</v>
      </c>
    </row>
    <row r="768" spans="1:19" ht="35" x14ac:dyDescent="0.2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44"/>
        <v>320.80861349154031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 s="9">
        <f t="shared" si="45"/>
        <v>43361.958333333336</v>
      </c>
      <c r="M768" s="10" t="str">
        <f t="shared" si="46"/>
        <v>September</v>
      </c>
      <c r="N768">
        <v>1537419600</v>
      </c>
      <c r="O768" s="9">
        <f t="shared" si="47"/>
        <v>43362.958333333336</v>
      </c>
      <c r="P768" t="b">
        <v>0</v>
      </c>
      <c r="Q768" t="b">
        <v>0</v>
      </c>
      <c r="R768" t="s">
        <v>2013</v>
      </c>
      <c r="S768" t="s">
        <v>2035</v>
      </c>
    </row>
    <row r="769" spans="1:19" ht="19" x14ac:dyDescent="0.2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44"/>
        <v>175.53998410749114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 s="9">
        <f t="shared" si="45"/>
        <v>42282.958333333336</v>
      </c>
      <c r="M769" s="10" t="str">
        <f t="shared" si="46"/>
        <v>October</v>
      </c>
      <c r="N769">
        <v>1447999200</v>
      </c>
      <c r="O769" s="9">
        <f t="shared" si="47"/>
        <v>42328</v>
      </c>
      <c r="P769" t="b">
        <v>0</v>
      </c>
      <c r="Q769" t="b">
        <v>0</v>
      </c>
      <c r="R769" t="s">
        <v>2019</v>
      </c>
      <c r="S769" t="s">
        <v>2031</v>
      </c>
    </row>
    <row r="770" spans="1:19" ht="19" x14ac:dyDescent="0.2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44"/>
        <v>43.290043290043286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9">
        <f t="shared" si="45"/>
        <v>41619</v>
      </c>
      <c r="M770" s="10" t="str">
        <f t="shared" si="46"/>
        <v>December</v>
      </c>
      <c r="N770">
        <v>1388037600</v>
      </c>
      <c r="O770" s="9">
        <f t="shared" si="47"/>
        <v>41634</v>
      </c>
      <c r="P770" t="b">
        <v>0</v>
      </c>
      <c r="Q770" t="b">
        <v>0</v>
      </c>
      <c r="R770" t="s">
        <v>2011</v>
      </c>
      <c r="S770" t="s">
        <v>2012</v>
      </c>
    </row>
    <row r="771" spans="1:19" ht="19" x14ac:dyDescent="0.2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48" xml:space="preserve"> D771/E771 * 100</f>
        <v>115.11740875845508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 s="9">
        <f t="shared" ref="L771:L834" si="49">(K771+DATE(1970,1,1)*86400-21600)/86400</f>
        <v>41500.958333333336</v>
      </c>
      <c r="M771" s="10" t="str">
        <f t="shared" ref="M771:M834" si="50">TEXT(L771,"mmmm")</f>
        <v>August</v>
      </c>
      <c r="N771">
        <v>1378789200</v>
      </c>
      <c r="O771" s="9">
        <f t="shared" ref="O771:O834" si="51">(N771+DATE(1970,1,1)*86400-21600)/86400</f>
        <v>41526.958333333336</v>
      </c>
      <c r="P771" t="b">
        <v>0</v>
      </c>
      <c r="Q771" t="b">
        <v>0</v>
      </c>
      <c r="R771" t="s">
        <v>2022</v>
      </c>
      <c r="S771" t="s">
        <v>2023</v>
      </c>
    </row>
    <row r="772" spans="1:19" ht="19" x14ac:dyDescent="0.2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48"/>
        <v>36.9352344957911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 s="9">
        <f t="shared" si="49"/>
        <v>41742.958333333336</v>
      </c>
      <c r="M772" s="10" t="str">
        <f t="shared" si="50"/>
        <v>April</v>
      </c>
      <c r="N772">
        <v>1398056400</v>
      </c>
      <c r="O772" s="9">
        <f t="shared" si="51"/>
        <v>41749.958333333336</v>
      </c>
      <c r="P772" t="b">
        <v>0</v>
      </c>
      <c r="Q772" t="b">
        <v>1</v>
      </c>
      <c r="R772" t="s">
        <v>2011</v>
      </c>
      <c r="S772" t="s">
        <v>2012</v>
      </c>
    </row>
    <row r="773" spans="1:19" ht="19" x14ac:dyDescent="0.2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48"/>
        <v>202.23907547851212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 s="9">
        <f t="shared" si="49"/>
        <v>43491</v>
      </c>
      <c r="M773" s="10" t="str">
        <f t="shared" si="50"/>
        <v>January</v>
      </c>
      <c r="N773">
        <v>1550815200</v>
      </c>
      <c r="O773" s="9">
        <f t="shared" si="51"/>
        <v>43518</v>
      </c>
      <c r="P773" t="b">
        <v>0</v>
      </c>
      <c r="Q773" t="b">
        <v>0</v>
      </c>
      <c r="R773" t="s">
        <v>2011</v>
      </c>
      <c r="S773" t="s">
        <v>2012</v>
      </c>
    </row>
    <row r="774" spans="1:19" ht="19" x14ac:dyDescent="0.2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48"/>
        <v>88.214829054285133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9">
        <f t="shared" si="49"/>
        <v>43505</v>
      </c>
      <c r="M774" s="10" t="str">
        <f t="shared" si="50"/>
        <v>February</v>
      </c>
      <c r="N774">
        <v>1550037600</v>
      </c>
      <c r="O774" s="9">
        <f t="shared" si="51"/>
        <v>43509</v>
      </c>
      <c r="P774" t="b">
        <v>0</v>
      </c>
      <c r="Q774" t="b">
        <v>0</v>
      </c>
      <c r="R774" t="s">
        <v>2007</v>
      </c>
      <c r="S774" t="s">
        <v>2017</v>
      </c>
    </row>
    <row r="775" spans="1:19" ht="19" x14ac:dyDescent="0.2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48"/>
        <v>52.478134110787167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9">
        <f t="shared" si="49"/>
        <v>42837.958333333336</v>
      </c>
      <c r="M775" s="10" t="str">
        <f t="shared" si="50"/>
        <v>April</v>
      </c>
      <c r="N775">
        <v>1492923600</v>
      </c>
      <c r="O775" s="9">
        <f t="shared" si="51"/>
        <v>42847.958333333336</v>
      </c>
      <c r="P775" t="b">
        <v>0</v>
      </c>
      <c r="Q775" t="b">
        <v>0</v>
      </c>
      <c r="R775" t="s">
        <v>2011</v>
      </c>
      <c r="S775" t="s">
        <v>2012</v>
      </c>
    </row>
    <row r="776" spans="1:19" ht="19" x14ac:dyDescent="0.2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48"/>
        <v>73.800738007380076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 s="9">
        <f t="shared" si="49"/>
        <v>42512.958333333336</v>
      </c>
      <c r="M776" s="10" t="str">
        <f t="shared" si="50"/>
        <v>May</v>
      </c>
      <c r="N776">
        <v>1467522000</v>
      </c>
      <c r="O776" s="9">
        <f t="shared" si="51"/>
        <v>42553.958333333336</v>
      </c>
      <c r="P776" t="b">
        <v>0</v>
      </c>
      <c r="Q776" t="b">
        <v>0</v>
      </c>
      <c r="R776" t="s">
        <v>2009</v>
      </c>
      <c r="S776" t="s">
        <v>2010</v>
      </c>
    </row>
    <row r="777" spans="1:19" ht="35" x14ac:dyDescent="0.2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48"/>
        <v>971.0743801652892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 s="9">
        <f t="shared" si="49"/>
        <v>41949</v>
      </c>
      <c r="M777" s="10" t="str">
        <f t="shared" si="50"/>
        <v>November</v>
      </c>
      <c r="N777">
        <v>1416117600</v>
      </c>
      <c r="O777" s="9">
        <f t="shared" si="51"/>
        <v>41959</v>
      </c>
      <c r="P777" t="b">
        <v>0</v>
      </c>
      <c r="Q777" t="b">
        <v>0</v>
      </c>
      <c r="R777" t="s">
        <v>2007</v>
      </c>
      <c r="S777" t="s">
        <v>2008</v>
      </c>
    </row>
    <row r="778" spans="1:19" ht="19" x14ac:dyDescent="0.2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48"/>
        <v>152.56874543877282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 s="9">
        <f t="shared" si="49"/>
        <v>43649.958333333336</v>
      </c>
      <c r="M778" s="10" t="str">
        <f t="shared" si="50"/>
        <v>July</v>
      </c>
      <c r="N778">
        <v>1563771600</v>
      </c>
      <c r="O778" s="9">
        <f t="shared" si="51"/>
        <v>43667.958333333336</v>
      </c>
      <c r="P778" t="b">
        <v>0</v>
      </c>
      <c r="Q778" t="b">
        <v>0</v>
      </c>
      <c r="R778" t="s">
        <v>2011</v>
      </c>
      <c r="S778" t="s">
        <v>2012</v>
      </c>
    </row>
    <row r="779" spans="1:19" ht="19" x14ac:dyDescent="0.2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48"/>
        <v>203.97068736816925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 s="9">
        <f t="shared" si="49"/>
        <v>40808.958333333336</v>
      </c>
      <c r="M779" s="10" t="str">
        <f t="shared" si="50"/>
        <v>September</v>
      </c>
      <c r="N779">
        <v>1319259600</v>
      </c>
      <c r="O779" s="9">
        <f t="shared" si="51"/>
        <v>40837.958333333336</v>
      </c>
      <c r="P779" t="b">
        <v>0</v>
      </c>
      <c r="Q779" t="b">
        <v>0</v>
      </c>
      <c r="R779" t="s">
        <v>2011</v>
      </c>
      <c r="S779" t="s">
        <v>2012</v>
      </c>
    </row>
    <row r="780" spans="1:19" ht="19" x14ac:dyDescent="0.2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48"/>
        <v>12.691594259494288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 s="9">
        <f t="shared" si="49"/>
        <v>40767.958333333336</v>
      </c>
      <c r="M780" s="10" t="str">
        <f t="shared" si="50"/>
        <v>August</v>
      </c>
      <c r="N780">
        <v>1313643600</v>
      </c>
      <c r="O780" s="9">
        <f t="shared" si="51"/>
        <v>40772.958333333336</v>
      </c>
      <c r="P780" t="b">
        <v>0</v>
      </c>
      <c r="Q780" t="b">
        <v>0</v>
      </c>
      <c r="R780" t="s">
        <v>2013</v>
      </c>
      <c r="S780" t="s">
        <v>2021</v>
      </c>
    </row>
    <row r="781" spans="1:19" ht="19" x14ac:dyDescent="0.2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48"/>
        <v>124.52315764150619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 s="9">
        <f t="shared" si="49"/>
        <v>42229.958333333336</v>
      </c>
      <c r="M781" s="10" t="str">
        <f t="shared" si="50"/>
        <v>August</v>
      </c>
      <c r="N781">
        <v>1440306000</v>
      </c>
      <c r="O781" s="9">
        <f t="shared" si="51"/>
        <v>42238.958333333336</v>
      </c>
      <c r="P781" t="b">
        <v>0</v>
      </c>
      <c r="Q781" t="b">
        <v>1</v>
      </c>
      <c r="R781" t="s">
        <v>2011</v>
      </c>
      <c r="S781" t="s">
        <v>2012</v>
      </c>
    </row>
    <row r="782" spans="1:19" ht="35" x14ac:dyDescent="0.2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48"/>
        <v>94.078583287216375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9">
        <f t="shared" si="49"/>
        <v>42572.958333333336</v>
      </c>
      <c r="M782" s="10" t="str">
        <f t="shared" si="50"/>
        <v>July</v>
      </c>
      <c r="N782">
        <v>1470805200</v>
      </c>
      <c r="O782" s="9">
        <f t="shared" si="51"/>
        <v>42591.958333333336</v>
      </c>
      <c r="P782" t="b">
        <v>0</v>
      </c>
      <c r="Q782" t="b">
        <v>1</v>
      </c>
      <c r="R782" t="s">
        <v>2013</v>
      </c>
      <c r="S782" t="s">
        <v>2016</v>
      </c>
    </row>
    <row r="783" spans="1:19" ht="19" x14ac:dyDescent="0.2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48"/>
        <v>197.10013593112822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 s="9">
        <f t="shared" si="49"/>
        <v>40481.958333333336</v>
      </c>
      <c r="M783" s="10" t="str">
        <f t="shared" si="50"/>
        <v>October</v>
      </c>
      <c r="N783">
        <v>1292911200</v>
      </c>
      <c r="O783" s="9">
        <f t="shared" si="51"/>
        <v>40533</v>
      </c>
      <c r="P783" t="b">
        <v>0</v>
      </c>
      <c r="Q783" t="b">
        <v>0</v>
      </c>
      <c r="R783" t="s">
        <v>2011</v>
      </c>
      <c r="S783" t="s">
        <v>2012</v>
      </c>
    </row>
    <row r="784" spans="1:19" ht="19" x14ac:dyDescent="0.2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48"/>
        <v>46.44385757217011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9">
        <f t="shared" si="49"/>
        <v>40603</v>
      </c>
      <c r="M784" s="10" t="str">
        <f t="shared" si="50"/>
        <v>March</v>
      </c>
      <c r="N784">
        <v>1301374800</v>
      </c>
      <c r="O784" s="9">
        <f t="shared" si="51"/>
        <v>40630.958333333336</v>
      </c>
      <c r="P784" t="b">
        <v>0</v>
      </c>
      <c r="Q784" t="b">
        <v>1</v>
      </c>
      <c r="R784" t="s">
        <v>2013</v>
      </c>
      <c r="S784" t="s">
        <v>2021</v>
      </c>
    </row>
    <row r="785" spans="1:19" ht="19" x14ac:dyDescent="0.2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48"/>
        <v>70.806621375944886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9">
        <f t="shared" si="49"/>
        <v>41625</v>
      </c>
      <c r="M785" s="10" t="str">
        <f t="shared" si="50"/>
        <v>December</v>
      </c>
      <c r="N785">
        <v>1387864800</v>
      </c>
      <c r="O785" s="9">
        <f t="shared" si="51"/>
        <v>41632</v>
      </c>
      <c r="P785" t="b">
        <v>0</v>
      </c>
      <c r="Q785" t="b">
        <v>0</v>
      </c>
      <c r="R785" t="s">
        <v>2007</v>
      </c>
      <c r="S785" t="s">
        <v>2008</v>
      </c>
    </row>
    <row r="786" spans="1:19" ht="19" x14ac:dyDescent="0.2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48"/>
        <v>86.702101721363434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9">
        <f t="shared" si="49"/>
        <v>42435</v>
      </c>
      <c r="M786" s="10" t="str">
        <f t="shared" si="50"/>
        <v>March</v>
      </c>
      <c r="N786">
        <v>1458190800</v>
      </c>
      <c r="O786" s="9">
        <f t="shared" si="51"/>
        <v>42445.958333333336</v>
      </c>
      <c r="P786" t="b">
        <v>0</v>
      </c>
      <c r="Q786" t="b">
        <v>0</v>
      </c>
      <c r="R786" t="s">
        <v>2009</v>
      </c>
      <c r="S786" t="s">
        <v>2010</v>
      </c>
    </row>
    <row r="787" spans="1:19" ht="35" x14ac:dyDescent="0.2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48"/>
        <v>51.78143596877657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 s="9">
        <f t="shared" si="49"/>
        <v>43581.958333333336</v>
      </c>
      <c r="M787" s="10" t="str">
        <f t="shared" si="50"/>
        <v>April</v>
      </c>
      <c r="N787">
        <v>1559278800</v>
      </c>
      <c r="O787" s="9">
        <f t="shared" si="51"/>
        <v>43615.958333333336</v>
      </c>
      <c r="P787" t="b">
        <v>0</v>
      </c>
      <c r="Q787" t="b">
        <v>1</v>
      </c>
      <c r="R787" t="s">
        <v>2013</v>
      </c>
      <c r="S787" t="s">
        <v>2021</v>
      </c>
    </row>
    <row r="788" spans="1:19" ht="19" x14ac:dyDescent="0.2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48"/>
        <v>13.703636031427004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 s="9">
        <f t="shared" si="49"/>
        <v>43185.958333333336</v>
      </c>
      <c r="M788" s="10" t="str">
        <f t="shared" si="50"/>
        <v>March</v>
      </c>
      <c r="N788">
        <v>1522731600</v>
      </c>
      <c r="O788" s="9">
        <f t="shared" si="51"/>
        <v>43192.958333333336</v>
      </c>
      <c r="P788" t="b">
        <v>0</v>
      </c>
      <c r="Q788" t="b">
        <v>1</v>
      </c>
      <c r="R788" t="s">
        <v>2007</v>
      </c>
      <c r="S788" t="s">
        <v>2030</v>
      </c>
    </row>
    <row r="789" spans="1:19" ht="19" x14ac:dyDescent="0.2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48"/>
        <v>100.33773813817753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9">
        <f t="shared" si="49"/>
        <v>40683.958333333336</v>
      </c>
      <c r="M789" s="10" t="str">
        <f t="shared" si="50"/>
        <v>May</v>
      </c>
      <c r="N789">
        <v>1306731600</v>
      </c>
      <c r="O789" s="9">
        <f t="shared" si="51"/>
        <v>40692.958333333336</v>
      </c>
      <c r="P789" t="b">
        <v>0</v>
      </c>
      <c r="Q789" t="b">
        <v>0</v>
      </c>
      <c r="R789" t="s">
        <v>2007</v>
      </c>
      <c r="S789" t="s">
        <v>2008</v>
      </c>
    </row>
    <row r="790" spans="1:19" ht="19" x14ac:dyDescent="0.2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48"/>
        <v>113.42155009451795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 s="9">
        <f t="shared" si="49"/>
        <v>41201.958333333336</v>
      </c>
      <c r="M790" s="10" t="str">
        <f t="shared" si="50"/>
        <v>October</v>
      </c>
      <c r="N790">
        <v>1352527200</v>
      </c>
      <c r="O790" s="9">
        <f t="shared" si="51"/>
        <v>41223</v>
      </c>
      <c r="P790" t="b">
        <v>0</v>
      </c>
      <c r="Q790" t="b">
        <v>0</v>
      </c>
      <c r="R790" t="s">
        <v>2013</v>
      </c>
      <c r="S790" t="s">
        <v>2021</v>
      </c>
    </row>
    <row r="791" spans="1:19" ht="19" x14ac:dyDescent="0.2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48"/>
        <v>268.57654431512981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 s="9">
        <f t="shared" si="49"/>
        <v>41785.958333333336</v>
      </c>
      <c r="M791" s="10" t="str">
        <f t="shared" si="50"/>
        <v>May</v>
      </c>
      <c r="N791">
        <v>1404363600</v>
      </c>
      <c r="O791" s="9">
        <f t="shared" si="51"/>
        <v>41822.958333333336</v>
      </c>
      <c r="P791" t="b">
        <v>0</v>
      </c>
      <c r="Q791" t="b">
        <v>0</v>
      </c>
      <c r="R791" t="s">
        <v>2011</v>
      </c>
      <c r="S791" t="s">
        <v>2012</v>
      </c>
    </row>
    <row r="792" spans="1:19" ht="19" x14ac:dyDescent="0.2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48"/>
        <v>327.43861626800998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 s="9">
        <f t="shared" si="49"/>
        <v>40223</v>
      </c>
      <c r="M792" s="10" t="str">
        <f t="shared" si="50"/>
        <v>February</v>
      </c>
      <c r="N792">
        <v>1266645600</v>
      </c>
      <c r="O792" s="9">
        <f t="shared" si="51"/>
        <v>40229</v>
      </c>
      <c r="P792" t="b">
        <v>0</v>
      </c>
      <c r="Q792" t="b">
        <v>0</v>
      </c>
      <c r="R792" t="s">
        <v>2011</v>
      </c>
      <c r="S792" t="s">
        <v>2012</v>
      </c>
    </row>
    <row r="793" spans="1:19" ht="19" x14ac:dyDescent="0.2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48"/>
        <v>388.88888888888886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 s="9">
        <f t="shared" si="49"/>
        <v>42715</v>
      </c>
      <c r="M793" s="10" t="str">
        <f t="shared" si="50"/>
        <v>December</v>
      </c>
      <c r="N793">
        <v>1482818400</v>
      </c>
      <c r="O793" s="9">
        <f t="shared" si="51"/>
        <v>42731</v>
      </c>
      <c r="P793" t="b">
        <v>0</v>
      </c>
      <c r="Q793" t="b">
        <v>0</v>
      </c>
      <c r="R793" t="s">
        <v>2005</v>
      </c>
      <c r="S793" t="s">
        <v>2006</v>
      </c>
    </row>
    <row r="794" spans="1:19" ht="19" x14ac:dyDescent="0.2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48"/>
        <v>294.11764705882354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 s="9">
        <f t="shared" si="49"/>
        <v>41450.958333333336</v>
      </c>
      <c r="M794" s="10" t="str">
        <f t="shared" si="50"/>
        <v>June</v>
      </c>
      <c r="N794">
        <v>1374642000</v>
      </c>
      <c r="O794" s="9">
        <f t="shared" si="51"/>
        <v>41478.958333333336</v>
      </c>
      <c r="P794" t="b">
        <v>0</v>
      </c>
      <c r="Q794" t="b">
        <v>1</v>
      </c>
      <c r="R794" t="s">
        <v>2011</v>
      </c>
      <c r="S794" t="s">
        <v>2012</v>
      </c>
    </row>
    <row r="795" spans="1:19" ht="19" x14ac:dyDescent="0.2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48"/>
        <v>8.4323495592180908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 s="9">
        <f t="shared" si="49"/>
        <v>41449.958333333336</v>
      </c>
      <c r="M795" s="10" t="str">
        <f t="shared" si="50"/>
        <v>June</v>
      </c>
      <c r="N795">
        <v>1372482000</v>
      </c>
      <c r="O795" s="9">
        <f t="shared" si="51"/>
        <v>41453.958333333336</v>
      </c>
      <c r="P795" t="b">
        <v>0</v>
      </c>
      <c r="Q795" t="b">
        <v>0</v>
      </c>
      <c r="R795" t="s">
        <v>2019</v>
      </c>
      <c r="S795" t="s">
        <v>2020</v>
      </c>
    </row>
    <row r="796" spans="1:19" ht="19" x14ac:dyDescent="0.2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48"/>
        <v>79.748670855485742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9">
        <f t="shared" si="49"/>
        <v>43091</v>
      </c>
      <c r="M796" s="10" t="str">
        <f t="shared" si="50"/>
        <v>December</v>
      </c>
      <c r="N796">
        <v>1514959200</v>
      </c>
      <c r="O796" s="9">
        <f t="shared" si="51"/>
        <v>43103</v>
      </c>
      <c r="P796" t="b">
        <v>0</v>
      </c>
      <c r="Q796" t="b">
        <v>0</v>
      </c>
      <c r="R796" t="s">
        <v>2007</v>
      </c>
      <c r="S796" t="s">
        <v>2008</v>
      </c>
    </row>
    <row r="797" spans="1:19" ht="35" x14ac:dyDescent="0.2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48"/>
        <v>694.71624266144806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 s="9">
        <f t="shared" si="49"/>
        <v>42674.958333333336</v>
      </c>
      <c r="M797" s="10" t="str">
        <f t="shared" si="50"/>
        <v>October</v>
      </c>
      <c r="N797">
        <v>1478235600</v>
      </c>
      <c r="O797" s="9">
        <f t="shared" si="51"/>
        <v>42677.958333333336</v>
      </c>
      <c r="P797" t="b">
        <v>0</v>
      </c>
      <c r="Q797" t="b">
        <v>0</v>
      </c>
      <c r="R797" t="s">
        <v>2013</v>
      </c>
      <c r="S797" t="s">
        <v>2016</v>
      </c>
    </row>
    <row r="798" spans="1:19" ht="19" x14ac:dyDescent="0.2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48"/>
        <v>182.45614035087718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 s="9">
        <f t="shared" si="49"/>
        <v>41858.958333333336</v>
      </c>
      <c r="M798" s="10" t="str">
        <f t="shared" si="50"/>
        <v>August</v>
      </c>
      <c r="N798">
        <v>1408078800</v>
      </c>
      <c r="O798" s="9">
        <f t="shared" si="51"/>
        <v>41865.958333333336</v>
      </c>
      <c r="P798" t="b">
        <v>0</v>
      </c>
      <c r="Q798" t="b">
        <v>1</v>
      </c>
      <c r="R798" t="s">
        <v>2022</v>
      </c>
      <c r="S798" t="s">
        <v>2033</v>
      </c>
    </row>
    <row r="799" spans="1:19" ht="19" x14ac:dyDescent="0.2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48"/>
        <v>91.214594335093608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9">
        <f t="shared" si="49"/>
        <v>43464</v>
      </c>
      <c r="M799" s="10" t="str">
        <f t="shared" si="50"/>
        <v>December</v>
      </c>
      <c r="N799">
        <v>1548136800</v>
      </c>
      <c r="O799" s="9">
        <f t="shared" si="51"/>
        <v>43487</v>
      </c>
      <c r="P799" t="b">
        <v>0</v>
      </c>
      <c r="Q799" t="b">
        <v>0</v>
      </c>
      <c r="R799" t="s">
        <v>2009</v>
      </c>
      <c r="S799" t="s">
        <v>2010</v>
      </c>
    </row>
    <row r="800" spans="1:19" ht="19" x14ac:dyDescent="0.2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48"/>
        <v>53.058676654182271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9">
        <f t="shared" si="49"/>
        <v>41059.958333333336</v>
      </c>
      <c r="M800" s="10" t="str">
        <f t="shared" si="50"/>
        <v>May</v>
      </c>
      <c r="N800">
        <v>1340859600</v>
      </c>
      <c r="O800" s="9">
        <f t="shared" si="51"/>
        <v>41087.958333333336</v>
      </c>
      <c r="P800" t="b">
        <v>0</v>
      </c>
      <c r="Q800" t="b">
        <v>1</v>
      </c>
      <c r="R800" t="s">
        <v>2011</v>
      </c>
      <c r="S800" t="s">
        <v>2012</v>
      </c>
    </row>
    <row r="801" spans="1:19" ht="19" x14ac:dyDescent="0.2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48"/>
        <v>114.93158510377846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 s="9">
        <f t="shared" si="49"/>
        <v>42399</v>
      </c>
      <c r="M801" s="10" t="str">
        <f t="shared" si="50"/>
        <v>January</v>
      </c>
      <c r="N801">
        <v>1454479200</v>
      </c>
      <c r="O801" s="9">
        <f t="shared" si="51"/>
        <v>42403</v>
      </c>
      <c r="P801" t="b">
        <v>0</v>
      </c>
      <c r="Q801" t="b">
        <v>0</v>
      </c>
      <c r="R801" t="s">
        <v>2011</v>
      </c>
      <c r="S801" t="s">
        <v>2012</v>
      </c>
    </row>
    <row r="802" spans="1:19" ht="19" x14ac:dyDescent="0.2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48"/>
        <v>10000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 s="9">
        <f t="shared" si="49"/>
        <v>42166.958333333336</v>
      </c>
      <c r="M802" s="10" t="str">
        <f t="shared" si="50"/>
        <v>June</v>
      </c>
      <c r="N802">
        <v>1434430800</v>
      </c>
      <c r="O802" s="9">
        <f t="shared" si="51"/>
        <v>42170.958333333336</v>
      </c>
      <c r="P802" t="b">
        <v>0</v>
      </c>
      <c r="Q802" t="b">
        <v>0</v>
      </c>
      <c r="R802" t="s">
        <v>2007</v>
      </c>
      <c r="S802" t="s">
        <v>2008</v>
      </c>
    </row>
    <row r="803" spans="1:19" ht="19" x14ac:dyDescent="0.2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48"/>
        <v>49.282194128990788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9">
        <f t="shared" si="49"/>
        <v>43830</v>
      </c>
      <c r="M803" s="10" t="str">
        <f t="shared" si="50"/>
        <v>December</v>
      </c>
      <c r="N803">
        <v>1579672800</v>
      </c>
      <c r="O803" s="9">
        <f t="shared" si="51"/>
        <v>43852</v>
      </c>
      <c r="P803" t="b">
        <v>0</v>
      </c>
      <c r="Q803" t="b">
        <v>1</v>
      </c>
      <c r="R803" t="s">
        <v>2026</v>
      </c>
      <c r="S803" t="s">
        <v>2027</v>
      </c>
    </row>
    <row r="804" spans="1:19" ht="35" x14ac:dyDescent="0.2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48"/>
        <v>50.753110674525217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9">
        <f t="shared" si="49"/>
        <v>43649.958333333336</v>
      </c>
      <c r="M804" s="10" t="str">
        <f t="shared" si="50"/>
        <v>July</v>
      </c>
      <c r="N804">
        <v>1562389200</v>
      </c>
      <c r="O804" s="9">
        <f t="shared" si="51"/>
        <v>43651.958333333336</v>
      </c>
      <c r="P804" t="b">
        <v>0</v>
      </c>
      <c r="Q804" t="b">
        <v>0</v>
      </c>
      <c r="R804" t="s">
        <v>2026</v>
      </c>
      <c r="S804" t="s">
        <v>2027</v>
      </c>
    </row>
    <row r="805" spans="1:19" ht="35" x14ac:dyDescent="0.2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48"/>
        <v>93.45794392523365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9">
        <f t="shared" si="49"/>
        <v>43492</v>
      </c>
      <c r="M805" s="10" t="str">
        <f t="shared" si="50"/>
        <v>January</v>
      </c>
      <c r="N805">
        <v>1551506400</v>
      </c>
      <c r="O805" s="9">
        <f t="shared" si="51"/>
        <v>43526</v>
      </c>
      <c r="P805" t="b">
        <v>0</v>
      </c>
      <c r="Q805" t="b">
        <v>0</v>
      </c>
      <c r="R805" t="s">
        <v>2011</v>
      </c>
      <c r="S805" t="s">
        <v>2012</v>
      </c>
    </row>
    <row r="806" spans="1:19" ht="19" x14ac:dyDescent="0.2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48"/>
        <v>37.211965078002002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9">
        <f t="shared" si="49"/>
        <v>43102</v>
      </c>
      <c r="M806" s="10" t="str">
        <f t="shared" si="50"/>
        <v>January</v>
      </c>
      <c r="N806">
        <v>1516600800</v>
      </c>
      <c r="O806" s="9">
        <f t="shared" si="51"/>
        <v>43122</v>
      </c>
      <c r="P806" t="b">
        <v>0</v>
      </c>
      <c r="Q806" t="b">
        <v>0</v>
      </c>
      <c r="R806" t="s">
        <v>2007</v>
      </c>
      <c r="S806" t="s">
        <v>2008</v>
      </c>
    </row>
    <row r="807" spans="1:19" ht="35" x14ac:dyDescent="0.2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48"/>
        <v>196.67477696674777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 s="9">
        <f t="shared" si="49"/>
        <v>41958</v>
      </c>
      <c r="M807" s="10" t="str">
        <f t="shared" si="50"/>
        <v>November</v>
      </c>
      <c r="N807">
        <v>1420437600</v>
      </c>
      <c r="O807" s="9">
        <f t="shared" si="51"/>
        <v>42009</v>
      </c>
      <c r="P807" t="b">
        <v>0</v>
      </c>
      <c r="Q807" t="b">
        <v>0</v>
      </c>
      <c r="R807" t="s">
        <v>2013</v>
      </c>
      <c r="S807" t="s">
        <v>2014</v>
      </c>
    </row>
    <row r="808" spans="1:19" ht="19" x14ac:dyDescent="0.2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48"/>
        <v>8.4725248123940933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9">
        <f t="shared" si="49"/>
        <v>40973</v>
      </c>
      <c r="M808" s="10" t="str">
        <f t="shared" si="50"/>
        <v>March</v>
      </c>
      <c r="N808">
        <v>1332997200</v>
      </c>
      <c r="O808" s="9">
        <f t="shared" si="51"/>
        <v>40996.958333333336</v>
      </c>
      <c r="P808" t="b">
        <v>0</v>
      </c>
      <c r="Q808" t="b">
        <v>1</v>
      </c>
      <c r="R808" t="s">
        <v>2013</v>
      </c>
      <c r="S808" t="s">
        <v>2016</v>
      </c>
    </row>
    <row r="809" spans="1:19" ht="19" x14ac:dyDescent="0.2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48"/>
        <v>37.878787878787875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9">
        <f t="shared" si="49"/>
        <v>43752.958333333336</v>
      </c>
      <c r="M809" s="10" t="str">
        <f t="shared" si="50"/>
        <v>October</v>
      </c>
      <c r="N809">
        <v>1574920800</v>
      </c>
      <c r="O809" s="9">
        <f t="shared" si="51"/>
        <v>43797</v>
      </c>
      <c r="P809" t="b">
        <v>0</v>
      </c>
      <c r="Q809" t="b">
        <v>1</v>
      </c>
      <c r="R809" t="s">
        <v>2011</v>
      </c>
      <c r="S809" t="s">
        <v>2012</v>
      </c>
    </row>
    <row r="810" spans="1:19" ht="19" x14ac:dyDescent="0.2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48"/>
        <v>328.49020846494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 s="9">
        <f t="shared" si="49"/>
        <v>42506.958333333336</v>
      </c>
      <c r="M810" s="10" t="str">
        <f t="shared" si="50"/>
        <v>May</v>
      </c>
      <c r="N810">
        <v>1464930000</v>
      </c>
      <c r="O810" s="9">
        <f t="shared" si="51"/>
        <v>42523.958333333336</v>
      </c>
      <c r="P810" t="b">
        <v>0</v>
      </c>
      <c r="Q810" t="b">
        <v>0</v>
      </c>
      <c r="R810" t="s">
        <v>2005</v>
      </c>
      <c r="S810" t="s">
        <v>2006</v>
      </c>
    </row>
    <row r="811" spans="1:19" ht="19" x14ac:dyDescent="0.2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48"/>
        <v>159.03135447727479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 s="9">
        <f t="shared" si="49"/>
        <v>41134.958333333336</v>
      </c>
      <c r="M811" s="10" t="str">
        <f t="shared" si="50"/>
        <v>August</v>
      </c>
      <c r="N811">
        <v>1345006800</v>
      </c>
      <c r="O811" s="9">
        <f t="shared" si="51"/>
        <v>41135.958333333336</v>
      </c>
      <c r="P811" t="b">
        <v>0</v>
      </c>
      <c r="Q811" t="b">
        <v>0</v>
      </c>
      <c r="R811" t="s">
        <v>2013</v>
      </c>
      <c r="S811" t="s">
        <v>2014</v>
      </c>
    </row>
    <row r="812" spans="1:19" ht="35" x14ac:dyDescent="0.2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48"/>
        <v>51.779935275080902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9">
        <f t="shared" si="49"/>
        <v>43067</v>
      </c>
      <c r="M812" s="10" t="str">
        <f t="shared" si="50"/>
        <v>November</v>
      </c>
      <c r="N812">
        <v>1512712800</v>
      </c>
      <c r="O812" s="9">
        <f t="shared" si="51"/>
        <v>43077</v>
      </c>
      <c r="P812" t="b">
        <v>0</v>
      </c>
      <c r="Q812" t="b">
        <v>1</v>
      </c>
      <c r="R812" t="s">
        <v>2011</v>
      </c>
      <c r="S812" t="s">
        <v>2012</v>
      </c>
    </row>
    <row r="813" spans="1:19" ht="19" x14ac:dyDescent="0.2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48"/>
        <v>129.69713965227146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 s="9">
        <f t="shared" si="49"/>
        <v>42378</v>
      </c>
      <c r="M813" s="10" t="str">
        <f t="shared" si="50"/>
        <v>January</v>
      </c>
      <c r="N813">
        <v>1452492000</v>
      </c>
      <c r="O813" s="9">
        <f t="shared" si="51"/>
        <v>42380</v>
      </c>
      <c r="P813" t="b">
        <v>0</v>
      </c>
      <c r="Q813" t="b">
        <v>1</v>
      </c>
      <c r="R813" t="s">
        <v>2022</v>
      </c>
      <c r="S813" t="s">
        <v>2023</v>
      </c>
    </row>
    <row r="814" spans="1:19" ht="19" x14ac:dyDescent="0.2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48"/>
        <v>44.34046345811052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 s="9">
        <f t="shared" si="49"/>
        <v>43205.958333333336</v>
      </c>
      <c r="M814" s="10" t="str">
        <f t="shared" si="50"/>
        <v>April</v>
      </c>
      <c r="N814">
        <v>1524286800</v>
      </c>
      <c r="O814" s="9">
        <f t="shared" si="51"/>
        <v>43210.958333333336</v>
      </c>
      <c r="P814" t="b">
        <v>0</v>
      </c>
      <c r="Q814" t="b">
        <v>0</v>
      </c>
      <c r="R814" t="s">
        <v>2019</v>
      </c>
      <c r="S814" t="s">
        <v>2020</v>
      </c>
    </row>
    <row r="815" spans="1:19" ht="19" x14ac:dyDescent="0.2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48"/>
        <v>41.770003915937863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9">
        <f t="shared" si="49"/>
        <v>41147.958333333336</v>
      </c>
      <c r="M815" s="10" t="str">
        <f t="shared" si="50"/>
        <v>August</v>
      </c>
      <c r="N815">
        <v>1346907600</v>
      </c>
      <c r="O815" s="9">
        <f t="shared" si="51"/>
        <v>41157.958333333336</v>
      </c>
      <c r="P815" t="b">
        <v>0</v>
      </c>
      <c r="Q815" t="b">
        <v>0</v>
      </c>
      <c r="R815" t="s">
        <v>2022</v>
      </c>
      <c r="S815" t="s">
        <v>2023</v>
      </c>
    </row>
    <row r="816" spans="1:19" ht="19" x14ac:dyDescent="0.2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48"/>
        <v>108.47457627118644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 s="9">
        <f t="shared" si="49"/>
        <v>42516.958333333336</v>
      </c>
      <c r="M816" s="10" t="str">
        <f t="shared" si="50"/>
        <v>May</v>
      </c>
      <c r="N816">
        <v>1464498000</v>
      </c>
      <c r="O816" s="9">
        <f t="shared" si="51"/>
        <v>42518.958333333336</v>
      </c>
      <c r="P816" t="b">
        <v>0</v>
      </c>
      <c r="Q816" t="b">
        <v>1</v>
      </c>
      <c r="R816" t="s">
        <v>2007</v>
      </c>
      <c r="S816" t="s">
        <v>2008</v>
      </c>
    </row>
    <row r="817" spans="1:19" ht="35" x14ac:dyDescent="0.2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48"/>
        <v>76.78525723061172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 s="9">
        <f t="shared" si="49"/>
        <v>43068</v>
      </c>
      <c r="M817" s="10" t="str">
        <f t="shared" si="50"/>
        <v>November</v>
      </c>
      <c r="N817">
        <v>1514181600</v>
      </c>
      <c r="O817" s="9">
        <f t="shared" si="51"/>
        <v>43094</v>
      </c>
      <c r="P817" t="b">
        <v>0</v>
      </c>
      <c r="Q817" t="b">
        <v>0</v>
      </c>
      <c r="R817" t="s">
        <v>2007</v>
      </c>
      <c r="S817" t="s">
        <v>2008</v>
      </c>
    </row>
    <row r="818" spans="1:19" ht="35" x14ac:dyDescent="0.2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48"/>
        <v>16.25441696113074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9">
        <f t="shared" si="49"/>
        <v>41680</v>
      </c>
      <c r="M818" s="10" t="str">
        <f t="shared" si="50"/>
        <v>February</v>
      </c>
      <c r="N818">
        <v>1392184800</v>
      </c>
      <c r="O818" s="9">
        <f t="shared" si="51"/>
        <v>41682</v>
      </c>
      <c r="P818" t="b">
        <v>1</v>
      </c>
      <c r="Q818" t="b">
        <v>1</v>
      </c>
      <c r="R818" t="s">
        <v>2011</v>
      </c>
      <c r="S818" t="s">
        <v>2012</v>
      </c>
    </row>
    <row r="819" spans="1:19" ht="19" x14ac:dyDescent="0.2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48"/>
        <v>27.11531142965876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 s="9">
        <f t="shared" si="49"/>
        <v>43588.958333333336</v>
      </c>
      <c r="M819" s="10" t="str">
        <f t="shared" si="50"/>
        <v>May</v>
      </c>
      <c r="N819">
        <v>1559365200</v>
      </c>
      <c r="O819" s="9">
        <f t="shared" si="51"/>
        <v>43616.958333333336</v>
      </c>
      <c r="P819" t="b">
        <v>0</v>
      </c>
      <c r="Q819" t="b">
        <v>1</v>
      </c>
      <c r="R819" t="s">
        <v>2019</v>
      </c>
      <c r="S819" t="s">
        <v>2020</v>
      </c>
    </row>
    <row r="820" spans="1:19" ht="19" x14ac:dyDescent="0.2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48"/>
        <v>9.1336116910229652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9">
        <f t="shared" si="49"/>
        <v>43486</v>
      </c>
      <c r="M820" s="10" t="str">
        <f t="shared" si="50"/>
        <v>January</v>
      </c>
      <c r="N820">
        <v>1549173600</v>
      </c>
      <c r="O820" s="9">
        <f t="shared" si="51"/>
        <v>43499</v>
      </c>
      <c r="P820" t="b">
        <v>0</v>
      </c>
      <c r="Q820" t="b">
        <v>1</v>
      </c>
      <c r="R820" t="s">
        <v>2011</v>
      </c>
      <c r="S820" t="s">
        <v>2012</v>
      </c>
    </row>
    <row r="821" spans="1:19" ht="35" x14ac:dyDescent="0.2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48"/>
        <v>197.38301175426923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 s="9">
        <f t="shared" si="49"/>
        <v>41237</v>
      </c>
      <c r="M821" s="10" t="str">
        <f t="shared" si="50"/>
        <v>November</v>
      </c>
      <c r="N821">
        <v>1355032800</v>
      </c>
      <c r="O821" s="9">
        <f t="shared" si="51"/>
        <v>41252</v>
      </c>
      <c r="P821" t="b">
        <v>1</v>
      </c>
      <c r="Q821" t="b">
        <v>0</v>
      </c>
      <c r="R821" t="s">
        <v>2022</v>
      </c>
      <c r="S821" t="s">
        <v>2023</v>
      </c>
    </row>
    <row r="822" spans="1:19" ht="19" x14ac:dyDescent="0.2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48"/>
        <v>12.490632025980515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 s="9">
        <f t="shared" si="49"/>
        <v>43309.958333333336</v>
      </c>
      <c r="M822" s="10" t="str">
        <f t="shared" si="50"/>
        <v>July</v>
      </c>
      <c r="N822">
        <v>1533963600</v>
      </c>
      <c r="O822" s="9">
        <f t="shared" si="51"/>
        <v>43322.958333333336</v>
      </c>
      <c r="P822" t="b">
        <v>0</v>
      </c>
      <c r="Q822" t="b">
        <v>1</v>
      </c>
      <c r="R822" t="s">
        <v>2007</v>
      </c>
      <c r="S822" t="s">
        <v>2008</v>
      </c>
    </row>
    <row r="823" spans="1:19" ht="19" x14ac:dyDescent="0.2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48"/>
        <v>34.330554193231976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9">
        <f t="shared" si="49"/>
        <v>42794</v>
      </c>
      <c r="M823" s="10" t="str">
        <f t="shared" si="50"/>
        <v>February</v>
      </c>
      <c r="N823">
        <v>1489381200</v>
      </c>
      <c r="O823" s="9">
        <f t="shared" si="51"/>
        <v>42806.958333333336</v>
      </c>
      <c r="P823" t="b">
        <v>0</v>
      </c>
      <c r="Q823" t="b">
        <v>0</v>
      </c>
      <c r="R823" t="s">
        <v>2013</v>
      </c>
      <c r="S823" t="s">
        <v>2014</v>
      </c>
    </row>
    <row r="824" spans="1:19" ht="19" x14ac:dyDescent="0.2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48"/>
        <v>28.574149919039911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9">
        <f t="shared" si="49"/>
        <v>41698</v>
      </c>
      <c r="M824" s="10" t="str">
        <f t="shared" si="50"/>
        <v>February</v>
      </c>
      <c r="N824">
        <v>1395032400</v>
      </c>
      <c r="O824" s="9">
        <f t="shared" si="51"/>
        <v>41714.958333333336</v>
      </c>
      <c r="P824" t="b">
        <v>0</v>
      </c>
      <c r="Q824" t="b">
        <v>0</v>
      </c>
      <c r="R824" t="s">
        <v>2007</v>
      </c>
      <c r="S824" t="s">
        <v>2008</v>
      </c>
    </row>
    <row r="825" spans="1:19" ht="35" x14ac:dyDescent="0.2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48"/>
        <v>28.005464480874316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9">
        <f t="shared" si="49"/>
        <v>41891.958333333336</v>
      </c>
      <c r="M825" s="10" t="str">
        <f t="shared" si="50"/>
        <v>September</v>
      </c>
      <c r="N825">
        <v>1412485200</v>
      </c>
      <c r="O825" s="9">
        <f t="shared" si="51"/>
        <v>41916.958333333336</v>
      </c>
      <c r="P825" t="b">
        <v>1</v>
      </c>
      <c r="Q825" t="b">
        <v>1</v>
      </c>
      <c r="R825" t="s">
        <v>2007</v>
      </c>
      <c r="S825" t="s">
        <v>2008</v>
      </c>
    </row>
    <row r="826" spans="1:19" ht="19" x14ac:dyDescent="0.2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48"/>
        <v>79.058000669667777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9">
        <f t="shared" si="49"/>
        <v>40347.958333333336</v>
      </c>
      <c r="M826" s="10" t="str">
        <f t="shared" si="50"/>
        <v>June</v>
      </c>
      <c r="N826">
        <v>1279688400</v>
      </c>
      <c r="O826" s="9">
        <f t="shared" si="51"/>
        <v>40379.958333333336</v>
      </c>
      <c r="P826" t="b">
        <v>0</v>
      </c>
      <c r="Q826" t="b">
        <v>1</v>
      </c>
      <c r="R826" t="s">
        <v>2019</v>
      </c>
      <c r="S826" t="s">
        <v>2020</v>
      </c>
    </row>
    <row r="827" spans="1:19" ht="19" x14ac:dyDescent="0.2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48"/>
        <v>25.806451612903224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 s="9">
        <f t="shared" si="49"/>
        <v>42940.958333333336</v>
      </c>
      <c r="M827" s="10" t="str">
        <f t="shared" si="50"/>
        <v>July</v>
      </c>
      <c r="N827">
        <v>1501995600</v>
      </c>
      <c r="O827" s="9">
        <f t="shared" si="51"/>
        <v>42952.958333333336</v>
      </c>
      <c r="P827" t="b">
        <v>0</v>
      </c>
      <c r="Q827" t="b">
        <v>0</v>
      </c>
      <c r="R827" t="s">
        <v>2013</v>
      </c>
      <c r="S827" t="s">
        <v>2024</v>
      </c>
    </row>
    <row r="828" spans="1:19" ht="35" x14ac:dyDescent="0.2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48"/>
        <v>21.880128155036338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9">
        <f t="shared" si="49"/>
        <v>40525</v>
      </c>
      <c r="M828" s="10" t="str">
        <f t="shared" si="50"/>
        <v>December</v>
      </c>
      <c r="N828">
        <v>1294639200</v>
      </c>
      <c r="O828" s="9">
        <f t="shared" si="51"/>
        <v>40553</v>
      </c>
      <c r="P828" t="b">
        <v>0</v>
      </c>
      <c r="Q828" t="b">
        <v>1</v>
      </c>
      <c r="R828" t="s">
        <v>2011</v>
      </c>
      <c r="S828" t="s">
        <v>2012</v>
      </c>
    </row>
    <row r="829" spans="1:19" ht="35" x14ac:dyDescent="0.2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48"/>
        <v>37.495924356048256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 s="9">
        <f t="shared" si="49"/>
        <v>40665.958333333336</v>
      </c>
      <c r="M829" s="10" t="str">
        <f t="shared" si="50"/>
        <v>May</v>
      </c>
      <c r="N829">
        <v>1305435600</v>
      </c>
      <c r="O829" s="9">
        <f t="shared" si="51"/>
        <v>40677.958333333336</v>
      </c>
      <c r="P829" t="b">
        <v>0</v>
      </c>
      <c r="Q829" t="b">
        <v>1</v>
      </c>
      <c r="R829" t="s">
        <v>2013</v>
      </c>
      <c r="S829" t="s">
        <v>2016</v>
      </c>
    </row>
    <row r="830" spans="1:19" ht="35" x14ac:dyDescent="0.2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48"/>
        <v>144.92753623188406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 s="9">
        <f t="shared" si="49"/>
        <v>43339.958333333336</v>
      </c>
      <c r="M830" s="10" t="str">
        <f t="shared" si="50"/>
        <v>August</v>
      </c>
      <c r="N830">
        <v>1537592400</v>
      </c>
      <c r="O830" s="9">
        <f t="shared" si="51"/>
        <v>43364.958333333336</v>
      </c>
      <c r="P830" t="b">
        <v>0</v>
      </c>
      <c r="Q830" t="b">
        <v>0</v>
      </c>
      <c r="R830" t="s">
        <v>2011</v>
      </c>
      <c r="S830" t="s">
        <v>2012</v>
      </c>
    </row>
    <row r="831" spans="1:19" ht="19" x14ac:dyDescent="0.2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48"/>
        <v>194.76567255021303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 s="9">
        <f t="shared" si="49"/>
        <v>42163.958333333336</v>
      </c>
      <c r="M831" s="10" t="str">
        <f t="shared" si="50"/>
        <v>June</v>
      </c>
      <c r="N831">
        <v>1435122000</v>
      </c>
      <c r="O831" s="9">
        <f t="shared" si="51"/>
        <v>42178.958333333336</v>
      </c>
      <c r="P831" t="b">
        <v>0</v>
      </c>
      <c r="Q831" t="b">
        <v>0</v>
      </c>
      <c r="R831" t="s">
        <v>2011</v>
      </c>
      <c r="S831" t="s">
        <v>2012</v>
      </c>
    </row>
    <row r="832" spans="1:19" ht="35" x14ac:dyDescent="0.2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48"/>
        <v>8539.3258426966295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 s="9">
        <f t="shared" si="49"/>
        <v>43103</v>
      </c>
      <c r="M832" s="10" t="str">
        <f t="shared" si="50"/>
        <v>January</v>
      </c>
      <c r="N832">
        <v>1520056800</v>
      </c>
      <c r="O832" s="9">
        <f t="shared" si="51"/>
        <v>43162</v>
      </c>
      <c r="P832" t="b">
        <v>0</v>
      </c>
      <c r="Q832" t="b">
        <v>0</v>
      </c>
      <c r="R832" t="s">
        <v>2011</v>
      </c>
      <c r="S832" t="s">
        <v>2012</v>
      </c>
    </row>
    <row r="833" spans="1:19" ht="35" x14ac:dyDescent="0.2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48"/>
        <v>91.762193220371017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9">
        <f t="shared" si="49"/>
        <v>40993.958333333336</v>
      </c>
      <c r="M833" s="10" t="str">
        <f t="shared" si="50"/>
        <v>March</v>
      </c>
      <c r="N833">
        <v>1335675600</v>
      </c>
      <c r="O833" s="9">
        <f t="shared" si="51"/>
        <v>41027.958333333336</v>
      </c>
      <c r="P833" t="b">
        <v>0</v>
      </c>
      <c r="Q833" t="b">
        <v>0</v>
      </c>
      <c r="R833" t="s">
        <v>2026</v>
      </c>
      <c r="S833" t="s">
        <v>2027</v>
      </c>
    </row>
    <row r="834" spans="1:19" ht="19" x14ac:dyDescent="0.2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48"/>
        <v>31.728311642527689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 s="9">
        <f t="shared" si="49"/>
        <v>42298.958333333336</v>
      </c>
      <c r="M834" s="10" t="str">
        <f t="shared" si="50"/>
        <v>October</v>
      </c>
      <c r="N834">
        <v>1448431200</v>
      </c>
      <c r="O834" s="9">
        <f t="shared" si="51"/>
        <v>42333</v>
      </c>
      <c r="P834" t="b">
        <v>1</v>
      </c>
      <c r="Q834" t="b">
        <v>0</v>
      </c>
      <c r="R834" t="s">
        <v>2019</v>
      </c>
      <c r="S834" t="s">
        <v>2031</v>
      </c>
    </row>
    <row r="835" spans="1:19" ht="19" x14ac:dyDescent="0.2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52" xml:space="preserve"> D835/E835 * 100</f>
        <v>63.415089060897131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 s="9">
        <f t="shared" ref="L835:L898" si="53">(K835+DATE(1970,1,1)*86400-21600)/86400</f>
        <v>40588</v>
      </c>
      <c r="M835" s="10" t="str">
        <f t="shared" ref="M835:M898" si="54">TEXT(L835,"mmmm")</f>
        <v>February</v>
      </c>
      <c r="N835">
        <v>1298613600</v>
      </c>
      <c r="O835" s="9">
        <f t="shared" ref="O835:O898" si="55">(N835+DATE(1970,1,1)*86400-21600)/86400</f>
        <v>40599</v>
      </c>
      <c r="P835" t="b">
        <v>0</v>
      </c>
      <c r="Q835" t="b">
        <v>0</v>
      </c>
      <c r="R835" t="s">
        <v>2019</v>
      </c>
      <c r="S835" t="s">
        <v>2031</v>
      </c>
    </row>
    <row r="836" spans="1:19" ht="19" x14ac:dyDescent="0.2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52"/>
        <v>65.016031350195931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9">
        <f t="shared" si="53"/>
        <v>41447.958333333336</v>
      </c>
      <c r="M836" s="10" t="str">
        <f t="shared" si="54"/>
        <v>June</v>
      </c>
      <c r="N836">
        <v>1372482000</v>
      </c>
      <c r="O836" s="9">
        <f t="shared" si="55"/>
        <v>41453.958333333336</v>
      </c>
      <c r="P836" t="b">
        <v>0</v>
      </c>
      <c r="Q836" t="b">
        <v>0</v>
      </c>
      <c r="R836" t="s">
        <v>2011</v>
      </c>
      <c r="S836" t="s">
        <v>2012</v>
      </c>
    </row>
    <row r="837" spans="1:19" ht="19" x14ac:dyDescent="0.2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52"/>
        <v>111.43429642557041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 s="9">
        <f t="shared" si="53"/>
        <v>42063</v>
      </c>
      <c r="M837" s="10" t="str">
        <f t="shared" si="54"/>
        <v>February</v>
      </c>
      <c r="N837">
        <v>1425621600</v>
      </c>
      <c r="O837" s="9">
        <f t="shared" si="55"/>
        <v>42069</v>
      </c>
      <c r="P837" t="b">
        <v>0</v>
      </c>
      <c r="Q837" t="b">
        <v>0</v>
      </c>
      <c r="R837" t="s">
        <v>2009</v>
      </c>
      <c r="S837" t="s">
        <v>2010</v>
      </c>
    </row>
    <row r="838" spans="1:19" ht="19" x14ac:dyDescent="0.2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52"/>
        <v>133.09234308248438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 s="9">
        <f t="shared" si="53"/>
        <v>40214</v>
      </c>
      <c r="M838" s="10" t="str">
        <f t="shared" si="54"/>
        <v>February</v>
      </c>
      <c r="N838">
        <v>1266300000</v>
      </c>
      <c r="O838" s="9">
        <f t="shared" si="55"/>
        <v>40225</v>
      </c>
      <c r="P838" t="b">
        <v>0</v>
      </c>
      <c r="Q838" t="b">
        <v>0</v>
      </c>
      <c r="R838" t="s">
        <v>2007</v>
      </c>
      <c r="S838" t="s">
        <v>2017</v>
      </c>
    </row>
    <row r="839" spans="1:19" ht="19" x14ac:dyDescent="0.2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52"/>
        <v>11.724960254372018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9">
        <f t="shared" si="53"/>
        <v>40628.958333333336</v>
      </c>
      <c r="M839" s="10" t="str">
        <f t="shared" si="54"/>
        <v>March</v>
      </c>
      <c r="N839">
        <v>1305867600</v>
      </c>
      <c r="O839" s="9">
        <f t="shared" si="55"/>
        <v>40682.958333333336</v>
      </c>
      <c r="P839" t="b">
        <v>0</v>
      </c>
      <c r="Q839" t="b">
        <v>0</v>
      </c>
      <c r="R839" t="s">
        <v>2007</v>
      </c>
      <c r="S839" t="s">
        <v>2030</v>
      </c>
    </row>
    <row r="840" spans="1:19" ht="19" x14ac:dyDescent="0.2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52"/>
        <v>71.991001124859395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9">
        <f t="shared" si="53"/>
        <v>43369.958333333336</v>
      </c>
      <c r="M840" s="10" t="str">
        <f t="shared" si="54"/>
        <v>September</v>
      </c>
      <c r="N840">
        <v>1538802000</v>
      </c>
      <c r="O840" s="9">
        <f t="shared" si="55"/>
        <v>43378.958333333336</v>
      </c>
      <c r="P840" t="b">
        <v>0</v>
      </c>
      <c r="Q840" t="b">
        <v>0</v>
      </c>
      <c r="R840" t="s">
        <v>2011</v>
      </c>
      <c r="S840" t="s">
        <v>2012</v>
      </c>
    </row>
    <row r="841" spans="1:19" ht="19" x14ac:dyDescent="0.2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52"/>
        <v>52.581261950286809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9">
        <f t="shared" si="53"/>
        <v>41714.958333333336</v>
      </c>
      <c r="M841" s="10" t="str">
        <f t="shared" si="54"/>
        <v>March</v>
      </c>
      <c r="N841">
        <v>1398920400</v>
      </c>
      <c r="O841" s="9">
        <f t="shared" si="55"/>
        <v>41759.958333333336</v>
      </c>
      <c r="P841" t="b">
        <v>0</v>
      </c>
      <c r="Q841" t="b">
        <v>1</v>
      </c>
      <c r="R841" t="s">
        <v>2013</v>
      </c>
      <c r="S841" t="s">
        <v>2014</v>
      </c>
    </row>
    <row r="842" spans="1:19" ht="19" x14ac:dyDescent="0.2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52"/>
        <v>99.757254488218692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9">
        <f t="shared" si="53"/>
        <v>41835.958333333336</v>
      </c>
      <c r="M842" s="10" t="str">
        <f t="shared" si="54"/>
        <v>July</v>
      </c>
      <c r="N842">
        <v>1405659600</v>
      </c>
      <c r="O842" s="9">
        <f t="shared" si="55"/>
        <v>41837.958333333336</v>
      </c>
      <c r="P842" t="b">
        <v>0</v>
      </c>
      <c r="Q842" t="b">
        <v>1</v>
      </c>
      <c r="R842" t="s">
        <v>2011</v>
      </c>
      <c r="S842" t="s">
        <v>2012</v>
      </c>
    </row>
    <row r="843" spans="1:19" ht="19" x14ac:dyDescent="0.2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52"/>
        <v>70.048495112000623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9">
        <f t="shared" si="53"/>
        <v>42419</v>
      </c>
      <c r="M843" s="10" t="str">
        <f t="shared" si="54"/>
        <v>February</v>
      </c>
      <c r="N843">
        <v>1457244000</v>
      </c>
      <c r="O843" s="9">
        <f t="shared" si="55"/>
        <v>42435</v>
      </c>
      <c r="P843" t="b">
        <v>0</v>
      </c>
      <c r="Q843" t="b">
        <v>0</v>
      </c>
      <c r="R843" t="s">
        <v>2009</v>
      </c>
      <c r="S843" t="s">
        <v>2010</v>
      </c>
    </row>
    <row r="844" spans="1:19" ht="35" x14ac:dyDescent="0.2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52"/>
        <v>17.757783828578194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 s="9">
        <f t="shared" si="53"/>
        <v>43265.958333333336</v>
      </c>
      <c r="M844" s="10" t="str">
        <f t="shared" si="54"/>
        <v>June</v>
      </c>
      <c r="N844">
        <v>1529298000</v>
      </c>
      <c r="O844" s="9">
        <f t="shared" si="55"/>
        <v>43268.958333333336</v>
      </c>
      <c r="P844" t="b">
        <v>0</v>
      </c>
      <c r="Q844" t="b">
        <v>0</v>
      </c>
      <c r="R844" t="s">
        <v>2009</v>
      </c>
      <c r="S844" t="s">
        <v>2018</v>
      </c>
    </row>
    <row r="845" spans="1:19" ht="35" x14ac:dyDescent="0.2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52"/>
        <v>325.5641879393267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 s="9">
        <f t="shared" si="53"/>
        <v>43337.958333333336</v>
      </c>
      <c r="M845" s="10" t="str">
        <f t="shared" si="54"/>
        <v>August</v>
      </c>
      <c r="N845">
        <v>1535778000</v>
      </c>
      <c r="O845" s="9">
        <f t="shared" si="55"/>
        <v>43343.958333333336</v>
      </c>
      <c r="P845" t="b">
        <v>0</v>
      </c>
      <c r="Q845" t="b">
        <v>0</v>
      </c>
      <c r="R845" t="s">
        <v>2026</v>
      </c>
      <c r="S845" t="s">
        <v>2027</v>
      </c>
    </row>
    <row r="846" spans="1:19" ht="19" x14ac:dyDescent="0.2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52"/>
        <v>100.60592203041043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 s="9">
        <f t="shared" si="53"/>
        <v>40930</v>
      </c>
      <c r="M846" s="10" t="str">
        <f t="shared" si="54"/>
        <v>January</v>
      </c>
      <c r="N846">
        <v>1327471200</v>
      </c>
      <c r="O846" s="9">
        <f t="shared" si="55"/>
        <v>40933</v>
      </c>
      <c r="P846" t="b">
        <v>0</v>
      </c>
      <c r="Q846" t="b">
        <v>0</v>
      </c>
      <c r="R846" t="s">
        <v>2013</v>
      </c>
      <c r="S846" t="s">
        <v>2014</v>
      </c>
    </row>
    <row r="847" spans="1:19" ht="19" x14ac:dyDescent="0.2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52"/>
        <v>50.620261139716263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 s="9">
        <f t="shared" si="53"/>
        <v>43234.958333333336</v>
      </c>
      <c r="M847" s="10" t="str">
        <f t="shared" si="54"/>
        <v>May</v>
      </c>
      <c r="N847">
        <v>1529557200</v>
      </c>
      <c r="O847" s="9">
        <f t="shared" si="55"/>
        <v>43271.958333333336</v>
      </c>
      <c r="P847" t="b">
        <v>0</v>
      </c>
      <c r="Q847" t="b">
        <v>0</v>
      </c>
      <c r="R847" t="s">
        <v>2009</v>
      </c>
      <c r="S847" t="s">
        <v>2010</v>
      </c>
    </row>
    <row r="848" spans="1:19" ht="19" x14ac:dyDescent="0.2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52"/>
        <v>19.665683382497541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9">
        <f t="shared" si="53"/>
        <v>43301.958333333336</v>
      </c>
      <c r="M848" s="10" t="str">
        <f t="shared" si="54"/>
        <v>July</v>
      </c>
      <c r="N848">
        <v>1535259600</v>
      </c>
      <c r="O848" s="9">
        <f t="shared" si="55"/>
        <v>43337.958333333336</v>
      </c>
      <c r="P848" t="b">
        <v>1</v>
      </c>
      <c r="Q848" t="b">
        <v>1</v>
      </c>
      <c r="R848" t="s">
        <v>2009</v>
      </c>
      <c r="S848" t="s">
        <v>2010</v>
      </c>
    </row>
    <row r="849" spans="1:19" ht="19" x14ac:dyDescent="0.2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52"/>
        <v>42.061929479148027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9">
        <f t="shared" si="53"/>
        <v>43107</v>
      </c>
      <c r="M849" s="10" t="str">
        <f t="shared" si="54"/>
        <v>January</v>
      </c>
      <c r="N849">
        <v>1515564000</v>
      </c>
      <c r="O849" s="9">
        <f t="shared" si="55"/>
        <v>43110</v>
      </c>
      <c r="P849" t="b">
        <v>0</v>
      </c>
      <c r="Q849" t="b">
        <v>0</v>
      </c>
      <c r="R849" t="s">
        <v>2005</v>
      </c>
      <c r="S849" t="s">
        <v>2006</v>
      </c>
    </row>
    <row r="850" spans="1:19" ht="19" x14ac:dyDescent="0.2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52"/>
        <v>29.544825039239221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9">
        <f t="shared" si="53"/>
        <v>40340.958333333336</v>
      </c>
      <c r="M850" s="10" t="str">
        <f t="shared" si="54"/>
        <v>June</v>
      </c>
      <c r="N850">
        <v>1277096400</v>
      </c>
      <c r="O850" s="9">
        <f t="shared" si="55"/>
        <v>40349.958333333336</v>
      </c>
      <c r="P850" t="b">
        <v>0</v>
      </c>
      <c r="Q850" t="b">
        <v>0</v>
      </c>
      <c r="R850" t="s">
        <v>2013</v>
      </c>
      <c r="S850" t="s">
        <v>2016</v>
      </c>
    </row>
    <row r="851" spans="1:19" ht="19" x14ac:dyDescent="0.2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52"/>
        <v>75.137378041942355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9">
        <f t="shared" si="53"/>
        <v>40948</v>
      </c>
      <c r="M851" s="10" t="str">
        <f t="shared" si="54"/>
        <v>February</v>
      </c>
      <c r="N851">
        <v>1329026400</v>
      </c>
      <c r="O851" s="9">
        <f t="shared" si="55"/>
        <v>40951</v>
      </c>
      <c r="P851" t="b">
        <v>0</v>
      </c>
      <c r="Q851" t="b">
        <v>1</v>
      </c>
      <c r="R851" t="s">
        <v>2007</v>
      </c>
      <c r="S851" t="s">
        <v>2017</v>
      </c>
    </row>
    <row r="852" spans="1:19" ht="35" x14ac:dyDescent="0.2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52"/>
        <v>10000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 s="9">
        <f t="shared" si="53"/>
        <v>40866</v>
      </c>
      <c r="M852" s="10" t="str">
        <f t="shared" si="54"/>
        <v>November</v>
      </c>
      <c r="N852">
        <v>1322978400</v>
      </c>
      <c r="O852" s="9">
        <f t="shared" si="55"/>
        <v>40881</v>
      </c>
      <c r="P852" t="b">
        <v>1</v>
      </c>
      <c r="Q852" t="b">
        <v>0</v>
      </c>
      <c r="R852" t="s">
        <v>2007</v>
      </c>
      <c r="S852" t="s">
        <v>2008</v>
      </c>
    </row>
    <row r="853" spans="1:19" ht="35" x14ac:dyDescent="0.2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52"/>
        <v>48.123195380173243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9">
        <f t="shared" si="53"/>
        <v>41030.958333333336</v>
      </c>
      <c r="M853" s="10" t="str">
        <f t="shared" si="54"/>
        <v>May</v>
      </c>
      <c r="N853">
        <v>1338786000</v>
      </c>
      <c r="O853" s="9">
        <f t="shared" si="55"/>
        <v>41063.958333333336</v>
      </c>
      <c r="P853" t="b">
        <v>0</v>
      </c>
      <c r="Q853" t="b">
        <v>0</v>
      </c>
      <c r="R853" t="s">
        <v>2007</v>
      </c>
      <c r="S853" t="s">
        <v>2015</v>
      </c>
    </row>
    <row r="854" spans="1:19" ht="35" x14ac:dyDescent="0.2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52"/>
        <v>195.60878243512974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 s="9">
        <f t="shared" si="53"/>
        <v>40739.958333333336</v>
      </c>
      <c r="M854" s="10" t="str">
        <f t="shared" si="54"/>
        <v>July</v>
      </c>
      <c r="N854">
        <v>1311656400</v>
      </c>
      <c r="O854" s="9">
        <f t="shared" si="55"/>
        <v>40749.958333333336</v>
      </c>
      <c r="P854" t="b">
        <v>0</v>
      </c>
      <c r="Q854" t="b">
        <v>1</v>
      </c>
      <c r="R854" t="s">
        <v>2022</v>
      </c>
      <c r="S854" t="s">
        <v>2023</v>
      </c>
    </row>
    <row r="855" spans="1:19" ht="19" x14ac:dyDescent="0.2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52"/>
        <v>15.336047783896253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 s="9">
        <f t="shared" si="53"/>
        <v>40713.958333333336</v>
      </c>
      <c r="M855" s="10" t="str">
        <f t="shared" si="54"/>
        <v>June</v>
      </c>
      <c r="N855">
        <v>1308978000</v>
      </c>
      <c r="O855" s="9">
        <f t="shared" si="55"/>
        <v>40718.958333333336</v>
      </c>
      <c r="P855" t="b">
        <v>0</v>
      </c>
      <c r="Q855" t="b">
        <v>1</v>
      </c>
      <c r="R855" t="s">
        <v>2007</v>
      </c>
      <c r="S855" t="s">
        <v>2017</v>
      </c>
    </row>
    <row r="856" spans="1:19" ht="35" x14ac:dyDescent="0.2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52"/>
        <v>88.004158325141915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 s="9">
        <f t="shared" si="53"/>
        <v>43787</v>
      </c>
      <c r="M856" s="10" t="str">
        <f t="shared" si="54"/>
        <v>November</v>
      </c>
      <c r="N856">
        <v>1576389600</v>
      </c>
      <c r="O856" s="9">
        <f t="shared" si="55"/>
        <v>43814</v>
      </c>
      <c r="P856" t="b">
        <v>0</v>
      </c>
      <c r="Q856" t="b">
        <v>0</v>
      </c>
      <c r="R856" t="s">
        <v>2019</v>
      </c>
      <c r="S856" t="s">
        <v>2025</v>
      </c>
    </row>
    <row r="857" spans="1:19" ht="19" x14ac:dyDescent="0.2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52"/>
        <v>97.67907831023544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 s="9">
        <f t="shared" si="53"/>
        <v>40711.958333333336</v>
      </c>
      <c r="M857" s="10" t="str">
        <f t="shared" si="54"/>
        <v>June</v>
      </c>
      <c r="N857">
        <v>1311051600</v>
      </c>
      <c r="O857" s="9">
        <f t="shared" si="55"/>
        <v>40742.958333333336</v>
      </c>
      <c r="P857" t="b">
        <v>0</v>
      </c>
      <c r="Q857" t="b">
        <v>0</v>
      </c>
      <c r="R857" t="s">
        <v>2011</v>
      </c>
      <c r="S857" t="s">
        <v>2012</v>
      </c>
    </row>
    <row r="858" spans="1:19" ht="19" x14ac:dyDescent="0.2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52"/>
        <v>28.043935498948354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9">
        <f t="shared" si="53"/>
        <v>41022.958333333336</v>
      </c>
      <c r="M858" s="10" t="str">
        <f t="shared" si="54"/>
        <v>April</v>
      </c>
      <c r="N858">
        <v>1336712400</v>
      </c>
      <c r="O858" s="9">
        <f t="shared" si="55"/>
        <v>41039.958333333336</v>
      </c>
      <c r="P858" t="b">
        <v>0</v>
      </c>
      <c r="Q858" t="b">
        <v>0</v>
      </c>
      <c r="R858" t="s">
        <v>2005</v>
      </c>
      <c r="S858" t="s">
        <v>2006</v>
      </c>
    </row>
    <row r="859" spans="1:19" ht="35" x14ac:dyDescent="0.2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52"/>
        <v>71.49602050451908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 s="9">
        <f t="shared" si="53"/>
        <v>40944</v>
      </c>
      <c r="M859" s="10" t="str">
        <f t="shared" si="54"/>
        <v>February</v>
      </c>
      <c r="N859">
        <v>1330408800</v>
      </c>
      <c r="O859" s="9">
        <f t="shared" si="55"/>
        <v>40967</v>
      </c>
      <c r="P859" t="b">
        <v>1</v>
      </c>
      <c r="Q859" t="b">
        <v>0</v>
      </c>
      <c r="R859" t="s">
        <v>2013</v>
      </c>
      <c r="S859" t="s">
        <v>2024</v>
      </c>
    </row>
    <row r="860" spans="1:19" ht="35" x14ac:dyDescent="0.2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52"/>
        <v>143.98848092152627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 s="9">
        <f t="shared" si="53"/>
        <v>43210.958333333336</v>
      </c>
      <c r="M860" s="10" t="str">
        <f t="shared" si="54"/>
        <v>April</v>
      </c>
      <c r="N860">
        <v>1524891600</v>
      </c>
      <c r="O860" s="9">
        <f t="shared" si="55"/>
        <v>43217.958333333336</v>
      </c>
      <c r="P860" t="b">
        <v>1</v>
      </c>
      <c r="Q860" t="b">
        <v>0</v>
      </c>
      <c r="R860" t="s">
        <v>2005</v>
      </c>
      <c r="S860" t="s">
        <v>2006</v>
      </c>
    </row>
    <row r="861" spans="1:19" ht="35" x14ac:dyDescent="0.2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52"/>
        <v>281.41865844255977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 s="9">
        <f t="shared" si="53"/>
        <v>41334</v>
      </c>
      <c r="M861" s="10" t="str">
        <f t="shared" si="54"/>
        <v>March</v>
      </c>
      <c r="N861">
        <v>1363669200</v>
      </c>
      <c r="O861" s="9">
        <f t="shared" si="55"/>
        <v>41351.958333333336</v>
      </c>
      <c r="P861" t="b">
        <v>0</v>
      </c>
      <c r="Q861" t="b">
        <v>1</v>
      </c>
      <c r="R861" t="s">
        <v>2011</v>
      </c>
      <c r="S861" t="s">
        <v>2012</v>
      </c>
    </row>
    <row r="862" spans="1:19" ht="35" x14ac:dyDescent="0.2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52"/>
        <v>39.737730975561298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9">
        <f t="shared" si="53"/>
        <v>43515</v>
      </c>
      <c r="M862" s="10" t="str">
        <f t="shared" si="54"/>
        <v>February</v>
      </c>
      <c r="N862">
        <v>1551420000</v>
      </c>
      <c r="O862" s="9">
        <f t="shared" si="55"/>
        <v>43525</v>
      </c>
      <c r="P862" t="b">
        <v>0</v>
      </c>
      <c r="Q862" t="b">
        <v>1</v>
      </c>
      <c r="R862" t="s">
        <v>2009</v>
      </c>
      <c r="S862" t="s">
        <v>2018</v>
      </c>
    </row>
    <row r="863" spans="1:19" ht="19" x14ac:dyDescent="0.2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52"/>
        <v>94.451003541912641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9">
        <f t="shared" si="53"/>
        <v>40257.958333333336</v>
      </c>
      <c r="M863" s="10" t="str">
        <f t="shared" si="54"/>
        <v>March</v>
      </c>
      <c r="N863">
        <v>1269838800</v>
      </c>
      <c r="O863" s="9">
        <f t="shared" si="55"/>
        <v>40265.958333333336</v>
      </c>
      <c r="P863" t="b">
        <v>0</v>
      </c>
      <c r="Q863" t="b">
        <v>0</v>
      </c>
      <c r="R863" t="s">
        <v>2011</v>
      </c>
      <c r="S863" t="s">
        <v>2012</v>
      </c>
    </row>
    <row r="864" spans="1:19" ht="19" x14ac:dyDescent="0.2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52"/>
        <v>53.353658536585371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9">
        <f t="shared" si="53"/>
        <v>40755.958333333336</v>
      </c>
      <c r="M864" s="10" t="str">
        <f t="shared" si="54"/>
        <v>July</v>
      </c>
      <c r="N864">
        <v>1312520400</v>
      </c>
      <c r="O864" s="9">
        <f t="shared" si="55"/>
        <v>40759.958333333336</v>
      </c>
      <c r="P864" t="b">
        <v>0</v>
      </c>
      <c r="Q864" t="b">
        <v>0</v>
      </c>
      <c r="R864" t="s">
        <v>2011</v>
      </c>
      <c r="S864" t="s">
        <v>2012</v>
      </c>
    </row>
    <row r="865" spans="1:19" ht="19" x14ac:dyDescent="0.2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52"/>
        <v>25.85410895660203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9">
        <f t="shared" si="53"/>
        <v>42171.958333333336</v>
      </c>
      <c r="M865" s="10" t="str">
        <f t="shared" si="54"/>
        <v>June</v>
      </c>
      <c r="N865">
        <v>1436504400</v>
      </c>
      <c r="O865" s="9">
        <f t="shared" si="55"/>
        <v>42194.958333333336</v>
      </c>
      <c r="P865" t="b">
        <v>0</v>
      </c>
      <c r="Q865" t="b">
        <v>1</v>
      </c>
      <c r="R865" t="s">
        <v>2013</v>
      </c>
      <c r="S865" t="s">
        <v>2032</v>
      </c>
    </row>
    <row r="866" spans="1:19" ht="19" x14ac:dyDescent="0.2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52"/>
        <v>28.812512862728955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9">
        <f t="shared" si="53"/>
        <v>42600.958333333336</v>
      </c>
      <c r="M866" s="10" t="str">
        <f t="shared" si="54"/>
        <v>August</v>
      </c>
      <c r="N866">
        <v>1472014800</v>
      </c>
      <c r="O866" s="9">
        <f t="shared" si="55"/>
        <v>42605.958333333336</v>
      </c>
      <c r="P866" t="b">
        <v>0</v>
      </c>
      <c r="Q866" t="b">
        <v>0</v>
      </c>
      <c r="R866" t="s">
        <v>2013</v>
      </c>
      <c r="S866" t="s">
        <v>2024</v>
      </c>
    </row>
    <row r="867" spans="1:19" ht="19" x14ac:dyDescent="0.2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52"/>
        <v>53.815234362023723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9">
        <f t="shared" si="53"/>
        <v>41896.958333333336</v>
      </c>
      <c r="M867" s="10" t="str">
        <f t="shared" si="54"/>
        <v>September</v>
      </c>
      <c r="N867">
        <v>1411534800</v>
      </c>
      <c r="O867" s="9">
        <f t="shared" si="55"/>
        <v>41905.958333333336</v>
      </c>
      <c r="P867" t="b">
        <v>0</v>
      </c>
      <c r="Q867" t="b">
        <v>0</v>
      </c>
      <c r="R867" t="s">
        <v>2011</v>
      </c>
      <c r="S867" t="s">
        <v>2012</v>
      </c>
    </row>
    <row r="868" spans="1:19" ht="19" x14ac:dyDescent="0.2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52"/>
        <v>231.26067429944968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 s="9">
        <f t="shared" si="53"/>
        <v>40670.958333333336</v>
      </c>
      <c r="M868" s="10" t="str">
        <f t="shared" si="54"/>
        <v>May</v>
      </c>
      <c r="N868">
        <v>1304917200</v>
      </c>
      <c r="O868" s="9">
        <f t="shared" si="55"/>
        <v>40671.958333333336</v>
      </c>
      <c r="P868" t="b">
        <v>0</v>
      </c>
      <c r="Q868" t="b">
        <v>0</v>
      </c>
      <c r="R868" t="s">
        <v>2026</v>
      </c>
      <c r="S868" t="s">
        <v>2027</v>
      </c>
    </row>
    <row r="869" spans="1:19" ht="35" x14ac:dyDescent="0.2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52"/>
        <v>61.562139284340134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9">
        <f t="shared" si="53"/>
        <v>43381.958333333336</v>
      </c>
      <c r="M869" s="10" t="str">
        <f t="shared" si="54"/>
        <v>October</v>
      </c>
      <c r="N869">
        <v>1539579600</v>
      </c>
      <c r="O869" s="9">
        <f t="shared" si="55"/>
        <v>43387.958333333336</v>
      </c>
      <c r="P869" t="b">
        <v>0</v>
      </c>
      <c r="Q869" t="b">
        <v>0</v>
      </c>
      <c r="R869" t="s">
        <v>2005</v>
      </c>
      <c r="S869" t="s">
        <v>2006</v>
      </c>
    </row>
    <row r="870" spans="1:19" ht="19" x14ac:dyDescent="0.2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52"/>
        <v>54.100007728572528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9">
        <f t="shared" si="53"/>
        <v>41558.958333333336</v>
      </c>
      <c r="M870" s="10" t="str">
        <f t="shared" si="54"/>
        <v>October</v>
      </c>
      <c r="N870">
        <v>1382504400</v>
      </c>
      <c r="O870" s="9">
        <f t="shared" si="55"/>
        <v>41569.958333333336</v>
      </c>
      <c r="P870" t="b">
        <v>0</v>
      </c>
      <c r="Q870" t="b">
        <v>0</v>
      </c>
      <c r="R870" t="s">
        <v>2011</v>
      </c>
      <c r="S870" t="s">
        <v>2012</v>
      </c>
    </row>
    <row r="871" spans="1:19" ht="19" x14ac:dyDescent="0.2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52"/>
        <v>421.8782572441109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 s="9">
        <f t="shared" si="53"/>
        <v>40349.958333333336</v>
      </c>
      <c r="M871" s="10" t="str">
        <f t="shared" si="54"/>
        <v>June</v>
      </c>
      <c r="N871">
        <v>1278306000</v>
      </c>
      <c r="O871" s="9">
        <f t="shared" si="55"/>
        <v>40363.958333333336</v>
      </c>
      <c r="P871" t="b">
        <v>0</v>
      </c>
      <c r="Q871" t="b">
        <v>0</v>
      </c>
      <c r="R871" t="s">
        <v>2013</v>
      </c>
      <c r="S871" t="s">
        <v>2016</v>
      </c>
    </row>
    <row r="872" spans="1:19" ht="19" x14ac:dyDescent="0.2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52"/>
        <v>111.27167630057804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 s="9">
        <f t="shared" si="53"/>
        <v>42239.958333333336</v>
      </c>
      <c r="M872" s="10" t="str">
        <f t="shared" si="54"/>
        <v>August</v>
      </c>
      <c r="N872">
        <v>1442552400</v>
      </c>
      <c r="O872" s="9">
        <f t="shared" si="55"/>
        <v>42264.958333333336</v>
      </c>
      <c r="P872" t="b">
        <v>0</v>
      </c>
      <c r="Q872" t="b">
        <v>0</v>
      </c>
      <c r="R872" t="s">
        <v>2011</v>
      </c>
      <c r="S872" t="s">
        <v>2012</v>
      </c>
    </row>
    <row r="873" spans="1:19" ht="35" x14ac:dyDescent="0.2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52"/>
        <v>36.683221145953041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9">
        <f t="shared" si="53"/>
        <v>43039.958333333336</v>
      </c>
      <c r="M873" s="10" t="str">
        <f t="shared" si="54"/>
        <v>October</v>
      </c>
      <c r="N873">
        <v>1511071200</v>
      </c>
      <c r="O873" s="9">
        <f t="shared" si="55"/>
        <v>43058</v>
      </c>
      <c r="P873" t="b">
        <v>0</v>
      </c>
      <c r="Q873" t="b">
        <v>1</v>
      </c>
      <c r="R873" t="s">
        <v>2011</v>
      </c>
      <c r="S873" t="s">
        <v>2012</v>
      </c>
    </row>
    <row r="874" spans="1:19" ht="19" x14ac:dyDescent="0.2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52"/>
        <v>58.808808808808813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 s="9">
        <f t="shared" si="53"/>
        <v>43345.958333333336</v>
      </c>
      <c r="M874" s="10" t="str">
        <f t="shared" si="54"/>
        <v>September</v>
      </c>
      <c r="N874">
        <v>1536382800</v>
      </c>
      <c r="O874" s="9">
        <f t="shared" si="55"/>
        <v>43350.958333333336</v>
      </c>
      <c r="P874" t="b">
        <v>0</v>
      </c>
      <c r="Q874" t="b">
        <v>0</v>
      </c>
      <c r="R874" t="s">
        <v>2013</v>
      </c>
      <c r="S874" t="s">
        <v>2035</v>
      </c>
    </row>
    <row r="875" spans="1:19" ht="19" x14ac:dyDescent="0.2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52"/>
        <v>53.110965332795082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9">
        <f t="shared" si="53"/>
        <v>41647</v>
      </c>
      <c r="M875" s="10" t="str">
        <f t="shared" si="54"/>
        <v>January</v>
      </c>
      <c r="N875">
        <v>1389592800</v>
      </c>
      <c r="O875" s="9">
        <f t="shared" si="55"/>
        <v>41652</v>
      </c>
      <c r="P875" t="b">
        <v>0</v>
      </c>
      <c r="Q875" t="b">
        <v>0</v>
      </c>
      <c r="R875" t="s">
        <v>2026</v>
      </c>
      <c r="S875" t="s">
        <v>2027</v>
      </c>
    </row>
    <row r="876" spans="1:19" ht="19" x14ac:dyDescent="0.2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52"/>
        <v>28.823816215906156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9">
        <f t="shared" si="53"/>
        <v>40290.958333333336</v>
      </c>
      <c r="M876" s="10" t="str">
        <f t="shared" si="54"/>
        <v>April</v>
      </c>
      <c r="N876">
        <v>1275282000</v>
      </c>
      <c r="O876" s="9">
        <f t="shared" si="55"/>
        <v>40328.958333333336</v>
      </c>
      <c r="P876" t="b">
        <v>0</v>
      </c>
      <c r="Q876" t="b">
        <v>1</v>
      </c>
      <c r="R876" t="s">
        <v>2026</v>
      </c>
      <c r="S876" t="s">
        <v>2027</v>
      </c>
    </row>
    <row r="877" spans="1:19" ht="19" x14ac:dyDescent="0.2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52"/>
        <v>144.55626715462031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 s="9">
        <f t="shared" si="53"/>
        <v>40556</v>
      </c>
      <c r="M877" s="10" t="str">
        <f t="shared" si="54"/>
        <v>January</v>
      </c>
      <c r="N877">
        <v>1294984800</v>
      </c>
      <c r="O877" s="9">
        <f t="shared" si="55"/>
        <v>40557</v>
      </c>
      <c r="P877" t="b">
        <v>0</v>
      </c>
      <c r="Q877" t="b">
        <v>0</v>
      </c>
      <c r="R877" t="s">
        <v>2007</v>
      </c>
      <c r="S877" t="s">
        <v>2008</v>
      </c>
    </row>
    <row r="878" spans="1:19" ht="35" x14ac:dyDescent="0.2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52"/>
        <v>393.17858834675508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9">
        <f t="shared" si="53"/>
        <v>43623.958333333336</v>
      </c>
      <c r="M878" s="10" t="str">
        <f t="shared" si="54"/>
        <v>June</v>
      </c>
      <c r="N878">
        <v>1562043600</v>
      </c>
      <c r="O878" s="9">
        <f t="shared" si="55"/>
        <v>43647.958333333336</v>
      </c>
      <c r="P878" t="b">
        <v>0</v>
      </c>
      <c r="Q878" t="b">
        <v>0</v>
      </c>
      <c r="R878" t="s">
        <v>2026</v>
      </c>
      <c r="S878" t="s">
        <v>2027</v>
      </c>
    </row>
    <row r="879" spans="1:19" ht="19" x14ac:dyDescent="0.2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52"/>
        <v>129.19733392298701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 s="9">
        <f t="shared" si="53"/>
        <v>42576.958333333336</v>
      </c>
      <c r="M879" s="10" t="str">
        <f t="shared" si="54"/>
        <v>July</v>
      </c>
      <c r="N879">
        <v>1469595600</v>
      </c>
      <c r="O879" s="9">
        <f t="shared" si="55"/>
        <v>42577.958333333336</v>
      </c>
      <c r="P879" t="b">
        <v>0</v>
      </c>
      <c r="Q879" t="b">
        <v>0</v>
      </c>
      <c r="R879" t="s">
        <v>2005</v>
      </c>
      <c r="S879" t="s">
        <v>2006</v>
      </c>
    </row>
    <row r="880" spans="1:19" ht="19" x14ac:dyDescent="0.2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52"/>
        <v>266.798418972332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 s="9">
        <f t="shared" si="53"/>
        <v>43845</v>
      </c>
      <c r="M880" s="10" t="str">
        <f t="shared" si="54"/>
        <v>January</v>
      </c>
      <c r="N880">
        <v>1581141600</v>
      </c>
      <c r="O880" s="9">
        <f t="shared" si="55"/>
        <v>43869</v>
      </c>
      <c r="P880" t="b">
        <v>0</v>
      </c>
      <c r="Q880" t="b">
        <v>0</v>
      </c>
      <c r="R880" t="s">
        <v>2007</v>
      </c>
      <c r="S880" t="s">
        <v>2029</v>
      </c>
    </row>
    <row r="881" spans="1:19" ht="19" x14ac:dyDescent="0.2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52"/>
        <v>18.389113644722325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9">
        <f t="shared" si="53"/>
        <v>42788</v>
      </c>
      <c r="M881" s="10" t="str">
        <f t="shared" si="54"/>
        <v>February</v>
      </c>
      <c r="N881">
        <v>1488520800</v>
      </c>
      <c r="O881" s="9">
        <f t="shared" si="55"/>
        <v>42797</v>
      </c>
      <c r="P881" t="b">
        <v>0</v>
      </c>
      <c r="Q881" t="b">
        <v>0</v>
      </c>
      <c r="R881" t="s">
        <v>2019</v>
      </c>
      <c r="S881" t="s">
        <v>2020</v>
      </c>
    </row>
    <row r="882" spans="1:19" ht="19" x14ac:dyDescent="0.2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52"/>
        <v>43.759483379164273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9">
        <f t="shared" si="53"/>
        <v>43666.958333333336</v>
      </c>
      <c r="M882" s="10" t="str">
        <f t="shared" si="54"/>
        <v>July</v>
      </c>
      <c r="N882">
        <v>1563858000</v>
      </c>
      <c r="O882" s="9">
        <f t="shared" si="55"/>
        <v>43668.958333333336</v>
      </c>
      <c r="P882" t="b">
        <v>0</v>
      </c>
      <c r="Q882" t="b">
        <v>0</v>
      </c>
      <c r="R882" t="s">
        <v>2007</v>
      </c>
      <c r="S882" t="s">
        <v>2015</v>
      </c>
    </row>
    <row r="883" spans="1:19" ht="19" x14ac:dyDescent="0.2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52"/>
        <v>256.75035528185697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 s="9">
        <f t="shared" si="53"/>
        <v>42193.958333333336</v>
      </c>
      <c r="M883" s="10" t="str">
        <f t="shared" si="54"/>
        <v>July</v>
      </c>
      <c r="N883">
        <v>1438923600</v>
      </c>
      <c r="O883" s="9">
        <f t="shared" si="55"/>
        <v>42222.958333333336</v>
      </c>
      <c r="P883" t="b">
        <v>0</v>
      </c>
      <c r="Q883" t="b">
        <v>1</v>
      </c>
      <c r="R883" t="s">
        <v>2011</v>
      </c>
      <c r="S883" t="s">
        <v>2012</v>
      </c>
    </row>
    <row r="884" spans="1:19" ht="19" x14ac:dyDescent="0.2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52"/>
        <v>27.027027027027028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9">
        <f t="shared" si="53"/>
        <v>42025</v>
      </c>
      <c r="M884" s="10" t="str">
        <f t="shared" si="54"/>
        <v>January</v>
      </c>
      <c r="N884">
        <v>1422165600</v>
      </c>
      <c r="O884" s="9">
        <f t="shared" si="55"/>
        <v>42029</v>
      </c>
      <c r="P884" t="b">
        <v>0</v>
      </c>
      <c r="Q884" t="b">
        <v>0</v>
      </c>
      <c r="R884" t="s">
        <v>2011</v>
      </c>
      <c r="S884" t="s">
        <v>2012</v>
      </c>
    </row>
    <row r="885" spans="1:19" ht="35" x14ac:dyDescent="0.2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52"/>
        <v>42.032389664977124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9">
        <f t="shared" si="53"/>
        <v>40322.958333333336</v>
      </c>
      <c r="M885" s="10" t="str">
        <f t="shared" si="54"/>
        <v>May</v>
      </c>
      <c r="N885">
        <v>1277874000</v>
      </c>
      <c r="O885" s="9">
        <f t="shared" si="55"/>
        <v>40358.958333333336</v>
      </c>
      <c r="P885" t="b">
        <v>0</v>
      </c>
      <c r="Q885" t="b">
        <v>0</v>
      </c>
      <c r="R885" t="s">
        <v>2013</v>
      </c>
      <c r="S885" t="s">
        <v>2024</v>
      </c>
    </row>
    <row r="886" spans="1:19" ht="19" x14ac:dyDescent="0.2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52"/>
        <v>156.16142776162525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 s="9">
        <f t="shared" si="53"/>
        <v>41762.958333333336</v>
      </c>
      <c r="M886" s="10" t="str">
        <f t="shared" si="54"/>
        <v>May</v>
      </c>
      <c r="N886">
        <v>1399352400</v>
      </c>
      <c r="O886" s="9">
        <f t="shared" si="55"/>
        <v>41764.958333333336</v>
      </c>
      <c r="P886" t="b">
        <v>0</v>
      </c>
      <c r="Q886" t="b">
        <v>1</v>
      </c>
      <c r="R886" t="s">
        <v>2011</v>
      </c>
      <c r="S886" t="s">
        <v>2012</v>
      </c>
    </row>
    <row r="887" spans="1:19" ht="19" x14ac:dyDescent="0.2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52"/>
        <v>84.546735556599344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9">
        <f t="shared" si="53"/>
        <v>40334.958333333336</v>
      </c>
      <c r="M887" s="10" t="str">
        <f t="shared" si="54"/>
        <v>June</v>
      </c>
      <c r="N887">
        <v>1279083600</v>
      </c>
      <c r="O887" s="9">
        <f t="shared" si="55"/>
        <v>40372.958333333336</v>
      </c>
      <c r="P887" t="b">
        <v>0</v>
      </c>
      <c r="Q887" t="b">
        <v>0</v>
      </c>
      <c r="R887" t="s">
        <v>2011</v>
      </c>
      <c r="S887" t="s">
        <v>2012</v>
      </c>
    </row>
    <row r="888" spans="1:19" ht="19" x14ac:dyDescent="0.2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52"/>
        <v>117.89111119808994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 s="9">
        <f t="shared" si="53"/>
        <v>40415.958333333336</v>
      </c>
      <c r="M888" s="10" t="str">
        <f t="shared" si="54"/>
        <v>August</v>
      </c>
      <c r="N888">
        <v>1284354000</v>
      </c>
      <c r="O888" s="9">
        <f t="shared" si="55"/>
        <v>40433.958333333336</v>
      </c>
      <c r="P888" t="b">
        <v>0</v>
      </c>
      <c r="Q888" t="b">
        <v>0</v>
      </c>
      <c r="R888" t="s">
        <v>2007</v>
      </c>
      <c r="S888" t="s">
        <v>2017</v>
      </c>
    </row>
    <row r="889" spans="1:19" ht="35" x14ac:dyDescent="0.2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52"/>
        <v>340.76015727391871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 s="9">
        <f t="shared" si="53"/>
        <v>42201.958333333336</v>
      </c>
      <c r="M889" s="10" t="str">
        <f t="shared" si="54"/>
        <v>July</v>
      </c>
      <c r="N889">
        <v>1441170000</v>
      </c>
      <c r="O889" s="9">
        <f t="shared" si="55"/>
        <v>42248.958333333336</v>
      </c>
      <c r="P889" t="b">
        <v>0</v>
      </c>
      <c r="Q889" t="b">
        <v>1</v>
      </c>
      <c r="R889" t="s">
        <v>2011</v>
      </c>
      <c r="S889" t="s">
        <v>2012</v>
      </c>
    </row>
    <row r="890" spans="1:19" ht="35" x14ac:dyDescent="0.2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52"/>
        <v>47.642516839165431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9">
        <f t="shared" si="53"/>
        <v>42835.958333333336</v>
      </c>
      <c r="M890" s="10" t="str">
        <f t="shared" si="54"/>
        <v>April</v>
      </c>
      <c r="N890">
        <v>1493528400</v>
      </c>
      <c r="O890" s="9">
        <f t="shared" si="55"/>
        <v>42854.958333333336</v>
      </c>
      <c r="P890" t="b">
        <v>0</v>
      </c>
      <c r="Q890" t="b">
        <v>0</v>
      </c>
      <c r="R890" t="s">
        <v>2011</v>
      </c>
      <c r="S890" t="s">
        <v>2012</v>
      </c>
    </row>
    <row r="891" spans="1:19" ht="19" x14ac:dyDescent="0.2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52"/>
        <v>58.897770298695839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9">
        <f t="shared" si="53"/>
        <v>41709.958333333336</v>
      </c>
      <c r="M891" s="10" t="str">
        <f t="shared" si="54"/>
        <v>March</v>
      </c>
      <c r="N891">
        <v>1395205200</v>
      </c>
      <c r="O891" s="9">
        <f t="shared" si="55"/>
        <v>41716.958333333336</v>
      </c>
      <c r="P891" t="b">
        <v>0</v>
      </c>
      <c r="Q891" t="b">
        <v>1</v>
      </c>
      <c r="R891" t="s">
        <v>2007</v>
      </c>
      <c r="S891" t="s">
        <v>2015</v>
      </c>
    </row>
    <row r="892" spans="1:19" ht="19" x14ac:dyDescent="0.2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52"/>
        <v>86.237319456653566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9">
        <f t="shared" si="53"/>
        <v>43639.958333333336</v>
      </c>
      <c r="M892" s="10" t="str">
        <f t="shared" si="54"/>
        <v>June</v>
      </c>
      <c r="N892">
        <v>1561438800</v>
      </c>
      <c r="O892" s="9">
        <f t="shared" si="55"/>
        <v>43640.958333333336</v>
      </c>
      <c r="P892" t="b">
        <v>0</v>
      </c>
      <c r="Q892" t="b">
        <v>0</v>
      </c>
      <c r="R892" t="s">
        <v>2007</v>
      </c>
      <c r="S892" t="s">
        <v>2017</v>
      </c>
    </row>
    <row r="893" spans="1:19" ht="35" x14ac:dyDescent="0.2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52"/>
        <v>38.669760247486465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 s="9">
        <f t="shared" si="53"/>
        <v>40880</v>
      </c>
      <c r="M893" s="10" t="str">
        <f t="shared" si="54"/>
        <v>December</v>
      </c>
      <c r="N893">
        <v>1326693600</v>
      </c>
      <c r="O893" s="9">
        <f t="shared" si="55"/>
        <v>40924</v>
      </c>
      <c r="P893" t="b">
        <v>0</v>
      </c>
      <c r="Q893" t="b">
        <v>0</v>
      </c>
      <c r="R893" t="s">
        <v>2013</v>
      </c>
      <c r="S893" t="s">
        <v>2014</v>
      </c>
    </row>
    <row r="894" spans="1:19" ht="19" x14ac:dyDescent="0.2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52"/>
        <v>43.368268883267078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9">
        <f t="shared" si="53"/>
        <v>40318.958333333336</v>
      </c>
      <c r="M894" s="10" t="str">
        <f t="shared" si="54"/>
        <v>May</v>
      </c>
      <c r="N894">
        <v>1277960400</v>
      </c>
      <c r="O894" s="9">
        <f t="shared" si="55"/>
        <v>40359.958333333336</v>
      </c>
      <c r="P894" t="b">
        <v>0</v>
      </c>
      <c r="Q894" t="b">
        <v>0</v>
      </c>
      <c r="R894" t="s">
        <v>2019</v>
      </c>
      <c r="S894" t="s">
        <v>2031</v>
      </c>
    </row>
    <row r="895" spans="1:19" ht="19" x14ac:dyDescent="0.2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52"/>
        <v>77.994428969359333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 s="9">
        <f t="shared" si="53"/>
        <v>42169.958333333336</v>
      </c>
      <c r="M895" s="10" t="str">
        <f t="shared" si="54"/>
        <v>June</v>
      </c>
      <c r="N895">
        <v>1434690000</v>
      </c>
      <c r="O895" s="9">
        <f t="shared" si="55"/>
        <v>42173.958333333336</v>
      </c>
      <c r="P895" t="b">
        <v>0</v>
      </c>
      <c r="Q895" t="b">
        <v>1</v>
      </c>
      <c r="R895" t="s">
        <v>2013</v>
      </c>
      <c r="S895" t="s">
        <v>2014</v>
      </c>
    </row>
    <row r="896" spans="1:19" ht="19" x14ac:dyDescent="0.2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52"/>
        <v>52.992518703241899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 s="9">
        <f t="shared" si="53"/>
        <v>41465.958333333336</v>
      </c>
      <c r="M896" s="10" t="str">
        <f t="shared" si="54"/>
        <v>July</v>
      </c>
      <c r="N896">
        <v>1376110800</v>
      </c>
      <c r="O896" s="9">
        <f t="shared" si="55"/>
        <v>41495.958333333336</v>
      </c>
      <c r="P896" t="b">
        <v>0</v>
      </c>
      <c r="Q896" t="b">
        <v>1</v>
      </c>
      <c r="R896" t="s">
        <v>2013</v>
      </c>
      <c r="S896" t="s">
        <v>2032</v>
      </c>
    </row>
    <row r="897" spans="1:19" ht="35" x14ac:dyDescent="0.2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52"/>
        <v>1438.6028087864602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 s="9">
        <f t="shared" si="53"/>
        <v>43134</v>
      </c>
      <c r="M897" s="10" t="str">
        <f t="shared" si="54"/>
        <v>February</v>
      </c>
      <c r="N897">
        <v>1518415200</v>
      </c>
      <c r="O897" s="9">
        <f t="shared" si="55"/>
        <v>43143</v>
      </c>
      <c r="P897" t="b">
        <v>0</v>
      </c>
      <c r="Q897" t="b">
        <v>0</v>
      </c>
      <c r="R897" t="s">
        <v>2011</v>
      </c>
      <c r="S897" t="s">
        <v>2012</v>
      </c>
    </row>
    <row r="898" spans="1:19" ht="35" x14ac:dyDescent="0.2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52"/>
        <v>12.91265048455047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 s="9">
        <f t="shared" si="53"/>
        <v>40737.958333333336</v>
      </c>
      <c r="M898" s="10" t="str">
        <f t="shared" si="54"/>
        <v>July</v>
      </c>
      <c r="N898">
        <v>1310878800</v>
      </c>
      <c r="O898" s="9">
        <f t="shared" si="55"/>
        <v>40740.958333333336</v>
      </c>
      <c r="P898" t="b">
        <v>0</v>
      </c>
      <c r="Q898" t="b">
        <v>1</v>
      </c>
      <c r="R898" t="s">
        <v>2005</v>
      </c>
      <c r="S898" t="s">
        <v>2006</v>
      </c>
    </row>
    <row r="899" spans="1:19" ht="19" x14ac:dyDescent="0.2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56" xml:space="preserve"> D899/E899 * 100</f>
        <v>361.09971276159212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 s="9">
        <f t="shared" ref="L899:L962" si="57">(K899+DATE(1970,1,1)*86400-21600)/86400</f>
        <v>43582.958333333336</v>
      </c>
      <c r="M899" s="10" t="str">
        <f t="shared" ref="M899:M962" si="58">TEXT(L899,"mmmm")</f>
        <v>April</v>
      </c>
      <c r="N899">
        <v>1556600400</v>
      </c>
      <c r="O899" s="9">
        <f t="shared" ref="O899:O962" si="59">(N899+DATE(1970,1,1)*86400-21600)/86400</f>
        <v>43584.958333333336</v>
      </c>
      <c r="P899" t="b">
        <v>0</v>
      </c>
      <c r="Q899" t="b">
        <v>0</v>
      </c>
      <c r="R899" t="s">
        <v>2011</v>
      </c>
      <c r="S899" t="s">
        <v>2012</v>
      </c>
    </row>
    <row r="900" spans="1:19" ht="19" x14ac:dyDescent="0.2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56"/>
        <v>190.55015905778211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 s="9">
        <f t="shared" si="57"/>
        <v>43815</v>
      </c>
      <c r="M900" s="10" t="str">
        <f t="shared" si="58"/>
        <v>December</v>
      </c>
      <c r="N900">
        <v>1576994400</v>
      </c>
      <c r="O900" s="9">
        <f t="shared" si="59"/>
        <v>43821</v>
      </c>
      <c r="P900" t="b">
        <v>0</v>
      </c>
      <c r="Q900" t="b">
        <v>0</v>
      </c>
      <c r="R900" t="s">
        <v>2013</v>
      </c>
      <c r="S900" t="s">
        <v>2014</v>
      </c>
    </row>
    <row r="901" spans="1:19" ht="19" x14ac:dyDescent="0.2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56"/>
        <v>24.564183835182252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 s="9">
        <f t="shared" si="57"/>
        <v>41553.958333333336</v>
      </c>
      <c r="M901" s="10" t="str">
        <f t="shared" si="58"/>
        <v>October</v>
      </c>
      <c r="N901">
        <v>1382677200</v>
      </c>
      <c r="O901" s="9">
        <f t="shared" si="59"/>
        <v>41571.958333333336</v>
      </c>
      <c r="P901" t="b">
        <v>0</v>
      </c>
      <c r="Q901" t="b">
        <v>0</v>
      </c>
      <c r="R901" t="s">
        <v>2007</v>
      </c>
      <c r="S901" t="s">
        <v>2030</v>
      </c>
    </row>
    <row r="902" spans="1:19" ht="19" x14ac:dyDescent="0.2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56"/>
        <v>5000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 s="9">
        <f t="shared" si="57"/>
        <v>41900.958333333336</v>
      </c>
      <c r="M902" s="10" t="str">
        <f t="shared" si="58"/>
        <v>September</v>
      </c>
      <c r="N902">
        <v>1411189200</v>
      </c>
      <c r="O902" s="9">
        <f t="shared" si="59"/>
        <v>41901.958333333336</v>
      </c>
      <c r="P902" t="b">
        <v>0</v>
      </c>
      <c r="Q902" t="b">
        <v>1</v>
      </c>
      <c r="R902" t="s">
        <v>2009</v>
      </c>
      <c r="S902" t="s">
        <v>2010</v>
      </c>
    </row>
    <row r="903" spans="1:19" ht="19" x14ac:dyDescent="0.2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56"/>
        <v>64.029270523667961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9">
        <f t="shared" si="57"/>
        <v>43297.958333333336</v>
      </c>
      <c r="M903" s="10" t="str">
        <f t="shared" si="58"/>
        <v>July</v>
      </c>
      <c r="N903">
        <v>1534654800</v>
      </c>
      <c r="O903" s="9">
        <f t="shared" si="59"/>
        <v>43330.958333333336</v>
      </c>
      <c r="P903" t="b">
        <v>0</v>
      </c>
      <c r="Q903" t="b">
        <v>1</v>
      </c>
      <c r="R903" t="s">
        <v>2007</v>
      </c>
      <c r="S903" t="s">
        <v>2008</v>
      </c>
    </row>
    <row r="904" spans="1:19" ht="19" x14ac:dyDescent="0.2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56"/>
        <v>39.615166949632147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9">
        <f t="shared" si="57"/>
        <v>42399</v>
      </c>
      <c r="M904" s="10" t="str">
        <f t="shared" si="58"/>
        <v>January</v>
      </c>
      <c r="N904">
        <v>1457762400</v>
      </c>
      <c r="O904" s="9">
        <f t="shared" si="59"/>
        <v>42441</v>
      </c>
      <c r="P904" t="b">
        <v>0</v>
      </c>
      <c r="Q904" t="b">
        <v>0</v>
      </c>
      <c r="R904" t="s">
        <v>2009</v>
      </c>
      <c r="S904" t="s">
        <v>2010</v>
      </c>
    </row>
    <row r="905" spans="1:19" ht="35" x14ac:dyDescent="0.2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56"/>
        <v>5782.7926657263752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 s="9">
        <f t="shared" si="57"/>
        <v>41033.958333333336</v>
      </c>
      <c r="M905" s="10" t="str">
        <f t="shared" si="58"/>
        <v>May</v>
      </c>
      <c r="N905">
        <v>1337490000</v>
      </c>
      <c r="O905" s="9">
        <f t="shared" si="59"/>
        <v>41048.958333333336</v>
      </c>
      <c r="P905" t="b">
        <v>0</v>
      </c>
      <c r="Q905" t="b">
        <v>1</v>
      </c>
      <c r="R905" t="s">
        <v>2019</v>
      </c>
      <c r="S905" t="s">
        <v>2020</v>
      </c>
    </row>
    <row r="906" spans="1:19" ht="19" x14ac:dyDescent="0.2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56"/>
        <v>817.61006289308182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 s="9">
        <f t="shared" si="57"/>
        <v>41185.958333333336</v>
      </c>
      <c r="M906" s="10" t="str">
        <f t="shared" si="58"/>
        <v>October</v>
      </c>
      <c r="N906">
        <v>1349672400</v>
      </c>
      <c r="O906" s="9">
        <f t="shared" si="59"/>
        <v>41189.958333333336</v>
      </c>
      <c r="P906" t="b">
        <v>0</v>
      </c>
      <c r="Q906" t="b">
        <v>0</v>
      </c>
      <c r="R906" t="s">
        <v>2019</v>
      </c>
      <c r="S906" t="s">
        <v>2028</v>
      </c>
    </row>
    <row r="907" spans="1:19" ht="19" x14ac:dyDescent="0.2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56"/>
        <v>60.980316480123506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9">
        <f t="shared" si="57"/>
        <v>41535.958333333336</v>
      </c>
      <c r="M907" s="10" t="str">
        <f t="shared" si="58"/>
        <v>September</v>
      </c>
      <c r="N907">
        <v>1379826000</v>
      </c>
      <c r="O907" s="9">
        <f t="shared" si="59"/>
        <v>41538.958333333336</v>
      </c>
      <c r="P907" t="b">
        <v>0</v>
      </c>
      <c r="Q907" t="b">
        <v>0</v>
      </c>
      <c r="R907" t="s">
        <v>2011</v>
      </c>
      <c r="S907" t="s">
        <v>2012</v>
      </c>
    </row>
    <row r="908" spans="1:19" ht="35" x14ac:dyDescent="0.2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56"/>
        <v>61.356537260151725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9">
        <f t="shared" si="57"/>
        <v>42867.958333333336</v>
      </c>
      <c r="M908" s="10" t="str">
        <f t="shared" si="58"/>
        <v>May</v>
      </c>
      <c r="N908">
        <v>1497762000</v>
      </c>
      <c r="O908" s="9">
        <f t="shared" si="59"/>
        <v>42903.958333333336</v>
      </c>
      <c r="P908" t="b">
        <v>1</v>
      </c>
      <c r="Q908" t="b">
        <v>1</v>
      </c>
      <c r="R908" t="s">
        <v>2013</v>
      </c>
      <c r="S908" t="s">
        <v>2014</v>
      </c>
    </row>
    <row r="909" spans="1:19" ht="19" x14ac:dyDescent="0.2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56"/>
        <v>493.76017362995117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 s="9">
        <f t="shared" si="57"/>
        <v>40659.958333333336</v>
      </c>
      <c r="M909" s="10" t="str">
        <f t="shared" si="58"/>
        <v>April</v>
      </c>
      <c r="N909">
        <v>1304485200</v>
      </c>
      <c r="O909" s="9">
        <f t="shared" si="59"/>
        <v>40666.958333333336</v>
      </c>
      <c r="P909" t="b">
        <v>0</v>
      </c>
      <c r="Q909" t="b">
        <v>0</v>
      </c>
      <c r="R909" t="s">
        <v>2011</v>
      </c>
      <c r="S909" t="s">
        <v>2012</v>
      </c>
    </row>
    <row r="910" spans="1:19" ht="19" x14ac:dyDescent="0.2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56"/>
        <v>31.32431324313243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9">
        <f t="shared" si="57"/>
        <v>41030.958333333336</v>
      </c>
      <c r="M910" s="10" t="str">
        <f t="shared" si="58"/>
        <v>May</v>
      </c>
      <c r="N910">
        <v>1336885200</v>
      </c>
      <c r="O910" s="9">
        <f t="shared" si="59"/>
        <v>41041.958333333336</v>
      </c>
      <c r="P910" t="b">
        <v>0</v>
      </c>
      <c r="Q910" t="b">
        <v>0</v>
      </c>
      <c r="R910" t="s">
        <v>2022</v>
      </c>
      <c r="S910" t="s">
        <v>2023</v>
      </c>
    </row>
    <row r="911" spans="1:19" ht="19" x14ac:dyDescent="0.2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56"/>
        <v>20.879248347059505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 s="9">
        <f t="shared" si="57"/>
        <v>43254.958333333336</v>
      </c>
      <c r="M911" s="10" t="str">
        <f t="shared" si="58"/>
        <v>June</v>
      </c>
      <c r="N911">
        <v>1530421200</v>
      </c>
      <c r="O911" s="9">
        <f t="shared" si="59"/>
        <v>43281.958333333336</v>
      </c>
      <c r="P911" t="b">
        <v>0</v>
      </c>
      <c r="Q911" t="b">
        <v>1</v>
      </c>
      <c r="R911" t="s">
        <v>2011</v>
      </c>
      <c r="S911" t="s">
        <v>2012</v>
      </c>
    </row>
    <row r="912" spans="1:19" ht="19" x14ac:dyDescent="0.2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56"/>
        <v>511.33542942247232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 s="9">
        <f t="shared" si="57"/>
        <v>42026</v>
      </c>
      <c r="M912" s="10" t="str">
        <f t="shared" si="58"/>
        <v>January</v>
      </c>
      <c r="N912">
        <v>1421992800</v>
      </c>
      <c r="O912" s="9">
        <f t="shared" si="59"/>
        <v>42027</v>
      </c>
      <c r="P912" t="b">
        <v>0</v>
      </c>
      <c r="Q912" t="b">
        <v>0</v>
      </c>
      <c r="R912" t="s">
        <v>2011</v>
      </c>
      <c r="S912" t="s">
        <v>2012</v>
      </c>
    </row>
    <row r="913" spans="1:19" ht="19" x14ac:dyDescent="0.2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56"/>
        <v>50.264320998353405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9">
        <f t="shared" si="57"/>
        <v>43716.958333333336</v>
      </c>
      <c r="M913" s="10" t="str">
        <f t="shared" si="58"/>
        <v>September</v>
      </c>
      <c r="N913">
        <v>1568178000</v>
      </c>
      <c r="O913" s="9">
        <f t="shared" si="59"/>
        <v>43718.958333333336</v>
      </c>
      <c r="P913" t="b">
        <v>1</v>
      </c>
      <c r="Q913" t="b">
        <v>0</v>
      </c>
      <c r="R913" t="s">
        <v>2009</v>
      </c>
      <c r="S913" t="s">
        <v>2010</v>
      </c>
    </row>
    <row r="914" spans="1:19" ht="19" x14ac:dyDescent="0.2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56"/>
        <v>12.578616352201259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9">
        <f t="shared" si="57"/>
        <v>41156.958333333336</v>
      </c>
      <c r="M914" s="10" t="str">
        <f t="shared" si="58"/>
        <v>September</v>
      </c>
      <c r="N914">
        <v>1347944400</v>
      </c>
      <c r="O914" s="9">
        <f t="shared" si="59"/>
        <v>41169.958333333336</v>
      </c>
      <c r="P914" t="b">
        <v>1</v>
      </c>
      <c r="Q914" t="b">
        <v>0</v>
      </c>
      <c r="R914" t="s">
        <v>2013</v>
      </c>
      <c r="S914" t="s">
        <v>2016</v>
      </c>
    </row>
    <row r="915" spans="1:19" ht="19" x14ac:dyDescent="0.2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56"/>
        <v>197.54615038271049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 s="9">
        <f t="shared" si="57"/>
        <v>43596.958333333336</v>
      </c>
      <c r="M915" s="10" t="str">
        <f t="shared" si="58"/>
        <v>May</v>
      </c>
      <c r="N915">
        <v>1558760400</v>
      </c>
      <c r="O915" s="9">
        <f t="shared" si="59"/>
        <v>43609.958333333336</v>
      </c>
      <c r="P915" t="b">
        <v>0</v>
      </c>
      <c r="Q915" t="b">
        <v>0</v>
      </c>
      <c r="R915" t="s">
        <v>2013</v>
      </c>
      <c r="S915" t="s">
        <v>2016</v>
      </c>
    </row>
    <row r="916" spans="1:19" ht="19" x14ac:dyDescent="0.2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56"/>
        <v>174.10228509249183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 s="9">
        <f t="shared" si="57"/>
        <v>41489.958333333336</v>
      </c>
      <c r="M916" s="10" t="str">
        <f t="shared" si="58"/>
        <v>August</v>
      </c>
      <c r="N916">
        <v>1376629200</v>
      </c>
      <c r="O916" s="9">
        <f t="shared" si="59"/>
        <v>41501.958333333336</v>
      </c>
      <c r="P916" t="b">
        <v>0</v>
      </c>
      <c r="Q916" t="b">
        <v>0</v>
      </c>
      <c r="R916" t="s">
        <v>2011</v>
      </c>
      <c r="S916" t="s">
        <v>2012</v>
      </c>
    </row>
    <row r="917" spans="1:19" ht="19" x14ac:dyDescent="0.2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56"/>
        <v>64.25567532255431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 s="9">
        <f t="shared" si="57"/>
        <v>42975.958333333336</v>
      </c>
      <c r="M917" s="10" t="str">
        <f t="shared" si="58"/>
        <v>August</v>
      </c>
      <c r="N917">
        <v>1504760400</v>
      </c>
      <c r="O917" s="9">
        <f t="shared" si="59"/>
        <v>42984.958333333336</v>
      </c>
      <c r="P917" t="b">
        <v>0</v>
      </c>
      <c r="Q917" t="b">
        <v>0</v>
      </c>
      <c r="R917" t="s">
        <v>2013</v>
      </c>
      <c r="S917" t="s">
        <v>2032</v>
      </c>
    </row>
    <row r="918" spans="1:19" ht="35" x14ac:dyDescent="0.2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56"/>
        <v>275.50260610573343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 s="9">
        <f t="shared" si="57"/>
        <v>41991</v>
      </c>
      <c r="M918" s="10" t="str">
        <f t="shared" si="58"/>
        <v>December</v>
      </c>
      <c r="N918">
        <v>1419660000</v>
      </c>
      <c r="O918" s="9">
        <f t="shared" si="59"/>
        <v>42000</v>
      </c>
      <c r="P918" t="b">
        <v>0</v>
      </c>
      <c r="Q918" t="b">
        <v>0</v>
      </c>
      <c r="R918" t="s">
        <v>2026</v>
      </c>
      <c r="S918" t="s">
        <v>2027</v>
      </c>
    </row>
    <row r="919" spans="1:19" ht="19" x14ac:dyDescent="0.2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56"/>
        <v>171.67381974248929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 s="9">
        <f t="shared" si="57"/>
        <v>40721.958333333336</v>
      </c>
      <c r="M919" s="10" t="str">
        <f t="shared" si="58"/>
        <v>June</v>
      </c>
      <c r="N919">
        <v>1311310800</v>
      </c>
      <c r="O919" s="9">
        <f t="shared" si="59"/>
        <v>40745.958333333336</v>
      </c>
      <c r="P919" t="b">
        <v>0</v>
      </c>
      <c r="Q919" t="b">
        <v>1</v>
      </c>
      <c r="R919" t="s">
        <v>2013</v>
      </c>
      <c r="S919" t="s">
        <v>2024</v>
      </c>
    </row>
    <row r="920" spans="1:19" ht="19" x14ac:dyDescent="0.2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56"/>
        <v>42.123933045116949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 s="9">
        <f t="shared" si="57"/>
        <v>41116.958333333336</v>
      </c>
      <c r="M920" s="10" t="str">
        <f t="shared" si="58"/>
        <v>July</v>
      </c>
      <c r="N920">
        <v>1344315600</v>
      </c>
      <c r="O920" s="9">
        <f t="shared" si="59"/>
        <v>41127.958333333336</v>
      </c>
      <c r="P920" t="b">
        <v>0</v>
      </c>
      <c r="Q920" t="b">
        <v>0</v>
      </c>
      <c r="R920" t="s">
        <v>2019</v>
      </c>
      <c r="S920" t="s">
        <v>2028</v>
      </c>
    </row>
    <row r="921" spans="1:19" ht="19" x14ac:dyDescent="0.2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56"/>
        <v>170.21276595744681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 s="9">
        <f t="shared" si="57"/>
        <v>43021.958333333336</v>
      </c>
      <c r="M921" s="10" t="str">
        <f t="shared" si="58"/>
        <v>October</v>
      </c>
      <c r="N921">
        <v>1510725600</v>
      </c>
      <c r="O921" s="9">
        <f t="shared" si="59"/>
        <v>43054</v>
      </c>
      <c r="P921" t="b">
        <v>0</v>
      </c>
      <c r="Q921" t="b">
        <v>1</v>
      </c>
      <c r="R921" t="s">
        <v>2011</v>
      </c>
      <c r="S921" t="s">
        <v>2012</v>
      </c>
    </row>
    <row r="922" spans="1:19" ht="19" x14ac:dyDescent="0.2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56"/>
        <v>54.77470028937578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9">
        <f t="shared" si="57"/>
        <v>43503</v>
      </c>
      <c r="M922" s="10" t="str">
        <f t="shared" si="58"/>
        <v>February</v>
      </c>
      <c r="N922">
        <v>1551247200</v>
      </c>
      <c r="O922" s="9">
        <f t="shared" si="59"/>
        <v>43523</v>
      </c>
      <c r="P922" t="b">
        <v>1</v>
      </c>
      <c r="Q922" t="b">
        <v>0</v>
      </c>
      <c r="R922" t="s">
        <v>2013</v>
      </c>
      <c r="S922" t="s">
        <v>2021</v>
      </c>
    </row>
    <row r="923" spans="1:19" ht="19" x14ac:dyDescent="0.2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56"/>
        <v>13256.198347107436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 s="9">
        <f t="shared" si="57"/>
        <v>40951</v>
      </c>
      <c r="M923" s="10" t="str">
        <f t="shared" si="58"/>
        <v>February</v>
      </c>
      <c r="N923">
        <v>1330236000</v>
      </c>
      <c r="O923" s="9">
        <f t="shared" si="59"/>
        <v>40965</v>
      </c>
      <c r="P923" t="b">
        <v>0</v>
      </c>
      <c r="Q923" t="b">
        <v>0</v>
      </c>
      <c r="R923" t="s">
        <v>2009</v>
      </c>
      <c r="S923" t="s">
        <v>2010</v>
      </c>
    </row>
    <row r="924" spans="1:19" ht="19" x14ac:dyDescent="0.2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56"/>
        <v>56.833259619637332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9">
        <f t="shared" si="57"/>
        <v>43443</v>
      </c>
      <c r="M924" s="10" t="str">
        <f t="shared" si="58"/>
        <v>December</v>
      </c>
      <c r="N924">
        <v>1545112800</v>
      </c>
      <c r="O924" s="9">
        <f t="shared" si="59"/>
        <v>43452</v>
      </c>
      <c r="P924" t="b">
        <v>0</v>
      </c>
      <c r="Q924" t="b">
        <v>1</v>
      </c>
      <c r="R924" t="s">
        <v>2007</v>
      </c>
      <c r="S924" t="s">
        <v>2034</v>
      </c>
    </row>
    <row r="925" spans="1:19" ht="19" x14ac:dyDescent="0.2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56"/>
        <v>42.037586547972303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9">
        <f t="shared" si="57"/>
        <v>40372.958333333336</v>
      </c>
      <c r="M925" s="10" t="str">
        <f t="shared" si="58"/>
        <v>July</v>
      </c>
      <c r="N925">
        <v>1279170000</v>
      </c>
      <c r="O925" s="9">
        <f t="shared" si="59"/>
        <v>40373.958333333336</v>
      </c>
      <c r="P925" t="b">
        <v>0</v>
      </c>
      <c r="Q925" t="b">
        <v>0</v>
      </c>
      <c r="R925" t="s">
        <v>2011</v>
      </c>
      <c r="S925" t="s">
        <v>2012</v>
      </c>
    </row>
    <row r="926" spans="1:19" ht="19" x14ac:dyDescent="0.2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56"/>
        <v>20.48967195723171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 s="9">
        <f t="shared" si="57"/>
        <v>43768.958333333336</v>
      </c>
      <c r="M926" s="10" t="str">
        <f t="shared" si="58"/>
        <v>October</v>
      </c>
      <c r="N926">
        <v>1573452000</v>
      </c>
      <c r="O926" s="9">
        <f t="shared" si="59"/>
        <v>43780</v>
      </c>
      <c r="P926" t="b">
        <v>0</v>
      </c>
      <c r="Q926" t="b">
        <v>0</v>
      </c>
      <c r="R926" t="s">
        <v>2011</v>
      </c>
      <c r="S926" t="s">
        <v>2012</v>
      </c>
    </row>
    <row r="927" spans="1:19" ht="35" x14ac:dyDescent="0.2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56"/>
        <v>44.629574531389466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9">
        <f t="shared" si="57"/>
        <v>42999.958333333336</v>
      </c>
      <c r="M927" s="10" t="str">
        <f t="shared" si="58"/>
        <v>September</v>
      </c>
      <c r="N927">
        <v>1507093200</v>
      </c>
      <c r="O927" s="9">
        <f t="shared" si="59"/>
        <v>43011.958333333336</v>
      </c>
      <c r="P927" t="b">
        <v>0</v>
      </c>
      <c r="Q927" t="b">
        <v>0</v>
      </c>
      <c r="R927" t="s">
        <v>2011</v>
      </c>
      <c r="S927" t="s">
        <v>2012</v>
      </c>
    </row>
    <row r="928" spans="1:19" ht="19" x14ac:dyDescent="0.2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56"/>
        <v>551.68040583386176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 s="9">
        <f t="shared" si="57"/>
        <v>42501.958333333336</v>
      </c>
      <c r="M928" s="10" t="str">
        <f t="shared" si="58"/>
        <v>May</v>
      </c>
      <c r="N928">
        <v>1463374800</v>
      </c>
      <c r="O928" s="9">
        <f t="shared" si="59"/>
        <v>42505.958333333336</v>
      </c>
      <c r="P928" t="b">
        <v>0</v>
      </c>
      <c r="Q928" t="b">
        <v>0</v>
      </c>
      <c r="R928" t="s">
        <v>2005</v>
      </c>
      <c r="S928" t="s">
        <v>2006</v>
      </c>
    </row>
    <row r="929" spans="1:19" ht="19" x14ac:dyDescent="0.2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56"/>
        <v>218.11572250833083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 s="9">
        <f t="shared" si="57"/>
        <v>41101.958333333336</v>
      </c>
      <c r="M929" s="10" t="str">
        <f t="shared" si="58"/>
        <v>July</v>
      </c>
      <c r="N929">
        <v>1344574800</v>
      </c>
      <c r="O929" s="9">
        <f t="shared" si="59"/>
        <v>41130.958333333336</v>
      </c>
      <c r="P929" t="b">
        <v>0</v>
      </c>
      <c r="Q929" t="b">
        <v>0</v>
      </c>
      <c r="R929" t="s">
        <v>2011</v>
      </c>
      <c r="S929" t="s">
        <v>2012</v>
      </c>
    </row>
    <row r="930" spans="1:19" ht="19" x14ac:dyDescent="0.2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56"/>
        <v>85.240292077846689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 s="9">
        <f t="shared" si="57"/>
        <v>41637</v>
      </c>
      <c r="M930" s="10" t="str">
        <f t="shared" si="58"/>
        <v>December</v>
      </c>
      <c r="N930">
        <v>1389074400</v>
      </c>
      <c r="O930" s="9">
        <f t="shared" si="59"/>
        <v>41646</v>
      </c>
      <c r="P930" t="b">
        <v>0</v>
      </c>
      <c r="Q930" t="b">
        <v>0</v>
      </c>
      <c r="R930" t="s">
        <v>2009</v>
      </c>
      <c r="S930" t="s">
        <v>2010</v>
      </c>
    </row>
    <row r="931" spans="1:19" ht="19" x14ac:dyDescent="0.2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56"/>
        <v>46.017402945113787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 s="9">
        <f t="shared" si="57"/>
        <v>42857.958333333336</v>
      </c>
      <c r="M931" s="10" t="str">
        <f t="shared" si="58"/>
        <v>May</v>
      </c>
      <c r="N931">
        <v>1494997200</v>
      </c>
      <c r="O931" s="9">
        <f t="shared" si="59"/>
        <v>42871.958333333336</v>
      </c>
      <c r="P931" t="b">
        <v>0</v>
      </c>
      <c r="Q931" t="b">
        <v>0</v>
      </c>
      <c r="R931" t="s">
        <v>2011</v>
      </c>
      <c r="S931" t="s">
        <v>2012</v>
      </c>
    </row>
    <row r="932" spans="1:19" ht="19" x14ac:dyDescent="0.2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56"/>
        <v>89.05852417302799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9">
        <f t="shared" si="57"/>
        <v>42060</v>
      </c>
      <c r="M932" s="10" t="str">
        <f t="shared" si="58"/>
        <v>February</v>
      </c>
      <c r="N932">
        <v>1425448800</v>
      </c>
      <c r="O932" s="9">
        <f t="shared" si="59"/>
        <v>42067</v>
      </c>
      <c r="P932" t="b">
        <v>0</v>
      </c>
      <c r="Q932" t="b">
        <v>1</v>
      </c>
      <c r="R932" t="s">
        <v>2011</v>
      </c>
      <c r="S932" t="s">
        <v>2012</v>
      </c>
    </row>
    <row r="933" spans="1:19" ht="19" x14ac:dyDescent="0.2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56"/>
        <v>137.89492057950775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 s="9">
        <f t="shared" si="57"/>
        <v>41817.958333333336</v>
      </c>
      <c r="M933" s="10" t="str">
        <f t="shared" si="58"/>
        <v>June</v>
      </c>
      <c r="N933">
        <v>1404104400</v>
      </c>
      <c r="O933" s="9">
        <f t="shared" si="59"/>
        <v>41819.958333333336</v>
      </c>
      <c r="P933" t="b">
        <v>0</v>
      </c>
      <c r="Q933" t="b">
        <v>1</v>
      </c>
      <c r="R933" t="s">
        <v>2011</v>
      </c>
      <c r="S933" t="s">
        <v>2012</v>
      </c>
    </row>
    <row r="934" spans="1:19" ht="19" x14ac:dyDescent="0.2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56"/>
        <v>47.102191275855013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9">
        <f t="shared" si="57"/>
        <v>41708.958333333336</v>
      </c>
      <c r="M934" s="10" t="str">
        <f t="shared" si="58"/>
        <v>March</v>
      </c>
      <c r="N934">
        <v>1394773200</v>
      </c>
      <c r="O934" s="9">
        <f t="shared" si="59"/>
        <v>41711.958333333336</v>
      </c>
      <c r="P934" t="b">
        <v>0</v>
      </c>
      <c r="Q934" t="b">
        <v>0</v>
      </c>
      <c r="R934" t="s">
        <v>2007</v>
      </c>
      <c r="S934" t="s">
        <v>2008</v>
      </c>
    </row>
    <row r="935" spans="1:19" ht="19" x14ac:dyDescent="0.2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56"/>
        <v>41.710710510527669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9">
        <f t="shared" si="57"/>
        <v>41371.958333333336</v>
      </c>
      <c r="M935" s="10" t="str">
        <f t="shared" si="58"/>
        <v>April</v>
      </c>
      <c r="N935">
        <v>1366520400</v>
      </c>
      <c r="O935" s="9">
        <f t="shared" si="59"/>
        <v>41384.958333333336</v>
      </c>
      <c r="P935" t="b">
        <v>0</v>
      </c>
      <c r="Q935" t="b">
        <v>0</v>
      </c>
      <c r="R935" t="s">
        <v>2011</v>
      </c>
      <c r="S935" t="s">
        <v>2012</v>
      </c>
    </row>
    <row r="936" spans="1:19" ht="19" x14ac:dyDescent="0.2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56"/>
        <v>54.964539007092192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9">
        <f t="shared" si="57"/>
        <v>42422</v>
      </c>
      <c r="M936" s="10" t="str">
        <f t="shared" si="58"/>
        <v>February</v>
      </c>
      <c r="N936">
        <v>1456639200</v>
      </c>
      <c r="O936" s="9">
        <f t="shared" si="59"/>
        <v>42428</v>
      </c>
      <c r="P936" t="b">
        <v>0</v>
      </c>
      <c r="Q936" t="b">
        <v>0</v>
      </c>
      <c r="R936" t="s">
        <v>2011</v>
      </c>
      <c r="S936" t="s">
        <v>2012</v>
      </c>
    </row>
    <row r="937" spans="1:19" ht="35" x14ac:dyDescent="0.2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56"/>
        <v>60.926887734718335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9">
        <f t="shared" si="57"/>
        <v>42208.958333333336</v>
      </c>
      <c r="M937" s="10" t="str">
        <f t="shared" si="58"/>
        <v>July</v>
      </c>
      <c r="N937">
        <v>1438318800</v>
      </c>
      <c r="O937" s="9">
        <f t="shared" si="59"/>
        <v>42215.958333333336</v>
      </c>
      <c r="P937" t="b">
        <v>0</v>
      </c>
      <c r="Q937" t="b">
        <v>0</v>
      </c>
      <c r="R937" t="s">
        <v>2011</v>
      </c>
      <c r="S937" t="s">
        <v>2012</v>
      </c>
    </row>
    <row r="938" spans="1:19" ht="19" x14ac:dyDescent="0.2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56"/>
        <v>6106.5088757396452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 s="9">
        <f t="shared" si="57"/>
        <v>43667.958333333336</v>
      </c>
      <c r="M938" s="10" t="str">
        <f t="shared" si="58"/>
        <v>July</v>
      </c>
      <c r="N938">
        <v>1564030800</v>
      </c>
      <c r="O938" s="9">
        <f t="shared" si="59"/>
        <v>43670.958333333336</v>
      </c>
      <c r="P938" t="b">
        <v>1</v>
      </c>
      <c r="Q938" t="b">
        <v>0</v>
      </c>
      <c r="R938" t="s">
        <v>2011</v>
      </c>
      <c r="S938" t="s">
        <v>2012</v>
      </c>
    </row>
    <row r="939" spans="1:19" ht="19" x14ac:dyDescent="0.2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56"/>
        <v>201.43478107219846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 s="9">
        <f t="shared" si="57"/>
        <v>42334</v>
      </c>
      <c r="M939" s="10" t="str">
        <f t="shared" si="58"/>
        <v>November</v>
      </c>
      <c r="N939">
        <v>1449295200</v>
      </c>
      <c r="O939" s="9">
        <f t="shared" si="59"/>
        <v>42343</v>
      </c>
      <c r="P939" t="b">
        <v>0</v>
      </c>
      <c r="Q939" t="b">
        <v>0</v>
      </c>
      <c r="R939" t="s">
        <v>2013</v>
      </c>
      <c r="S939" t="s">
        <v>2014</v>
      </c>
    </row>
    <row r="940" spans="1:19" ht="19" x14ac:dyDescent="0.2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56"/>
        <v>91.152283761022488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9">
        <f t="shared" si="57"/>
        <v>43262.958333333336</v>
      </c>
      <c r="M940" s="10" t="str">
        <f t="shared" si="58"/>
        <v>June</v>
      </c>
      <c r="N940">
        <v>1531890000</v>
      </c>
      <c r="O940" s="9">
        <f t="shared" si="59"/>
        <v>43298.958333333336</v>
      </c>
      <c r="P940" t="b">
        <v>0</v>
      </c>
      <c r="Q940" t="b">
        <v>1</v>
      </c>
      <c r="R940" t="s">
        <v>2019</v>
      </c>
      <c r="S940" t="s">
        <v>2025</v>
      </c>
    </row>
    <row r="941" spans="1:19" ht="35" x14ac:dyDescent="0.2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56"/>
        <v>203.17791091430058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 s="9">
        <f t="shared" si="57"/>
        <v>40669.958333333336</v>
      </c>
      <c r="M941" s="10" t="str">
        <f t="shared" si="58"/>
        <v>May</v>
      </c>
      <c r="N941">
        <v>1306213200</v>
      </c>
      <c r="O941" s="9">
        <f t="shared" si="59"/>
        <v>40686.958333333336</v>
      </c>
      <c r="P941" t="b">
        <v>0</v>
      </c>
      <c r="Q941" t="b">
        <v>1</v>
      </c>
      <c r="R941" t="s">
        <v>2022</v>
      </c>
      <c r="S941" t="s">
        <v>2023</v>
      </c>
    </row>
    <row r="942" spans="1:19" ht="19" x14ac:dyDescent="0.2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56"/>
        <v>160.68819996753774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 s="9">
        <f t="shared" si="57"/>
        <v>41244</v>
      </c>
      <c r="M942" s="10" t="str">
        <f t="shared" si="58"/>
        <v>December</v>
      </c>
      <c r="N942">
        <v>1356242400</v>
      </c>
      <c r="O942" s="9">
        <f t="shared" si="59"/>
        <v>41266</v>
      </c>
      <c r="P942" t="b">
        <v>0</v>
      </c>
      <c r="Q942" t="b">
        <v>0</v>
      </c>
      <c r="R942" t="s">
        <v>2009</v>
      </c>
      <c r="S942" t="s">
        <v>2010</v>
      </c>
    </row>
    <row r="943" spans="1:19" ht="19" x14ac:dyDescent="0.2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56"/>
        <v>765.8058771148709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 s="9">
        <f t="shared" si="57"/>
        <v>40552</v>
      </c>
      <c r="M943" s="10" t="str">
        <f t="shared" si="58"/>
        <v>January</v>
      </c>
      <c r="N943">
        <v>1297576800</v>
      </c>
      <c r="O943" s="9">
        <f t="shared" si="59"/>
        <v>40587</v>
      </c>
      <c r="P943" t="b">
        <v>1</v>
      </c>
      <c r="Q943" t="b">
        <v>0</v>
      </c>
      <c r="R943" t="s">
        <v>2011</v>
      </c>
      <c r="S943" t="s">
        <v>2012</v>
      </c>
    </row>
    <row r="944" spans="1:19" ht="19" x14ac:dyDescent="0.2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56"/>
        <v>154.71394037066881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 s="9">
        <f t="shared" si="57"/>
        <v>40568</v>
      </c>
      <c r="M944" s="10" t="str">
        <f t="shared" si="58"/>
        <v>January</v>
      </c>
      <c r="N944">
        <v>1296194400</v>
      </c>
      <c r="O944" s="9">
        <f t="shared" si="59"/>
        <v>40571</v>
      </c>
      <c r="P944" t="b">
        <v>0</v>
      </c>
      <c r="Q944" t="b">
        <v>0</v>
      </c>
      <c r="R944" t="s">
        <v>2011</v>
      </c>
      <c r="S944" t="s">
        <v>2012</v>
      </c>
    </row>
    <row r="945" spans="1:19" ht="19" x14ac:dyDescent="0.2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56"/>
        <v>62.661876514328682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9">
        <f t="shared" si="57"/>
        <v>41905.958333333336</v>
      </c>
      <c r="M945" s="10" t="str">
        <f t="shared" si="58"/>
        <v>September</v>
      </c>
      <c r="N945">
        <v>1414558800</v>
      </c>
      <c r="O945" s="9">
        <f t="shared" si="59"/>
        <v>41940.958333333336</v>
      </c>
      <c r="P945" t="b">
        <v>0</v>
      </c>
      <c r="Q945" t="b">
        <v>0</v>
      </c>
      <c r="R945" t="s">
        <v>2005</v>
      </c>
      <c r="S945" t="s">
        <v>2006</v>
      </c>
    </row>
    <row r="946" spans="1:19" ht="19" x14ac:dyDescent="0.2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56"/>
        <v>122.81994595922379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 s="9">
        <f t="shared" si="57"/>
        <v>42776</v>
      </c>
      <c r="M946" s="10" t="str">
        <f t="shared" si="58"/>
        <v>February</v>
      </c>
      <c r="N946">
        <v>1488348000</v>
      </c>
      <c r="O946" s="9">
        <f t="shared" si="59"/>
        <v>42795</v>
      </c>
      <c r="P946" t="b">
        <v>0</v>
      </c>
      <c r="Q946" t="b">
        <v>0</v>
      </c>
      <c r="R946" t="s">
        <v>2026</v>
      </c>
      <c r="S946" t="s">
        <v>2027</v>
      </c>
    </row>
    <row r="947" spans="1:19" ht="19" x14ac:dyDescent="0.2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56"/>
        <v>308.21610966759249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 s="9">
        <f t="shared" si="57"/>
        <v>41003.958333333336</v>
      </c>
      <c r="M947" s="10" t="str">
        <f t="shared" si="58"/>
        <v>April</v>
      </c>
      <c r="N947">
        <v>1334898000</v>
      </c>
      <c r="O947" s="9">
        <f t="shared" si="59"/>
        <v>41018.958333333336</v>
      </c>
      <c r="P947" t="b">
        <v>1</v>
      </c>
      <c r="Q947" t="b">
        <v>0</v>
      </c>
      <c r="R947" t="s">
        <v>2026</v>
      </c>
      <c r="S947" t="s">
        <v>2027</v>
      </c>
    </row>
    <row r="948" spans="1:19" ht="35" x14ac:dyDescent="0.2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56"/>
        <v>1008.6625541409634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 s="9">
        <f t="shared" si="57"/>
        <v>40709.958333333336</v>
      </c>
      <c r="M948" s="10" t="str">
        <f t="shared" si="58"/>
        <v>June</v>
      </c>
      <c r="N948">
        <v>1308373200</v>
      </c>
      <c r="O948" s="9">
        <f t="shared" si="59"/>
        <v>40711.958333333336</v>
      </c>
      <c r="P948" t="b">
        <v>0</v>
      </c>
      <c r="Q948" t="b">
        <v>0</v>
      </c>
      <c r="R948" t="s">
        <v>2011</v>
      </c>
      <c r="S948" t="s">
        <v>2012</v>
      </c>
    </row>
    <row r="949" spans="1:19" ht="19" x14ac:dyDescent="0.2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56"/>
        <v>374.60978147762745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 s="9">
        <f t="shared" si="57"/>
        <v>41907.958333333336</v>
      </c>
      <c r="M949" s="10" t="str">
        <f t="shared" si="58"/>
        <v>September</v>
      </c>
      <c r="N949">
        <v>1412312400</v>
      </c>
      <c r="O949" s="9">
        <f t="shared" si="59"/>
        <v>41914.958333333336</v>
      </c>
      <c r="P949" t="b">
        <v>0</v>
      </c>
      <c r="Q949" t="b">
        <v>0</v>
      </c>
      <c r="R949" t="s">
        <v>2011</v>
      </c>
      <c r="S949" t="s">
        <v>2012</v>
      </c>
    </row>
    <row r="950" spans="1:19" ht="19" x14ac:dyDescent="0.2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56"/>
        <v>158.83744508279824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 s="9">
        <f t="shared" si="57"/>
        <v>41985</v>
      </c>
      <c r="M950" s="10" t="str">
        <f t="shared" si="58"/>
        <v>December</v>
      </c>
      <c r="N950">
        <v>1419228000</v>
      </c>
      <c r="O950" s="9">
        <f t="shared" si="59"/>
        <v>41995</v>
      </c>
      <c r="P950" t="b">
        <v>1</v>
      </c>
      <c r="Q950" t="b">
        <v>1</v>
      </c>
      <c r="R950" t="s">
        <v>2013</v>
      </c>
      <c r="S950" t="s">
        <v>2014</v>
      </c>
    </row>
    <row r="951" spans="1:19" ht="35" x14ac:dyDescent="0.2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56"/>
        <v>61.97478991596639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9">
        <f t="shared" si="57"/>
        <v>42111.958333333336</v>
      </c>
      <c r="M951" s="10" t="str">
        <f t="shared" si="58"/>
        <v>April</v>
      </c>
      <c r="N951">
        <v>1430974800</v>
      </c>
      <c r="O951" s="9">
        <f t="shared" si="59"/>
        <v>42130.958333333336</v>
      </c>
      <c r="P951" t="b">
        <v>0</v>
      </c>
      <c r="Q951" t="b">
        <v>0</v>
      </c>
      <c r="R951" t="s">
        <v>2009</v>
      </c>
      <c r="S951" t="s">
        <v>2010</v>
      </c>
    </row>
    <row r="952" spans="1:19" ht="19" x14ac:dyDescent="0.2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56"/>
        <v>2000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 s="9">
        <f t="shared" si="57"/>
        <v>43570.958333333336</v>
      </c>
      <c r="M952" s="10" t="str">
        <f t="shared" si="58"/>
        <v>April</v>
      </c>
      <c r="N952">
        <v>1555822800</v>
      </c>
      <c r="O952" s="9">
        <f t="shared" si="59"/>
        <v>43575.958333333336</v>
      </c>
      <c r="P952" t="b">
        <v>0</v>
      </c>
      <c r="Q952" t="b">
        <v>1</v>
      </c>
      <c r="R952" t="s">
        <v>2011</v>
      </c>
      <c r="S952" t="s">
        <v>2012</v>
      </c>
    </row>
    <row r="953" spans="1:19" ht="19" x14ac:dyDescent="0.2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56"/>
        <v>9.11628608791872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9">
        <f t="shared" si="57"/>
        <v>42730</v>
      </c>
      <c r="M953" s="10" t="str">
        <f t="shared" si="58"/>
        <v>December</v>
      </c>
      <c r="N953">
        <v>1482818400</v>
      </c>
      <c r="O953" s="9">
        <f t="shared" si="59"/>
        <v>42731</v>
      </c>
      <c r="P953" t="b">
        <v>0</v>
      </c>
      <c r="Q953" t="b">
        <v>1</v>
      </c>
      <c r="R953" t="s">
        <v>2007</v>
      </c>
      <c r="S953" t="s">
        <v>2008</v>
      </c>
    </row>
    <row r="954" spans="1:19" ht="19" x14ac:dyDescent="0.2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56"/>
        <v>142.66524164844537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 s="9">
        <f t="shared" si="57"/>
        <v>42590.958333333336</v>
      </c>
      <c r="M954" s="10" t="str">
        <f t="shared" si="58"/>
        <v>August</v>
      </c>
      <c r="N954">
        <v>1471928400</v>
      </c>
      <c r="O954" s="9">
        <f t="shared" si="59"/>
        <v>42604.958333333336</v>
      </c>
      <c r="P954" t="b">
        <v>0</v>
      </c>
      <c r="Q954" t="b">
        <v>0</v>
      </c>
      <c r="R954" t="s">
        <v>2013</v>
      </c>
      <c r="S954" t="s">
        <v>2014</v>
      </c>
    </row>
    <row r="955" spans="1:19" ht="35" x14ac:dyDescent="0.2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56"/>
        <v>166.66666666666669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 s="9">
        <f t="shared" si="57"/>
        <v>42358</v>
      </c>
      <c r="M955" s="10" t="str">
        <f t="shared" si="58"/>
        <v>December</v>
      </c>
      <c r="N955">
        <v>1453701600</v>
      </c>
      <c r="O955" s="9">
        <f t="shared" si="59"/>
        <v>42394</v>
      </c>
      <c r="P955" t="b">
        <v>0</v>
      </c>
      <c r="Q955" t="b">
        <v>1</v>
      </c>
      <c r="R955" t="s">
        <v>2013</v>
      </c>
      <c r="S955" t="s">
        <v>2035</v>
      </c>
    </row>
    <row r="956" spans="1:19" ht="19" x14ac:dyDescent="0.2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56"/>
        <v>27.240638428483731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 s="9">
        <f t="shared" si="57"/>
        <v>41173.958333333336</v>
      </c>
      <c r="M956" s="10" t="str">
        <f t="shared" si="58"/>
        <v>September</v>
      </c>
      <c r="N956">
        <v>1350363600</v>
      </c>
      <c r="O956" s="9">
        <f t="shared" si="59"/>
        <v>41197.958333333336</v>
      </c>
      <c r="P956" t="b">
        <v>0</v>
      </c>
      <c r="Q956" t="b">
        <v>0</v>
      </c>
      <c r="R956" t="s">
        <v>2009</v>
      </c>
      <c r="S956" t="s">
        <v>2010</v>
      </c>
    </row>
    <row r="957" spans="1:19" ht="35" x14ac:dyDescent="0.2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56"/>
        <v>9.0171325518485119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9">
        <f t="shared" si="57"/>
        <v>41238</v>
      </c>
      <c r="M957" s="10" t="str">
        <f t="shared" si="58"/>
        <v>November</v>
      </c>
      <c r="N957">
        <v>1353996000</v>
      </c>
      <c r="O957" s="9">
        <f t="shared" si="59"/>
        <v>41240</v>
      </c>
      <c r="P957" t="b">
        <v>0</v>
      </c>
      <c r="Q957" t="b">
        <v>0</v>
      </c>
      <c r="R957" t="s">
        <v>2011</v>
      </c>
      <c r="S957" t="s">
        <v>2012</v>
      </c>
    </row>
    <row r="958" spans="1:19" ht="19" x14ac:dyDescent="0.2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56"/>
        <v>525.51963695445124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 s="9">
        <f t="shared" si="57"/>
        <v>42360</v>
      </c>
      <c r="M958" s="10" t="str">
        <f t="shared" si="58"/>
        <v>December</v>
      </c>
      <c r="N958">
        <v>1451109600</v>
      </c>
      <c r="O958" s="9">
        <f t="shared" si="59"/>
        <v>42364</v>
      </c>
      <c r="P958" t="b">
        <v>0</v>
      </c>
      <c r="Q958" t="b">
        <v>0</v>
      </c>
      <c r="R958" t="s">
        <v>2013</v>
      </c>
      <c r="S958" t="s">
        <v>2035</v>
      </c>
    </row>
    <row r="959" spans="1:19" ht="19" x14ac:dyDescent="0.2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56"/>
        <v>78.81614926813576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9">
        <f t="shared" si="57"/>
        <v>40955</v>
      </c>
      <c r="M959" s="10" t="str">
        <f t="shared" si="58"/>
        <v>February</v>
      </c>
      <c r="N959">
        <v>1329631200</v>
      </c>
      <c r="O959" s="9">
        <f t="shared" si="59"/>
        <v>40958</v>
      </c>
      <c r="P959" t="b">
        <v>0</v>
      </c>
      <c r="Q959" t="b">
        <v>0</v>
      </c>
      <c r="R959" t="s">
        <v>2011</v>
      </c>
      <c r="S959" t="s">
        <v>2012</v>
      </c>
    </row>
    <row r="960" spans="1:19" ht="35" x14ac:dyDescent="0.2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56"/>
        <v>13.612176710803118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9">
        <f t="shared" si="57"/>
        <v>40349.958333333336</v>
      </c>
      <c r="M960" s="10" t="str">
        <f t="shared" si="58"/>
        <v>June</v>
      </c>
      <c r="N960">
        <v>1278997200</v>
      </c>
      <c r="O960" s="9">
        <f t="shared" si="59"/>
        <v>40371.958333333336</v>
      </c>
      <c r="P960" t="b">
        <v>0</v>
      </c>
      <c r="Q960" t="b">
        <v>0</v>
      </c>
      <c r="R960" t="s">
        <v>2013</v>
      </c>
      <c r="S960" t="s">
        <v>2021</v>
      </c>
    </row>
    <row r="961" spans="1:19" ht="19" x14ac:dyDescent="0.2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56"/>
        <v>2186.6988387875131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 s="9">
        <f t="shared" si="57"/>
        <v>40356.958333333336</v>
      </c>
      <c r="M961" s="10" t="str">
        <f t="shared" si="58"/>
        <v>June</v>
      </c>
      <c r="N961">
        <v>1280120400</v>
      </c>
      <c r="O961" s="9">
        <f t="shared" si="59"/>
        <v>40384.958333333336</v>
      </c>
      <c r="P961" t="b">
        <v>0</v>
      </c>
      <c r="Q961" t="b">
        <v>0</v>
      </c>
      <c r="R961" t="s">
        <v>2019</v>
      </c>
      <c r="S961" t="s">
        <v>2031</v>
      </c>
    </row>
    <row r="962" spans="1:19" ht="19" x14ac:dyDescent="0.2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56"/>
        <v>117.57161179991449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 s="9">
        <f t="shared" si="57"/>
        <v>42408</v>
      </c>
      <c r="M962" s="10" t="str">
        <f t="shared" si="58"/>
        <v>February</v>
      </c>
      <c r="N962">
        <v>1458104400</v>
      </c>
      <c r="O962" s="9">
        <f t="shared" si="59"/>
        <v>42444.958333333336</v>
      </c>
      <c r="P962" t="b">
        <v>0</v>
      </c>
      <c r="Q962" t="b">
        <v>0</v>
      </c>
      <c r="R962" t="s">
        <v>2009</v>
      </c>
      <c r="S962" t="s">
        <v>2010</v>
      </c>
    </row>
    <row r="963" spans="1:19" ht="35" x14ac:dyDescent="0.2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60" xml:space="preserve"> D963/E963 * 100</f>
        <v>83.82352941176471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9">
        <f t="shared" ref="L963:L1001" si="61">(K963+DATE(1970,1,1)*86400-21600)/86400</f>
        <v>40591</v>
      </c>
      <c r="M963" s="10" t="str">
        <f t="shared" ref="M963:M1001" si="62">TEXT(L963,"mmmm")</f>
        <v>February</v>
      </c>
      <c r="N963">
        <v>1298268000</v>
      </c>
      <c r="O963" s="9">
        <f t="shared" ref="O963:O1001" si="63">(N963+DATE(1970,1,1)*86400-21600)/86400</f>
        <v>40595</v>
      </c>
      <c r="P963" t="b">
        <v>0</v>
      </c>
      <c r="Q963" t="b">
        <v>0</v>
      </c>
      <c r="R963" t="s">
        <v>2019</v>
      </c>
      <c r="S963" t="s">
        <v>2031</v>
      </c>
    </row>
    <row r="964" spans="1:19" ht="19" x14ac:dyDescent="0.2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60"/>
        <v>33.780613681148544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9">
        <f t="shared" si="61"/>
        <v>41592</v>
      </c>
      <c r="M964" s="10" t="str">
        <f t="shared" si="62"/>
        <v>November</v>
      </c>
      <c r="N964">
        <v>1386223200</v>
      </c>
      <c r="O964" s="9">
        <f t="shared" si="63"/>
        <v>41613</v>
      </c>
      <c r="P964" t="b">
        <v>0</v>
      </c>
      <c r="Q964" t="b">
        <v>0</v>
      </c>
      <c r="R964" t="s">
        <v>2005</v>
      </c>
      <c r="S964" t="s">
        <v>2006</v>
      </c>
    </row>
    <row r="965" spans="1:19" ht="19" x14ac:dyDescent="0.2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60"/>
        <v>118.07084250550331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 s="9">
        <f t="shared" si="61"/>
        <v>40607</v>
      </c>
      <c r="M965" s="10" t="str">
        <f t="shared" si="62"/>
        <v>March</v>
      </c>
      <c r="N965">
        <v>1299823200</v>
      </c>
      <c r="O965" s="9">
        <f t="shared" si="63"/>
        <v>40613</v>
      </c>
      <c r="P965" t="b">
        <v>0</v>
      </c>
      <c r="Q965" t="b">
        <v>1</v>
      </c>
      <c r="R965" t="s">
        <v>2026</v>
      </c>
      <c r="S965" t="s">
        <v>2027</v>
      </c>
    </row>
    <row r="966" spans="1:19" ht="19" x14ac:dyDescent="0.2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60"/>
        <v>28.106958371315709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9">
        <f t="shared" si="61"/>
        <v>42134.958333333336</v>
      </c>
      <c r="M966" s="10" t="str">
        <f t="shared" si="62"/>
        <v>May</v>
      </c>
      <c r="N966">
        <v>1431752400</v>
      </c>
      <c r="O966" s="9">
        <f t="shared" si="63"/>
        <v>42139.958333333336</v>
      </c>
      <c r="P966" t="b">
        <v>0</v>
      </c>
      <c r="Q966" t="b">
        <v>0</v>
      </c>
      <c r="R966" t="s">
        <v>2011</v>
      </c>
      <c r="S966" t="s">
        <v>2012</v>
      </c>
    </row>
    <row r="967" spans="1:19" ht="19" x14ac:dyDescent="0.2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60"/>
        <v>25.879308316668627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 s="9">
        <f t="shared" si="61"/>
        <v>40203</v>
      </c>
      <c r="M967" s="10" t="str">
        <f t="shared" si="62"/>
        <v>January</v>
      </c>
      <c r="N967">
        <v>1267855200</v>
      </c>
      <c r="O967" s="9">
        <f t="shared" si="63"/>
        <v>40243</v>
      </c>
      <c r="P967" t="b">
        <v>0</v>
      </c>
      <c r="Q967" t="b">
        <v>0</v>
      </c>
      <c r="R967" t="s">
        <v>2007</v>
      </c>
      <c r="S967" t="s">
        <v>2008</v>
      </c>
    </row>
    <row r="968" spans="1:19" ht="19" x14ac:dyDescent="0.2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60"/>
        <v>12.622512622512621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9">
        <f t="shared" si="61"/>
        <v>42900.958333333336</v>
      </c>
      <c r="M968" s="10" t="str">
        <f t="shared" si="62"/>
        <v>June</v>
      </c>
      <c r="N968">
        <v>1497675600</v>
      </c>
      <c r="O968" s="9">
        <f t="shared" si="63"/>
        <v>42902.958333333336</v>
      </c>
      <c r="P968" t="b">
        <v>0</v>
      </c>
      <c r="Q968" t="b">
        <v>0</v>
      </c>
      <c r="R968" t="s">
        <v>2011</v>
      </c>
      <c r="S968" t="s">
        <v>2012</v>
      </c>
    </row>
    <row r="969" spans="1:19" ht="19" x14ac:dyDescent="0.2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60"/>
        <v>72.974623982565333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9">
        <f t="shared" si="61"/>
        <v>41004.958333333336</v>
      </c>
      <c r="M969" s="10" t="str">
        <f t="shared" si="62"/>
        <v>April</v>
      </c>
      <c r="N969">
        <v>1336885200</v>
      </c>
      <c r="O969" s="9">
        <f t="shared" si="63"/>
        <v>41041.958333333336</v>
      </c>
      <c r="P969" t="b">
        <v>0</v>
      </c>
      <c r="Q969" t="b">
        <v>0</v>
      </c>
      <c r="R969" t="s">
        <v>2007</v>
      </c>
      <c r="S969" t="s">
        <v>2034</v>
      </c>
    </row>
    <row r="970" spans="1:19" ht="35" x14ac:dyDescent="0.2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60"/>
        <v>29.567574226931132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9">
        <f t="shared" si="61"/>
        <v>40544</v>
      </c>
      <c r="M970" s="10" t="str">
        <f t="shared" si="62"/>
        <v>January</v>
      </c>
      <c r="N970">
        <v>1295157600</v>
      </c>
      <c r="O970" s="9">
        <f t="shared" si="63"/>
        <v>40559</v>
      </c>
      <c r="P970" t="b">
        <v>0</v>
      </c>
      <c r="Q970" t="b">
        <v>0</v>
      </c>
      <c r="R970" t="s">
        <v>2005</v>
      </c>
      <c r="S970" t="s">
        <v>2006</v>
      </c>
    </row>
    <row r="971" spans="1:19" ht="19" x14ac:dyDescent="0.2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60"/>
        <v>92.397660818713447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9">
        <f t="shared" si="61"/>
        <v>43821</v>
      </c>
      <c r="M971" s="10" t="str">
        <f t="shared" si="62"/>
        <v>December</v>
      </c>
      <c r="N971">
        <v>1577599200</v>
      </c>
      <c r="O971" s="9">
        <f t="shared" si="63"/>
        <v>43828</v>
      </c>
      <c r="P971" t="b">
        <v>0</v>
      </c>
      <c r="Q971" t="b">
        <v>0</v>
      </c>
      <c r="R971" t="s">
        <v>2011</v>
      </c>
      <c r="S971" t="s">
        <v>2012</v>
      </c>
    </row>
    <row r="972" spans="1:19" ht="35" x14ac:dyDescent="0.2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60"/>
        <v>164.58835567734437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 s="9">
        <f t="shared" si="61"/>
        <v>40671.958333333336</v>
      </c>
      <c r="M972" s="10" t="str">
        <f t="shared" si="62"/>
        <v>May</v>
      </c>
      <c r="N972">
        <v>1305003600</v>
      </c>
      <c r="O972" s="9">
        <f t="shared" si="63"/>
        <v>40672.958333333336</v>
      </c>
      <c r="P972" t="b">
        <v>0</v>
      </c>
      <c r="Q972" t="b">
        <v>0</v>
      </c>
      <c r="R972" t="s">
        <v>2011</v>
      </c>
      <c r="S972" t="s">
        <v>2012</v>
      </c>
    </row>
    <row r="973" spans="1:19" ht="19" x14ac:dyDescent="0.2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60"/>
        <v>360.67892503536069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 s="9">
        <f t="shared" si="61"/>
        <v>41554.958333333336</v>
      </c>
      <c r="M973" s="10" t="str">
        <f t="shared" si="62"/>
        <v>October</v>
      </c>
      <c r="N973">
        <v>1381726800</v>
      </c>
      <c r="O973" s="9">
        <f t="shared" si="63"/>
        <v>41560.958333333336</v>
      </c>
      <c r="P973" t="b">
        <v>0</v>
      </c>
      <c r="Q973" t="b">
        <v>0</v>
      </c>
      <c r="R973" t="s">
        <v>2013</v>
      </c>
      <c r="S973" t="s">
        <v>2032</v>
      </c>
    </row>
    <row r="974" spans="1:19" ht="35" x14ac:dyDescent="0.2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60"/>
        <v>43.784094171691073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9">
        <f t="shared" si="61"/>
        <v>41791.958333333336</v>
      </c>
      <c r="M974" s="10" t="str">
        <f t="shared" si="62"/>
        <v>June</v>
      </c>
      <c r="N974">
        <v>1402462800</v>
      </c>
      <c r="O974" s="9">
        <f t="shared" si="63"/>
        <v>41800.958333333336</v>
      </c>
      <c r="P974" t="b">
        <v>0</v>
      </c>
      <c r="Q974" t="b">
        <v>1</v>
      </c>
      <c r="R974" t="s">
        <v>2009</v>
      </c>
      <c r="S974" t="s">
        <v>2010</v>
      </c>
    </row>
    <row r="975" spans="1:19" ht="19" x14ac:dyDescent="0.2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60"/>
        <v>462.63753056234719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 s="9">
        <f t="shared" si="61"/>
        <v>40522</v>
      </c>
      <c r="M975" s="10" t="str">
        <f t="shared" si="62"/>
        <v>December</v>
      </c>
      <c r="N975">
        <v>1292133600</v>
      </c>
      <c r="O975" s="9">
        <f t="shared" si="63"/>
        <v>40524</v>
      </c>
      <c r="P975" t="b">
        <v>0</v>
      </c>
      <c r="Q975" t="b">
        <v>1</v>
      </c>
      <c r="R975" t="s">
        <v>2011</v>
      </c>
      <c r="S975" t="s">
        <v>2012</v>
      </c>
    </row>
    <row r="976" spans="1:19" ht="19" x14ac:dyDescent="0.2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60"/>
        <v>26.746907388833169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9">
        <f t="shared" si="61"/>
        <v>41411.958333333336</v>
      </c>
      <c r="M976" s="10" t="str">
        <f t="shared" si="62"/>
        <v>May</v>
      </c>
      <c r="N976">
        <v>1368939600</v>
      </c>
      <c r="O976" s="9">
        <f t="shared" si="63"/>
        <v>41412.958333333336</v>
      </c>
      <c r="P976" t="b">
        <v>0</v>
      </c>
      <c r="Q976" t="b">
        <v>0</v>
      </c>
      <c r="R976" t="s">
        <v>2007</v>
      </c>
      <c r="S976" t="s">
        <v>2017</v>
      </c>
    </row>
    <row r="977" spans="1:19" ht="19" x14ac:dyDescent="0.2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60"/>
        <v>64.546975854649773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9">
        <f t="shared" si="61"/>
        <v>42337</v>
      </c>
      <c r="M977" s="10" t="str">
        <f t="shared" si="62"/>
        <v>November</v>
      </c>
      <c r="N977">
        <v>1452146400</v>
      </c>
      <c r="O977" s="9">
        <f t="shared" si="63"/>
        <v>42376</v>
      </c>
      <c r="P977" t="b">
        <v>0</v>
      </c>
      <c r="Q977" t="b">
        <v>1</v>
      </c>
      <c r="R977" t="s">
        <v>2011</v>
      </c>
      <c r="S977" t="s">
        <v>2012</v>
      </c>
    </row>
    <row r="978" spans="1:19" ht="35" x14ac:dyDescent="0.2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60"/>
        <v>31.041440322830983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9">
        <f t="shared" si="61"/>
        <v>40571</v>
      </c>
      <c r="M978" s="10" t="str">
        <f t="shared" si="62"/>
        <v>January</v>
      </c>
      <c r="N978">
        <v>1296712800</v>
      </c>
      <c r="O978" s="9">
        <f t="shared" si="63"/>
        <v>40577</v>
      </c>
      <c r="P978" t="b">
        <v>0</v>
      </c>
      <c r="Q978" t="b">
        <v>1</v>
      </c>
      <c r="R978" t="s">
        <v>2011</v>
      </c>
      <c r="S978" t="s">
        <v>2012</v>
      </c>
    </row>
    <row r="979" spans="1:19" ht="19" x14ac:dyDescent="0.2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60"/>
        <v>135.21344407958279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 s="9">
        <f t="shared" si="61"/>
        <v>43138</v>
      </c>
      <c r="M979" s="10" t="str">
        <f t="shared" si="62"/>
        <v>February</v>
      </c>
      <c r="N979">
        <v>1520748000</v>
      </c>
      <c r="O979" s="9">
        <f t="shared" si="63"/>
        <v>43170</v>
      </c>
      <c r="P979" t="b">
        <v>0</v>
      </c>
      <c r="Q979" t="b">
        <v>0</v>
      </c>
      <c r="R979" t="s">
        <v>2005</v>
      </c>
      <c r="S979" t="s">
        <v>2006</v>
      </c>
    </row>
    <row r="980" spans="1:19" ht="19" x14ac:dyDescent="0.2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60"/>
        <v>11.572734637194769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9">
        <f t="shared" si="61"/>
        <v>42686</v>
      </c>
      <c r="M980" s="10" t="str">
        <f t="shared" si="62"/>
        <v>November</v>
      </c>
      <c r="N980">
        <v>1480831200</v>
      </c>
      <c r="O980" s="9">
        <f t="shared" si="63"/>
        <v>42708</v>
      </c>
      <c r="P980" t="b">
        <v>0</v>
      </c>
      <c r="Q980" t="b">
        <v>0</v>
      </c>
      <c r="R980" t="s">
        <v>2022</v>
      </c>
      <c r="S980" t="s">
        <v>2023</v>
      </c>
    </row>
    <row r="981" spans="1:19" ht="19" x14ac:dyDescent="0.2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60"/>
        <v>69.801957237604938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 s="9">
        <f t="shared" si="61"/>
        <v>42077.958333333336</v>
      </c>
      <c r="M981" s="10" t="str">
        <f t="shared" si="62"/>
        <v>March</v>
      </c>
      <c r="N981">
        <v>1426914000</v>
      </c>
      <c r="O981" s="9">
        <f t="shared" si="63"/>
        <v>42083.958333333336</v>
      </c>
      <c r="P981" t="b">
        <v>0</v>
      </c>
      <c r="Q981" t="b">
        <v>0</v>
      </c>
      <c r="R981" t="s">
        <v>2011</v>
      </c>
      <c r="S981" t="s">
        <v>2012</v>
      </c>
    </row>
    <row r="982" spans="1:19" ht="19" x14ac:dyDescent="0.2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60"/>
        <v>248.2513035736996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 s="9">
        <f t="shared" si="61"/>
        <v>42306.958333333336</v>
      </c>
      <c r="M982" s="10" t="str">
        <f t="shared" si="62"/>
        <v>October</v>
      </c>
      <c r="N982">
        <v>1446616800</v>
      </c>
      <c r="O982" s="9">
        <f t="shared" si="63"/>
        <v>42312</v>
      </c>
      <c r="P982" t="b">
        <v>1</v>
      </c>
      <c r="Q982" t="b">
        <v>0</v>
      </c>
      <c r="R982" t="s">
        <v>2019</v>
      </c>
      <c r="S982" t="s">
        <v>2020</v>
      </c>
    </row>
    <row r="983" spans="1:19" ht="19" x14ac:dyDescent="0.2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60"/>
        <v>56.109203584289425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9">
        <f t="shared" si="61"/>
        <v>43094</v>
      </c>
      <c r="M983" s="10" t="str">
        <f t="shared" si="62"/>
        <v>December</v>
      </c>
      <c r="N983">
        <v>1517032800</v>
      </c>
      <c r="O983" s="9">
        <f t="shared" si="63"/>
        <v>43127</v>
      </c>
      <c r="P983" t="b">
        <v>0</v>
      </c>
      <c r="Q983" t="b">
        <v>0</v>
      </c>
      <c r="R983" t="s">
        <v>2009</v>
      </c>
      <c r="S983" t="s">
        <v>2010</v>
      </c>
    </row>
    <row r="984" spans="1:19" ht="19" x14ac:dyDescent="0.2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60"/>
        <v>117.74325429272281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 s="9">
        <f t="shared" si="61"/>
        <v>40742.958333333336</v>
      </c>
      <c r="M984" s="10" t="str">
        <f t="shared" si="62"/>
        <v>July</v>
      </c>
      <c r="N984">
        <v>1311224400</v>
      </c>
      <c r="O984" s="9">
        <f t="shared" si="63"/>
        <v>40744.958333333336</v>
      </c>
      <c r="P984" t="b">
        <v>0</v>
      </c>
      <c r="Q984" t="b">
        <v>1</v>
      </c>
      <c r="R984" t="s">
        <v>2013</v>
      </c>
      <c r="S984" t="s">
        <v>2014</v>
      </c>
    </row>
    <row r="985" spans="1:19" ht="19" x14ac:dyDescent="0.2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60"/>
        <v>68.522961295938515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9">
        <f t="shared" si="61"/>
        <v>43680.958333333336</v>
      </c>
      <c r="M985" s="10" t="str">
        <f t="shared" si="62"/>
        <v>August</v>
      </c>
      <c r="N985">
        <v>1566190800</v>
      </c>
      <c r="O985" s="9">
        <f t="shared" si="63"/>
        <v>43695.958333333336</v>
      </c>
      <c r="P985" t="b">
        <v>0</v>
      </c>
      <c r="Q985" t="b">
        <v>0</v>
      </c>
      <c r="R985" t="s">
        <v>2013</v>
      </c>
      <c r="S985" t="s">
        <v>2014</v>
      </c>
    </row>
    <row r="986" spans="1:19" ht="35" x14ac:dyDescent="0.2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60"/>
        <v>65.590312815338052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9">
        <f t="shared" si="61"/>
        <v>43715.958333333336</v>
      </c>
      <c r="M986" s="10" t="str">
        <f t="shared" si="62"/>
        <v>September</v>
      </c>
      <c r="N986">
        <v>1570165200</v>
      </c>
      <c r="O986" s="9">
        <f t="shared" si="63"/>
        <v>43741.958333333336</v>
      </c>
      <c r="P986" t="b">
        <v>0</v>
      </c>
      <c r="Q986" t="b">
        <v>0</v>
      </c>
      <c r="R986" t="s">
        <v>2011</v>
      </c>
      <c r="S986" t="s">
        <v>2012</v>
      </c>
    </row>
    <row r="987" spans="1:19" ht="19" x14ac:dyDescent="0.2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60"/>
        <v>148.96570994472725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 s="9">
        <f t="shared" si="61"/>
        <v>41614</v>
      </c>
      <c r="M987" s="10" t="str">
        <f t="shared" si="62"/>
        <v>December</v>
      </c>
      <c r="N987">
        <v>1388556000</v>
      </c>
      <c r="O987" s="9">
        <f t="shared" si="63"/>
        <v>41640</v>
      </c>
      <c r="P987" t="b">
        <v>0</v>
      </c>
      <c r="Q987" t="b">
        <v>1</v>
      </c>
      <c r="R987" t="s">
        <v>2007</v>
      </c>
      <c r="S987" t="s">
        <v>2008</v>
      </c>
    </row>
    <row r="988" spans="1:19" ht="35" x14ac:dyDescent="0.2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60"/>
        <v>248.09160305343511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 s="9">
        <f t="shared" si="61"/>
        <v>40637.958333333336</v>
      </c>
      <c r="M988" s="10" t="str">
        <f t="shared" si="62"/>
        <v>April</v>
      </c>
      <c r="N988">
        <v>1303189200</v>
      </c>
      <c r="O988" s="9">
        <f t="shared" si="63"/>
        <v>40651.958333333336</v>
      </c>
      <c r="P988" t="b">
        <v>0</v>
      </c>
      <c r="Q988" t="b">
        <v>0</v>
      </c>
      <c r="R988" t="s">
        <v>2007</v>
      </c>
      <c r="S988" t="s">
        <v>2008</v>
      </c>
    </row>
    <row r="989" spans="1:19" ht="19" x14ac:dyDescent="0.2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60"/>
        <v>46.127520273789152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9">
        <f t="shared" si="61"/>
        <v>42851.958333333336</v>
      </c>
      <c r="M989" s="10" t="str">
        <f t="shared" si="62"/>
        <v>April</v>
      </c>
      <c r="N989">
        <v>1494478800</v>
      </c>
      <c r="O989" s="9">
        <f t="shared" si="63"/>
        <v>42865.958333333336</v>
      </c>
      <c r="P989" t="b">
        <v>0</v>
      </c>
      <c r="Q989" t="b">
        <v>0</v>
      </c>
      <c r="R989" t="s">
        <v>2013</v>
      </c>
      <c r="S989" t="s">
        <v>2014</v>
      </c>
    </row>
    <row r="990" spans="1:19" ht="19" x14ac:dyDescent="0.2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60"/>
        <v>191.87589303939578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 s="9">
        <f t="shared" si="61"/>
        <v>42686</v>
      </c>
      <c r="M990" s="10" t="str">
        <f t="shared" si="62"/>
        <v>November</v>
      </c>
      <c r="N990">
        <v>1480744800</v>
      </c>
      <c r="O990" s="9">
        <f t="shared" si="63"/>
        <v>42707</v>
      </c>
      <c r="P990" t="b">
        <v>0</v>
      </c>
      <c r="Q990" t="b">
        <v>0</v>
      </c>
      <c r="R990" t="s">
        <v>2019</v>
      </c>
      <c r="S990" t="s">
        <v>2028</v>
      </c>
    </row>
    <row r="991" spans="1:19" ht="19" x14ac:dyDescent="0.2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60"/>
        <v>20.016680567139282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9">
        <f t="shared" si="61"/>
        <v>43570.958333333336</v>
      </c>
      <c r="M991" s="10" t="str">
        <f t="shared" si="62"/>
        <v>April</v>
      </c>
      <c r="N991">
        <v>1555822800</v>
      </c>
      <c r="O991" s="9">
        <f t="shared" si="63"/>
        <v>43575.958333333336</v>
      </c>
      <c r="P991" t="b">
        <v>0</v>
      </c>
      <c r="Q991" t="b">
        <v>0</v>
      </c>
      <c r="R991" t="s">
        <v>2019</v>
      </c>
      <c r="S991" t="s">
        <v>2031</v>
      </c>
    </row>
    <row r="992" spans="1:19" ht="19" x14ac:dyDescent="0.2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60"/>
        <v>114.05176195350197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 s="9">
        <f t="shared" si="61"/>
        <v>42432</v>
      </c>
      <c r="M992" s="10" t="str">
        <f t="shared" si="62"/>
        <v>March</v>
      </c>
      <c r="N992">
        <v>1458882000</v>
      </c>
      <c r="O992" s="9">
        <f t="shared" si="63"/>
        <v>42453.958333333336</v>
      </c>
      <c r="P992" t="b">
        <v>0</v>
      </c>
      <c r="Q992" t="b">
        <v>1</v>
      </c>
      <c r="R992" t="s">
        <v>2013</v>
      </c>
      <c r="S992" t="s">
        <v>2016</v>
      </c>
    </row>
    <row r="993" spans="1:19" ht="19" x14ac:dyDescent="0.2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60"/>
        <v>88.359931475971507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9">
        <f t="shared" si="61"/>
        <v>41906.958333333336</v>
      </c>
      <c r="M993" s="10" t="str">
        <f t="shared" si="62"/>
        <v>September</v>
      </c>
      <c r="N993">
        <v>1411966800</v>
      </c>
      <c r="O993" s="9">
        <f t="shared" si="63"/>
        <v>41910.958333333336</v>
      </c>
      <c r="P993" t="b">
        <v>0</v>
      </c>
      <c r="Q993" t="b">
        <v>1</v>
      </c>
      <c r="R993" t="s">
        <v>2007</v>
      </c>
      <c r="S993" t="s">
        <v>2008</v>
      </c>
    </row>
    <row r="994" spans="1:19" ht="19" x14ac:dyDescent="0.2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60"/>
        <v>23.443999092490358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9">
        <f t="shared" si="61"/>
        <v>43226.958333333336</v>
      </c>
      <c r="M994" s="10" t="str">
        <f t="shared" si="62"/>
        <v>May</v>
      </c>
      <c r="N994">
        <v>1526878800</v>
      </c>
      <c r="O994" s="9">
        <f t="shared" si="63"/>
        <v>43240.958333333336</v>
      </c>
      <c r="P994" t="b">
        <v>0</v>
      </c>
      <c r="Q994" t="b">
        <v>1</v>
      </c>
      <c r="R994" t="s">
        <v>2013</v>
      </c>
      <c r="S994" t="s">
        <v>2016</v>
      </c>
    </row>
    <row r="995" spans="1:19" ht="19" x14ac:dyDescent="0.2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60"/>
        <v>128.8117770767613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 s="9">
        <f t="shared" si="61"/>
        <v>42362</v>
      </c>
      <c r="M995" s="10" t="str">
        <f t="shared" si="62"/>
        <v>December</v>
      </c>
      <c r="N995">
        <v>1452405600</v>
      </c>
      <c r="O995" s="9">
        <f t="shared" si="63"/>
        <v>42379</v>
      </c>
      <c r="P995" t="b">
        <v>0</v>
      </c>
      <c r="Q995" t="b">
        <v>1</v>
      </c>
      <c r="R995" t="s">
        <v>2026</v>
      </c>
      <c r="S995" t="s">
        <v>2027</v>
      </c>
    </row>
    <row r="996" spans="1:19" ht="19" x14ac:dyDescent="0.2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60"/>
        <v>190.48776207255005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 s="9">
        <f t="shared" si="61"/>
        <v>41928.958333333336</v>
      </c>
      <c r="M996" s="10" t="str">
        <f t="shared" si="62"/>
        <v>October</v>
      </c>
      <c r="N996">
        <v>1414040400</v>
      </c>
      <c r="O996" s="9">
        <f t="shared" si="63"/>
        <v>41934.958333333336</v>
      </c>
      <c r="P996" t="b">
        <v>0</v>
      </c>
      <c r="Q996" t="b">
        <v>1</v>
      </c>
      <c r="R996" t="s">
        <v>2019</v>
      </c>
      <c r="S996" t="s">
        <v>2031</v>
      </c>
    </row>
    <row r="997" spans="1:19" ht="19" x14ac:dyDescent="0.2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60"/>
        <v>63.505116959064324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9">
        <f t="shared" si="61"/>
        <v>43407.958333333336</v>
      </c>
      <c r="M997" s="10" t="str">
        <f t="shared" si="62"/>
        <v>November</v>
      </c>
      <c r="N997">
        <v>1543816800</v>
      </c>
      <c r="O997" s="9">
        <f t="shared" si="63"/>
        <v>43437</v>
      </c>
      <c r="P997" t="b">
        <v>0</v>
      </c>
      <c r="Q997" t="b">
        <v>1</v>
      </c>
      <c r="R997" t="s">
        <v>2005</v>
      </c>
      <c r="S997" t="s">
        <v>2006</v>
      </c>
    </row>
    <row r="998" spans="1:19" ht="35" x14ac:dyDescent="0.2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60"/>
        <v>137.10012463647695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 s="9">
        <f t="shared" si="61"/>
        <v>41276</v>
      </c>
      <c r="M998" s="10" t="str">
        <f t="shared" si="62"/>
        <v>January</v>
      </c>
      <c r="N998">
        <v>1359698400</v>
      </c>
      <c r="O998" s="9">
        <f t="shared" si="63"/>
        <v>41306</v>
      </c>
      <c r="P998" t="b">
        <v>0</v>
      </c>
      <c r="Q998" t="b">
        <v>0</v>
      </c>
      <c r="R998" t="s">
        <v>2011</v>
      </c>
      <c r="S998" t="s">
        <v>2012</v>
      </c>
    </row>
    <row r="999" spans="1:19" ht="19" x14ac:dyDescent="0.2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60"/>
        <v>165.10971105800564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 s="9">
        <f t="shared" si="61"/>
        <v>41659</v>
      </c>
      <c r="M999" s="10" t="str">
        <f t="shared" si="62"/>
        <v>January</v>
      </c>
      <c r="N999">
        <v>1390629600</v>
      </c>
      <c r="O999" s="9">
        <f t="shared" si="63"/>
        <v>41664</v>
      </c>
      <c r="P999" t="b">
        <v>0</v>
      </c>
      <c r="Q999" t="b">
        <v>0</v>
      </c>
      <c r="R999" t="s">
        <v>2011</v>
      </c>
      <c r="S999" t="s">
        <v>2012</v>
      </c>
    </row>
    <row r="1000" spans="1:19" ht="19" x14ac:dyDescent="0.2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60"/>
        <v>176.08333553657826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9">
        <f t="shared" si="61"/>
        <v>40220</v>
      </c>
      <c r="M1000" s="10" t="str">
        <f t="shared" si="62"/>
        <v>February</v>
      </c>
      <c r="N1000">
        <v>1267077600</v>
      </c>
      <c r="O1000" s="9">
        <f t="shared" si="63"/>
        <v>40234</v>
      </c>
      <c r="P1000" t="b">
        <v>0</v>
      </c>
      <c r="Q1000" t="b">
        <v>1</v>
      </c>
      <c r="R1000" t="s">
        <v>2007</v>
      </c>
      <c r="S1000" t="s">
        <v>2017</v>
      </c>
    </row>
    <row r="1001" spans="1:19" ht="19" x14ac:dyDescent="0.2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60"/>
        <v>176.85732023750776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9">
        <f t="shared" si="61"/>
        <v>42549.958333333336</v>
      </c>
      <c r="M1001" s="10" t="str">
        <f t="shared" si="62"/>
        <v>June</v>
      </c>
      <c r="N1001">
        <v>1467781200</v>
      </c>
      <c r="O1001" s="9">
        <f t="shared" si="63"/>
        <v>42556.958333333336</v>
      </c>
      <c r="P1001" t="b">
        <v>0</v>
      </c>
      <c r="Q1001" t="b">
        <v>0</v>
      </c>
      <c r="R1001" t="s">
        <v>2005</v>
      </c>
      <c r="S1001" t="s">
        <v>2006</v>
      </c>
    </row>
  </sheetData>
  <conditionalFormatting sqref="G1:G1048576">
    <cfRule type="containsText" dxfId="7" priority="12" operator="containsText" text="live">
      <formula>NOT(ISERROR(SEARCH("live",G1)))</formula>
    </cfRule>
    <cfRule type="containsText" dxfId="6" priority="13" operator="containsText" text="canceled">
      <formula>NOT(ISERROR(SEARCH("canceled",G1)))</formula>
    </cfRule>
    <cfRule type="containsText" dxfId="5" priority="14" operator="containsText" text="successful">
      <formula>NOT(ISERROR(SEARCH("successful",G1)))</formula>
    </cfRule>
    <cfRule type="containsText" dxfId="4" priority="15" operator="containsText" text="failed">
      <formula>NOT(ISERROR(SEARCH("failed",G1)))</formula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{FE68BF04-EA29-E641-9ECB-4E1FFFA6CAB2}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68BF04-EA29-E641-9ECB-4E1FFFA6CA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6A93-CF3D-9042-8CAB-3F1C22476119}">
  <dimension ref="A1:L10"/>
  <sheetViews>
    <sheetView workbookViewId="0">
      <selection activeCell="N31" sqref="N31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4.83203125" bestFit="1" customWidth="1"/>
    <col min="4" max="4" width="6.6640625" bestFit="1" customWidth="1"/>
    <col min="5" max="5" width="9.83203125" bestFit="1" customWidth="1"/>
    <col min="6" max="6" width="6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7" bestFit="1" customWidth="1"/>
    <col min="12" max="12" width="10.83203125" bestFit="1" customWidth="1"/>
    <col min="13" max="13" width="14.6640625" bestFit="1" customWidth="1"/>
    <col min="14" max="14" width="19.33203125" bestFit="1" customWidth="1"/>
    <col min="15" max="15" width="14.6640625" bestFit="1" customWidth="1"/>
    <col min="16" max="16" width="19.33203125" bestFit="1" customWidth="1"/>
    <col min="17" max="17" width="14.6640625" bestFit="1" customWidth="1"/>
    <col min="18" max="18" width="19.33203125" bestFit="1" customWidth="1"/>
    <col min="19" max="19" width="14.6640625" bestFit="1" customWidth="1"/>
    <col min="20" max="20" width="19.33203125" bestFit="1" customWidth="1"/>
    <col min="21" max="21" width="14.6640625" bestFit="1" customWidth="1"/>
    <col min="22" max="22" width="24.1640625" bestFit="1" customWidth="1"/>
    <col min="23" max="23" width="19.5" bestFit="1" customWidth="1"/>
    <col min="24" max="24" width="14.5" bestFit="1" customWidth="1"/>
    <col min="25" max="25" width="8.1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0.6640625" bestFit="1" customWidth="1"/>
    <col min="33" max="33" width="13.6640625" bestFit="1" customWidth="1"/>
    <col min="34" max="34" width="3.33203125" bestFit="1" customWidth="1"/>
    <col min="35" max="35" width="2.6640625" bestFit="1" customWidth="1"/>
    <col min="36" max="36" width="3.5" bestFit="1" customWidth="1"/>
    <col min="37" max="37" width="16.33203125" bestFit="1" customWidth="1"/>
    <col min="38" max="38" width="11.6640625" bestFit="1" customWidth="1"/>
    <col min="39" max="39" width="3.33203125" bestFit="1" customWidth="1"/>
    <col min="40" max="40" width="3.5" bestFit="1" customWidth="1"/>
    <col min="41" max="42" width="3.6640625" bestFit="1" customWidth="1"/>
    <col min="43" max="43" width="2.6640625" bestFit="1" customWidth="1"/>
    <col min="44" max="44" width="3.5" bestFit="1" customWidth="1"/>
    <col min="45" max="45" width="14.1640625" bestFit="1" customWidth="1"/>
    <col min="46" max="46" width="12.33203125" bestFit="1" customWidth="1"/>
    <col min="47" max="47" width="3.33203125" bestFit="1" customWidth="1"/>
    <col min="48" max="48" width="3.5" bestFit="1" customWidth="1"/>
    <col min="49" max="50" width="3.6640625" bestFit="1" customWidth="1"/>
    <col min="51" max="51" width="2.6640625" bestFit="1" customWidth="1"/>
    <col min="52" max="52" width="3.5" bestFit="1" customWidth="1"/>
    <col min="53" max="53" width="14.83203125" bestFit="1" customWidth="1"/>
    <col min="54" max="54" width="9.33203125" bestFit="1" customWidth="1"/>
    <col min="55" max="55" width="3.33203125" bestFit="1" customWidth="1"/>
    <col min="56" max="56" width="3.5" bestFit="1" customWidth="1"/>
    <col min="57" max="58" width="3.6640625" bestFit="1" customWidth="1"/>
    <col min="59" max="59" width="3.1640625" bestFit="1" customWidth="1"/>
    <col min="60" max="60" width="4.1640625" bestFit="1" customWidth="1"/>
    <col min="61" max="61" width="11.83203125" bestFit="1" customWidth="1"/>
    <col min="62" max="62" width="9.1640625" bestFit="1" customWidth="1"/>
    <col min="63" max="63" width="11.6640625" bestFit="1" customWidth="1"/>
    <col min="64" max="64" width="10.83203125" bestFit="1" customWidth="1"/>
    <col min="65" max="65" width="13.33203125" bestFit="1" customWidth="1"/>
    <col min="66" max="66" width="15.83203125" bestFit="1" customWidth="1"/>
    <col min="67" max="67" width="10.6640625" bestFit="1" customWidth="1"/>
    <col min="68" max="71" width="19.1640625" bestFit="1" customWidth="1"/>
    <col min="72" max="72" width="21.83203125" bestFit="1" customWidth="1"/>
    <col min="73" max="73" width="16.33203125" bestFit="1" customWidth="1"/>
    <col min="74" max="76" width="11.6640625" bestFit="1" customWidth="1"/>
    <col min="77" max="77" width="11" bestFit="1" customWidth="1"/>
    <col min="78" max="81" width="11.5" bestFit="1" customWidth="1"/>
    <col min="82" max="82" width="14" bestFit="1" customWidth="1"/>
    <col min="83" max="84" width="17" bestFit="1" customWidth="1"/>
    <col min="85" max="85" width="19.6640625" bestFit="1" customWidth="1"/>
    <col min="86" max="87" width="13" bestFit="1" customWidth="1"/>
    <col min="88" max="88" width="15.5" bestFit="1" customWidth="1"/>
    <col min="89" max="89" width="14.1640625" bestFit="1" customWidth="1"/>
    <col min="90" max="92" width="12.33203125" bestFit="1" customWidth="1"/>
    <col min="93" max="93" width="14.33203125" bestFit="1" customWidth="1"/>
    <col min="94" max="97" width="9.5" bestFit="1" customWidth="1"/>
    <col min="98" max="98" width="9.33203125" bestFit="1" customWidth="1"/>
    <col min="99" max="99" width="14.83203125" bestFit="1" customWidth="1"/>
    <col min="100" max="103" width="9.5" bestFit="1" customWidth="1"/>
    <col min="104" max="104" width="10.1640625" bestFit="1" customWidth="1"/>
    <col min="105" max="105" width="11.83203125" bestFit="1" customWidth="1"/>
    <col min="106" max="106" width="9.1640625" bestFit="1" customWidth="1"/>
    <col min="107" max="108" width="11.6640625" bestFit="1" customWidth="1"/>
  </cols>
  <sheetData>
    <row r="1" spans="1:12" x14ac:dyDescent="0.2">
      <c r="A1" s="7" t="s">
        <v>6</v>
      </c>
      <c r="B1" t="s">
        <v>2044</v>
      </c>
    </row>
    <row r="3" spans="1:12" x14ac:dyDescent="0.2">
      <c r="A3" s="7" t="s">
        <v>2048</v>
      </c>
      <c r="B3" s="7" t="s">
        <v>2047</v>
      </c>
    </row>
    <row r="4" spans="1:12" x14ac:dyDescent="0.2">
      <c r="A4" s="7" t="s">
        <v>2040</v>
      </c>
      <c r="B4" t="s">
        <v>2013</v>
      </c>
      <c r="C4" t="s">
        <v>2005</v>
      </c>
      <c r="D4" t="s">
        <v>2022</v>
      </c>
      <c r="E4" t="s">
        <v>2036</v>
      </c>
      <c r="F4" t="s">
        <v>2007</v>
      </c>
      <c r="G4" t="s">
        <v>2026</v>
      </c>
      <c r="H4" t="s">
        <v>2019</v>
      </c>
      <c r="I4" t="s">
        <v>2009</v>
      </c>
      <c r="J4" t="s">
        <v>2011</v>
      </c>
      <c r="K4" t="s">
        <v>2041</v>
      </c>
      <c r="L4" t="s">
        <v>2042</v>
      </c>
    </row>
    <row r="5" spans="1:12" x14ac:dyDescent="0.2">
      <c r="A5" s="8" t="s">
        <v>63</v>
      </c>
      <c r="B5" s="6">
        <v>11</v>
      </c>
      <c r="C5" s="6">
        <v>4</v>
      </c>
      <c r="D5" s="6">
        <v>1</v>
      </c>
      <c r="E5" s="6"/>
      <c r="F5" s="6">
        <v>10</v>
      </c>
      <c r="G5" s="6">
        <v>4</v>
      </c>
      <c r="H5" s="6">
        <v>2</v>
      </c>
      <c r="I5" s="6">
        <v>2</v>
      </c>
      <c r="J5" s="6">
        <v>23</v>
      </c>
      <c r="K5" s="6"/>
      <c r="L5" s="6">
        <v>57</v>
      </c>
    </row>
    <row r="6" spans="1:12" x14ac:dyDescent="0.2">
      <c r="A6" s="8" t="s">
        <v>14</v>
      </c>
      <c r="B6" s="6">
        <v>60</v>
      </c>
      <c r="C6" s="6">
        <v>20</v>
      </c>
      <c r="D6" s="6">
        <v>23</v>
      </c>
      <c r="E6" s="6"/>
      <c r="F6" s="6">
        <v>66</v>
      </c>
      <c r="G6" s="6">
        <v>11</v>
      </c>
      <c r="H6" s="6">
        <v>24</v>
      </c>
      <c r="I6" s="6">
        <v>28</v>
      </c>
      <c r="J6" s="6">
        <v>132</v>
      </c>
      <c r="K6" s="6"/>
      <c r="L6" s="6">
        <v>364</v>
      </c>
    </row>
    <row r="7" spans="1:12" x14ac:dyDescent="0.2">
      <c r="A7" s="8" t="s">
        <v>42</v>
      </c>
      <c r="B7" s="6">
        <v>5</v>
      </c>
      <c r="C7" s="6"/>
      <c r="D7" s="6">
        <v>3</v>
      </c>
      <c r="E7" s="6"/>
      <c r="F7" s="6"/>
      <c r="G7" s="6">
        <v>1</v>
      </c>
      <c r="H7" s="6">
        <v>1</v>
      </c>
      <c r="I7" s="6">
        <v>2</v>
      </c>
      <c r="J7" s="6">
        <v>2</v>
      </c>
      <c r="K7" s="6"/>
      <c r="L7" s="6">
        <v>14</v>
      </c>
    </row>
    <row r="8" spans="1:12" x14ac:dyDescent="0.2">
      <c r="A8" s="8" t="s">
        <v>19</v>
      </c>
      <c r="B8" s="6">
        <v>102</v>
      </c>
      <c r="C8" s="6">
        <v>22</v>
      </c>
      <c r="D8" s="6">
        <v>21</v>
      </c>
      <c r="E8" s="6">
        <v>4</v>
      </c>
      <c r="F8" s="6">
        <v>99</v>
      </c>
      <c r="G8" s="6">
        <v>26</v>
      </c>
      <c r="H8" s="6">
        <v>40</v>
      </c>
      <c r="I8" s="6">
        <v>64</v>
      </c>
      <c r="J8" s="6">
        <v>187</v>
      </c>
      <c r="K8" s="6"/>
      <c r="L8" s="6">
        <v>565</v>
      </c>
    </row>
    <row r="9" spans="1:12" x14ac:dyDescent="0.2">
      <c r="A9" s="8" t="s">
        <v>2041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">
      <c r="A10" s="8" t="s">
        <v>2042</v>
      </c>
      <c r="B10" s="6">
        <v>178</v>
      </c>
      <c r="C10" s="6">
        <v>46</v>
      </c>
      <c r="D10" s="6">
        <v>48</v>
      </c>
      <c r="E10" s="6">
        <v>4</v>
      </c>
      <c r="F10" s="6">
        <v>175</v>
      </c>
      <c r="G10" s="6">
        <v>42</v>
      </c>
      <c r="H10" s="6">
        <v>67</v>
      </c>
      <c r="I10" s="6">
        <v>96</v>
      </c>
      <c r="J10" s="6">
        <v>344</v>
      </c>
      <c r="K10" s="6"/>
      <c r="L1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4535-754A-6741-AEFA-AB3A400E0FD2}">
  <dimension ref="A1:F29"/>
  <sheetViews>
    <sheetView workbookViewId="0">
      <selection activeCell="G8" sqref="G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7" t="s">
        <v>6</v>
      </c>
      <c r="B1" t="s">
        <v>2044</v>
      </c>
    </row>
    <row r="3" spans="1:6" x14ac:dyDescent="0.2">
      <c r="A3" s="7" t="s">
        <v>2045</v>
      </c>
      <c r="B3" s="7" t="s">
        <v>2043</v>
      </c>
    </row>
    <row r="4" spans="1:6" x14ac:dyDescent="0.2">
      <c r="A4" s="7" t="s">
        <v>2046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8" t="s">
        <v>2021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">
      <c r="A6" s="8" t="s">
        <v>2037</v>
      </c>
      <c r="B6" s="6"/>
      <c r="C6" s="6"/>
      <c r="D6" s="6"/>
      <c r="E6" s="6">
        <v>4</v>
      </c>
      <c r="F6" s="6">
        <v>4</v>
      </c>
    </row>
    <row r="7" spans="1:6" x14ac:dyDescent="0.2">
      <c r="A7" s="8" t="s">
        <v>2014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">
      <c r="A8" s="8" t="s">
        <v>2016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">
      <c r="A9" s="8" t="s">
        <v>2015</v>
      </c>
      <c r="B9" s="6"/>
      <c r="C9" s="6">
        <v>8</v>
      </c>
      <c r="D9" s="6"/>
      <c r="E9" s="6">
        <v>10</v>
      </c>
      <c r="F9" s="6">
        <v>18</v>
      </c>
    </row>
    <row r="10" spans="1:6" x14ac:dyDescent="0.2">
      <c r="A10" s="8" t="s">
        <v>2025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">
      <c r="A11" s="8" t="s">
        <v>2006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">
      <c r="A12" s="8" t="s">
        <v>2017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">
      <c r="A13" s="8" t="s">
        <v>2030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">
      <c r="A14" s="8" t="s">
        <v>2029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">
      <c r="A15" s="8" t="s">
        <v>2033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">
      <c r="A16" s="8" t="s">
        <v>2020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">
      <c r="A17" s="8" t="s">
        <v>2027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">
      <c r="A18" s="8" t="s">
        <v>2012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">
      <c r="A19" s="8" t="s">
        <v>2028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">
      <c r="A20" s="8" t="s">
        <v>2008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">
      <c r="A21" s="8" t="s">
        <v>2035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">
      <c r="A22" s="8" t="s">
        <v>2024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">
      <c r="A23" s="8" t="s">
        <v>2032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">
      <c r="A24" s="8" t="s">
        <v>2031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">
      <c r="A25" s="8" t="s">
        <v>2023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">
      <c r="A26" s="8" t="s">
        <v>2018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">
      <c r="A27" s="8" t="s">
        <v>2010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">
      <c r="A28" s="8" t="s">
        <v>2034</v>
      </c>
      <c r="B28" s="6"/>
      <c r="C28" s="6"/>
      <c r="D28" s="6"/>
      <c r="E28" s="6">
        <v>3</v>
      </c>
      <c r="F28" s="6">
        <v>3</v>
      </c>
    </row>
    <row r="29" spans="1:6" x14ac:dyDescent="0.2">
      <c r="A29" s="8" t="s">
        <v>2042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0C4D-5134-9540-BEA9-921F3970F5E9}">
  <dimension ref="A1:G18"/>
  <sheetViews>
    <sheetView workbookViewId="0">
      <selection activeCell="J25" sqref="J25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21.83203125" bestFit="1" customWidth="1"/>
    <col min="9" max="9" width="19.33203125" bestFit="1" customWidth="1"/>
    <col min="10" max="10" width="21.83203125" bestFit="1" customWidth="1"/>
    <col min="11" max="11" width="19.33203125" bestFit="1" customWidth="1"/>
    <col min="12" max="12" width="26.6640625" bestFit="1" customWidth="1"/>
    <col min="13" max="13" width="24.1640625" bestFit="1" customWidth="1"/>
  </cols>
  <sheetData>
    <row r="1" spans="1:7" x14ac:dyDescent="0.2">
      <c r="A1" s="7" t="s">
        <v>2039</v>
      </c>
      <c r="B1" t="s">
        <v>2044</v>
      </c>
    </row>
    <row r="3" spans="1:7" x14ac:dyDescent="0.2">
      <c r="A3" s="7" t="s">
        <v>2064</v>
      </c>
      <c r="B3" s="7" t="s">
        <v>2043</v>
      </c>
    </row>
    <row r="4" spans="1:7" x14ac:dyDescent="0.2">
      <c r="A4" s="7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  <c r="G4" t="s">
        <v>2042</v>
      </c>
    </row>
    <row r="5" spans="1:7" x14ac:dyDescent="0.2">
      <c r="A5" s="8" t="s">
        <v>2052</v>
      </c>
      <c r="B5" s="6">
        <v>6</v>
      </c>
      <c r="C5" s="6">
        <v>36</v>
      </c>
      <c r="D5" s="6">
        <v>1</v>
      </c>
      <c r="E5" s="6">
        <v>49</v>
      </c>
      <c r="F5" s="6"/>
      <c r="G5" s="6">
        <v>92</v>
      </c>
    </row>
    <row r="6" spans="1:7" x14ac:dyDescent="0.2">
      <c r="A6" s="8" t="s">
        <v>2053</v>
      </c>
      <c r="B6" s="6">
        <v>7</v>
      </c>
      <c r="C6" s="6">
        <v>28</v>
      </c>
      <c r="D6" s="6"/>
      <c r="E6" s="6">
        <v>44</v>
      </c>
      <c r="F6" s="6"/>
      <c r="G6" s="6">
        <v>79</v>
      </c>
    </row>
    <row r="7" spans="1:7" x14ac:dyDescent="0.2">
      <c r="A7" s="8" t="s">
        <v>2054</v>
      </c>
      <c r="B7" s="6">
        <v>4</v>
      </c>
      <c r="C7" s="6">
        <v>34</v>
      </c>
      <c r="D7" s="6"/>
      <c r="E7" s="6">
        <v>50</v>
      </c>
      <c r="F7" s="6"/>
      <c r="G7" s="6">
        <v>88</v>
      </c>
    </row>
    <row r="8" spans="1:7" x14ac:dyDescent="0.2">
      <c r="A8" s="8" t="s">
        <v>2055</v>
      </c>
      <c r="B8" s="6">
        <v>2</v>
      </c>
      <c r="C8" s="6">
        <v>31</v>
      </c>
      <c r="D8" s="6">
        <v>1</v>
      </c>
      <c r="E8" s="6">
        <v>45</v>
      </c>
      <c r="F8" s="6"/>
      <c r="G8" s="6">
        <v>79</v>
      </c>
    </row>
    <row r="9" spans="1:7" x14ac:dyDescent="0.2">
      <c r="A9" s="8" t="s">
        <v>2056</v>
      </c>
      <c r="B9" s="6">
        <v>2</v>
      </c>
      <c r="C9" s="6">
        <v>33</v>
      </c>
      <c r="D9" s="6">
        <v>2</v>
      </c>
      <c r="E9" s="6">
        <v>47</v>
      </c>
      <c r="F9" s="6"/>
      <c r="G9" s="6">
        <v>84</v>
      </c>
    </row>
    <row r="10" spans="1:7" x14ac:dyDescent="0.2">
      <c r="A10" s="8" t="s">
        <v>2057</v>
      </c>
      <c r="B10" s="6">
        <v>3</v>
      </c>
      <c r="C10" s="6">
        <v>31</v>
      </c>
      <c r="D10" s="6">
        <v>1</v>
      </c>
      <c r="E10" s="6">
        <v>57</v>
      </c>
      <c r="F10" s="6"/>
      <c r="G10" s="6">
        <v>92</v>
      </c>
    </row>
    <row r="11" spans="1:7" x14ac:dyDescent="0.2">
      <c r="A11" s="8" t="s">
        <v>2058</v>
      </c>
      <c r="B11" s="6">
        <v>4</v>
      </c>
      <c r="C11" s="6">
        <v>31</v>
      </c>
      <c r="D11" s="6">
        <v>1</v>
      </c>
      <c r="E11" s="6">
        <v>57</v>
      </c>
      <c r="F11" s="6"/>
      <c r="G11" s="6">
        <v>93</v>
      </c>
    </row>
    <row r="12" spans="1:7" x14ac:dyDescent="0.2">
      <c r="A12" s="8" t="s">
        <v>2059</v>
      </c>
      <c r="B12" s="6">
        <v>8</v>
      </c>
      <c r="C12" s="6">
        <v>32</v>
      </c>
      <c r="D12" s="6">
        <v>1</v>
      </c>
      <c r="E12" s="6">
        <v>40</v>
      </c>
      <c r="F12" s="6"/>
      <c r="G12" s="6">
        <v>81</v>
      </c>
    </row>
    <row r="13" spans="1:7" x14ac:dyDescent="0.2">
      <c r="A13" s="8" t="s">
        <v>2060</v>
      </c>
      <c r="B13" s="6">
        <v>5</v>
      </c>
      <c r="C13" s="6">
        <v>24</v>
      </c>
      <c r="D13" s="6"/>
      <c r="E13" s="6">
        <v>44</v>
      </c>
      <c r="F13" s="6"/>
      <c r="G13" s="6">
        <v>73</v>
      </c>
    </row>
    <row r="14" spans="1:7" x14ac:dyDescent="0.2">
      <c r="A14" s="8" t="s">
        <v>2061</v>
      </c>
      <c r="B14" s="6">
        <v>6</v>
      </c>
      <c r="C14" s="6">
        <v>27</v>
      </c>
      <c r="D14" s="6">
        <v>1</v>
      </c>
      <c r="E14" s="6">
        <v>46</v>
      </c>
      <c r="F14" s="6"/>
      <c r="G14" s="6">
        <v>80</v>
      </c>
    </row>
    <row r="15" spans="1:7" x14ac:dyDescent="0.2">
      <c r="A15" s="8" t="s">
        <v>2062</v>
      </c>
      <c r="B15" s="6">
        <v>3</v>
      </c>
      <c r="C15" s="6">
        <v>25</v>
      </c>
      <c r="D15" s="6">
        <v>3</v>
      </c>
      <c r="E15" s="6">
        <v>44</v>
      </c>
      <c r="F15" s="6"/>
      <c r="G15" s="6">
        <v>75</v>
      </c>
    </row>
    <row r="16" spans="1:7" x14ac:dyDescent="0.2">
      <c r="A16" s="8" t="s">
        <v>2063</v>
      </c>
      <c r="B16" s="6">
        <v>7</v>
      </c>
      <c r="C16" s="6">
        <v>32</v>
      </c>
      <c r="D16" s="6">
        <v>3</v>
      </c>
      <c r="E16" s="6">
        <v>42</v>
      </c>
      <c r="F16" s="6"/>
      <c r="G16" s="6">
        <v>84</v>
      </c>
    </row>
    <row r="17" spans="1:7" x14ac:dyDescent="0.2">
      <c r="A17" s="8" t="s">
        <v>2041</v>
      </c>
      <c r="B17" s="6"/>
      <c r="C17" s="6"/>
      <c r="D17" s="6"/>
      <c r="E17" s="6"/>
      <c r="F17" s="6"/>
      <c r="G17" s="6"/>
    </row>
    <row r="18" spans="1:7" x14ac:dyDescent="0.2">
      <c r="A18" s="8" t="s">
        <v>2042</v>
      </c>
      <c r="B18" s="6">
        <v>57</v>
      </c>
      <c r="C18" s="6">
        <v>364</v>
      </c>
      <c r="D18" s="6">
        <v>14</v>
      </c>
      <c r="E18" s="6">
        <v>565</v>
      </c>
      <c r="F18" s="6"/>
      <c r="G18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 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Mahdi Sahloul</cp:lastModifiedBy>
  <cp:lastPrinted>2022-09-01T15:40:31Z</cp:lastPrinted>
  <dcterms:created xsi:type="dcterms:W3CDTF">2021-09-29T18:52:28Z</dcterms:created>
  <dcterms:modified xsi:type="dcterms:W3CDTF">2022-09-02T13:55:38Z</dcterms:modified>
</cp:coreProperties>
</file>