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hditorkzaban/Downloads/"/>
    </mc:Choice>
  </mc:AlternateContent>
  <xr:revisionPtr revIDLastSave="0" documentId="13_ncr:1_{570764BC-BDA9-B54F-B54C-1FA741E93B59}" xr6:coauthVersionLast="47" xr6:coauthVersionMax="47" xr10:uidLastSave="{00000000-0000-0000-0000-000000000000}"/>
  <bookViews>
    <workbookView xWindow="0" yWindow="0" windowWidth="28800" windowHeight="18000" firstSheet="7" activeTab="10" xr2:uid="{00000000-000D-0000-FFFF-FFFF00000000}"/>
  </bookViews>
  <sheets>
    <sheet name="XGBoost" sheetId="1" r:id="rId1"/>
    <sheet name="LightGBM" sheetId="2" r:id="rId2"/>
    <sheet name="CatBoost" sheetId="3" r:id="rId3"/>
    <sheet name="Random Forest" sheetId="4" r:id="rId4"/>
    <sheet name="Decision Tree" sheetId="5" r:id="rId5"/>
    <sheet name="Extra Trees" sheetId="6" r:id="rId6"/>
    <sheet name="Additional Data" sheetId="7" r:id="rId7"/>
    <sheet name="New Data" sheetId="8" r:id="rId8"/>
    <sheet name="Logistic Regression" sheetId="10" r:id="rId9"/>
    <sheet name="LDA ok" sheetId="11" r:id="rId10"/>
    <sheet name="Sheet1" sheetId="12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<sst xmlns="http://schemas.openxmlformats.org/spreadsheetml/2006/main" count="685" uniqueCount="68">
  <si>
    <t>Feature</t>
  </si>
  <si>
    <t>Importance</t>
  </si>
  <si>
    <t>Equity/Total Assets last available year</t>
  </si>
  <si>
    <t>Liquidity Ratios (total liquid funds)/Current Liabilities last avail. Year</t>
  </si>
  <si>
    <t>Liquidity Ratios (total liquid funds)/Current Liabilities last year -1</t>
  </si>
  <si>
    <t>Profit After Taxes/Turnover last available year</t>
  </si>
  <si>
    <t>Profitability Ratios (Return on Investment) Net Profit/Total Assets last avail. Year</t>
  </si>
  <si>
    <t>Liquidity Ratios (Current Liabilities − Cash)/Total Assets last year -2</t>
  </si>
  <si>
    <t>Liquidity Ratios (total liquid funds)/Current Liabilities last year -2</t>
  </si>
  <si>
    <t>Liquidity Ratios (Current Liabilities − Cash)/Total Assets last year -1</t>
  </si>
  <si>
    <t>Profit After Taxes/Turnover last year -2</t>
  </si>
  <si>
    <t>Solvency Ratios Total Liabilities/Total Assets last avail. Year</t>
  </si>
  <si>
    <t>Activity Ratios (Assets Turnover) Sales/Total Assets last year -2</t>
  </si>
  <si>
    <t>Activity Ratios (Assets Turnover) Sales/total Fixed Assets last year -2</t>
  </si>
  <si>
    <t>Activity Ratios (Assets Turnover) Sales/Total Assets last avail. Year</t>
  </si>
  <si>
    <t>Profit After Taxes/Turnover last year -1</t>
  </si>
  <si>
    <t>Profitability Ratios (Return from Sales) EBIT/Sales last year -2</t>
  </si>
  <si>
    <t>Accounts Receivable/Total Assets last year -2</t>
  </si>
  <si>
    <t>Structure Ratios (Total-Assets-Structure Ratios) Inventory/Total Assets last year -2</t>
  </si>
  <si>
    <t>Profitability Ratios (Return on Investment) Gross Profit/Total Assets last year -2</t>
  </si>
  <si>
    <t>Long-Term Debt-to-Total-Assets Ratio last year -2</t>
  </si>
  <si>
    <t>Profitability Ratios (Return on Investment) Net Profit/Total Assets last year -1</t>
  </si>
  <si>
    <t>Trade Debts/Total Assets last year -1</t>
  </si>
  <si>
    <t>Equity/Total Assets last year -1</t>
  </si>
  <si>
    <t>Profitability Ratios (Return on Investment) Gross Profit/Total Assets last avail. Year</t>
  </si>
  <si>
    <t>Liquidity Ratios (Current Liabilities − Cash)/Total Assets last avail. Year</t>
  </si>
  <si>
    <t>Trade Debts/Total Assets last year -2</t>
  </si>
  <si>
    <t>Structure Ratios (Total-Assets-Structure Ratios) Current Assets/Total Assets last year -2</t>
  </si>
  <si>
    <t>Profitability Ratios (Return from Sales) EBIT/Sales last year -1</t>
  </si>
  <si>
    <t>Activity Ratios (Assets Turnover) Sales/Total Assets last year -1</t>
  </si>
  <si>
    <t>Accounts Receivable/Total Assets last available year</t>
  </si>
  <si>
    <t>Solvency Ratios Total Liabilities/Total Assets last year -1</t>
  </si>
  <si>
    <t>Cash Flow/Total Debt last year -2</t>
  </si>
  <si>
    <t>Equity/Total Assets last year -2</t>
  </si>
  <si>
    <t>Long-Term Debt-to-Total-Assets Ratio last year -1</t>
  </si>
  <si>
    <t>Solvency Ratios Total Liabilities/Total Assets last year -2</t>
  </si>
  <si>
    <t>Accounts Receivable/Total Assets last year -1</t>
  </si>
  <si>
    <t>Structure Ratios (Total-Assets-Structure Ratios) Cash/Total Assets last year -1</t>
  </si>
  <si>
    <t>Cash Flow/Total Debt last year -1</t>
  </si>
  <si>
    <t>Cash Flow/Total Debt last available year</t>
  </si>
  <si>
    <t>Structure Ratios (Total-Assets-Structure Ratios) Inventory/Total Assets last avail. Year</t>
  </si>
  <si>
    <t>Activity Ratios (Assets Turnover) Sales/total Fixed Assets last avail. Year</t>
  </si>
  <si>
    <t>Activity Ratios (Assets Turnover) Sales/total Fixed Assets last year -1</t>
  </si>
  <si>
    <t>net working capital/total assets last year -2</t>
  </si>
  <si>
    <t>Profitability Ratios (Return on Investment) Net Profit/Total Assets last year -2</t>
  </si>
  <si>
    <t>Structure Ratios (Total-Assets-Structure Ratios) Cash/Total Assets last avail. Year</t>
  </si>
  <si>
    <t>Structure Ratios (Total-Assets-Structure Ratios) Inventory/Total Assets last year -1</t>
  </si>
  <si>
    <t>Trade Debts/Total Assets last available year</t>
  </si>
  <si>
    <t>Long-Term Debt-to-Total-Assets Ratio last available year</t>
  </si>
  <si>
    <t>Profitability Ratios (Return from Sales) EBIT/Sales last avail. Year</t>
  </si>
  <si>
    <t>net working capital/total assets last year -1</t>
  </si>
  <si>
    <t>Structure Ratios (Total-Assets-Structure Ratios) Current Assets/Total Assets last avail. Year</t>
  </si>
  <si>
    <t>Quick Assets/Short-Term last available year</t>
  </si>
  <si>
    <t>Structure Ratios (Total-Assets-Structure Ratios) Current Assets/Total Assets last year -1</t>
  </si>
  <si>
    <t>Quick Assets/Short-Term last year -1</t>
  </si>
  <si>
    <t>Quick Assets/Short-Term last year -2</t>
  </si>
  <si>
    <t>Profitability Ratios (Return on Investment) Gross Profit/Total Assets last year -1</t>
  </si>
  <si>
    <t>Structure Ratios (Total-Assets-Structure Ratios) Cash/Total Assets last year -2</t>
  </si>
  <si>
    <t>net working capital/total assets last avail. Year</t>
  </si>
  <si>
    <t>Current Liabilities/Total Assets last available year</t>
  </si>
  <si>
    <t>Current Liabilities/Total Assets last year -1</t>
  </si>
  <si>
    <t>Current Liabilities/Total Assets last year -2</t>
  </si>
  <si>
    <t>Accounts Receivable/Total Assets last avail. Year</t>
  </si>
  <si>
    <t>features</t>
  </si>
  <si>
    <t>LDA</t>
  </si>
  <si>
    <t>r</t>
  </si>
  <si>
    <t>Logistic Regression</t>
  </si>
  <si>
    <t>QDA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</si>
</sst>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_Importance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Number</v>
          </cell>
          <cell r="C1" t="str">
            <v>Importance</v>
          </cell>
        </row>
        <row r="2">
          <cell r="A2">
            <v>6</v>
          </cell>
          <cell r="C2">
            <v>4.1056000000000002E-2</v>
          </cell>
        </row>
        <row r="3">
          <cell r="A3">
            <v>7</v>
          </cell>
          <cell r="C3">
            <v>2.4028999999999998E-2</v>
          </cell>
        </row>
        <row r="4">
          <cell r="A4">
            <v>37</v>
          </cell>
          <cell r="C4">
            <v>2.1713E-2</v>
          </cell>
        </row>
        <row r="5">
          <cell r="A5">
            <v>36</v>
          </cell>
          <cell r="C5">
            <v>1.9265999999999998E-2</v>
          </cell>
        </row>
        <row r="6">
          <cell r="A6">
            <v>39</v>
          </cell>
          <cell r="C6">
            <v>1.5779999999999999E-2</v>
          </cell>
        </row>
        <row r="7">
          <cell r="A7">
            <v>43</v>
          </cell>
          <cell r="C7">
            <v>1.558E-2</v>
          </cell>
        </row>
        <row r="8">
          <cell r="A8">
            <v>3</v>
          </cell>
          <cell r="C8">
            <v>1.521E-2</v>
          </cell>
        </row>
        <row r="9">
          <cell r="A9">
            <v>41</v>
          </cell>
          <cell r="C9">
            <v>1.2461E-2</v>
          </cell>
        </row>
        <row r="10">
          <cell r="A10">
            <v>38</v>
          </cell>
          <cell r="C10">
            <v>1.1887E-2</v>
          </cell>
        </row>
        <row r="11">
          <cell r="A11">
            <v>40</v>
          </cell>
          <cell r="C11">
            <v>1.0463E-2</v>
          </cell>
        </row>
        <row r="12">
          <cell r="A12">
            <v>4</v>
          </cell>
          <cell r="C12">
            <v>7.319E-3</v>
          </cell>
        </row>
        <row r="13">
          <cell r="A13">
            <v>42</v>
          </cell>
          <cell r="C13">
            <v>5.7419999999999997E-3</v>
          </cell>
        </row>
        <row r="14">
          <cell r="A14">
            <v>44</v>
          </cell>
          <cell r="C14">
            <v>5.4440000000000001E-3</v>
          </cell>
        </row>
        <row r="15">
          <cell r="A15">
            <v>15</v>
          </cell>
          <cell r="C15">
            <v>4.4099999999999999E-3</v>
          </cell>
        </row>
        <row r="16">
          <cell r="A16">
            <v>54</v>
          </cell>
          <cell r="C16">
            <v>3.993E-3</v>
          </cell>
        </row>
        <row r="17">
          <cell r="A17">
            <v>2</v>
          </cell>
          <cell r="C17">
            <v>3.47E-3</v>
          </cell>
        </row>
        <row r="18">
          <cell r="A18">
            <v>33</v>
          </cell>
          <cell r="C18">
            <v>3.3400000000000001E-3</v>
          </cell>
        </row>
        <row r="19">
          <cell r="A19">
            <v>27</v>
          </cell>
          <cell r="C19">
            <v>3.3400000000000001E-3</v>
          </cell>
        </row>
        <row r="20">
          <cell r="A20">
            <v>5</v>
          </cell>
          <cell r="C20">
            <v>3.1779999999999998E-3</v>
          </cell>
        </row>
        <row r="21">
          <cell r="A21">
            <v>45</v>
          </cell>
          <cell r="C21">
            <v>3.0309999999999998E-3</v>
          </cell>
        </row>
        <row r="22">
          <cell r="A22">
            <v>57</v>
          </cell>
          <cell r="C22">
            <v>2.6589999999999999E-3</v>
          </cell>
        </row>
        <row r="23">
          <cell r="A23">
            <v>30</v>
          </cell>
          <cell r="C23">
            <v>2.6589999999999999E-3</v>
          </cell>
        </row>
        <row r="24">
          <cell r="A24">
            <v>21</v>
          </cell>
          <cell r="C24">
            <v>2.4160000000000002E-3</v>
          </cell>
        </row>
        <row r="25">
          <cell r="A25">
            <v>28</v>
          </cell>
          <cell r="C25">
            <v>2.2390000000000001E-3</v>
          </cell>
        </row>
        <row r="26">
          <cell r="A26">
            <v>34</v>
          </cell>
          <cell r="C26">
            <v>2.2390000000000001E-3</v>
          </cell>
        </row>
        <row r="27">
          <cell r="A27">
            <v>11</v>
          </cell>
          <cell r="C27">
            <v>2.0709999999999999E-3</v>
          </cell>
        </row>
        <row r="28">
          <cell r="A28">
            <v>8</v>
          </cell>
          <cell r="C28">
            <v>1.6789999999999999E-3</v>
          </cell>
        </row>
        <row r="29">
          <cell r="A29">
            <v>51</v>
          </cell>
          <cell r="C29">
            <v>1.544E-3</v>
          </cell>
        </row>
        <row r="30">
          <cell r="A30">
            <v>29</v>
          </cell>
          <cell r="C30">
            <v>1.284E-3</v>
          </cell>
        </row>
        <row r="31">
          <cell r="A31">
            <v>35</v>
          </cell>
          <cell r="C31">
            <v>1.284E-3</v>
          </cell>
        </row>
        <row r="32">
          <cell r="A32">
            <v>48</v>
          </cell>
          <cell r="C32">
            <v>9.5299999999999996E-4</v>
          </cell>
        </row>
        <row r="33">
          <cell r="A33">
            <v>16</v>
          </cell>
          <cell r="C33">
            <v>7.4100000000000001E-4</v>
          </cell>
        </row>
        <row r="34">
          <cell r="A34">
            <v>50</v>
          </cell>
          <cell r="C34">
            <v>6.96E-4</v>
          </cell>
        </row>
        <row r="35">
          <cell r="A35">
            <v>17</v>
          </cell>
          <cell r="C35">
            <v>6.4400000000000004E-4</v>
          </cell>
        </row>
        <row r="36">
          <cell r="A36">
            <v>22</v>
          </cell>
          <cell r="C36">
            <v>6.3199999999999997E-4</v>
          </cell>
        </row>
        <row r="37">
          <cell r="A37">
            <v>1</v>
          </cell>
          <cell r="C37">
            <v>5.1000000000000004E-4</v>
          </cell>
        </row>
        <row r="38">
          <cell r="A38">
            <v>14</v>
          </cell>
          <cell r="C38">
            <v>4.7800000000000002E-4</v>
          </cell>
        </row>
        <row r="39">
          <cell r="A39">
            <v>13</v>
          </cell>
          <cell r="C39">
            <v>4.46E-4</v>
          </cell>
        </row>
        <row r="40">
          <cell r="A40">
            <v>24</v>
          </cell>
          <cell r="C40">
            <v>4.26E-4</v>
          </cell>
        </row>
        <row r="41">
          <cell r="A41">
            <v>25</v>
          </cell>
          <cell r="C41">
            <v>4.06E-4</v>
          </cell>
        </row>
        <row r="42">
          <cell r="A42">
            <v>10</v>
          </cell>
          <cell r="C42">
            <v>3.3700000000000001E-4</v>
          </cell>
        </row>
        <row r="43">
          <cell r="A43">
            <v>26</v>
          </cell>
          <cell r="C43">
            <v>3.2200000000000002E-4</v>
          </cell>
        </row>
        <row r="44">
          <cell r="A44">
            <v>49</v>
          </cell>
          <cell r="C44">
            <v>3.1700000000000001E-4</v>
          </cell>
        </row>
        <row r="45">
          <cell r="A45">
            <v>12</v>
          </cell>
          <cell r="C45">
            <v>1.55E-4</v>
          </cell>
        </row>
        <row r="46">
          <cell r="A46">
            <v>31</v>
          </cell>
          <cell r="C46">
            <v>1.2799999999999999E-4</v>
          </cell>
        </row>
        <row r="47">
          <cell r="A47">
            <v>58</v>
          </cell>
          <cell r="C47">
            <v>1.2799999999999999E-4</v>
          </cell>
        </row>
        <row r="48">
          <cell r="A48">
            <v>23</v>
          </cell>
          <cell r="C48">
            <v>1.02E-4</v>
          </cell>
        </row>
        <row r="49">
          <cell r="A49">
            <v>55</v>
          </cell>
          <cell r="C49">
            <v>-1.8100000000000001E-4</v>
          </cell>
        </row>
        <row r="50">
          <cell r="A50">
            <v>52</v>
          </cell>
          <cell r="C50">
            <v>-5.9500000000000004E-4</v>
          </cell>
        </row>
        <row r="51">
          <cell r="A51">
            <v>18</v>
          </cell>
          <cell r="C51">
            <v>-6.2100000000000002E-4</v>
          </cell>
        </row>
        <row r="52">
          <cell r="A52">
            <v>19</v>
          </cell>
          <cell r="C52">
            <v>-6.6500000000000001E-4</v>
          </cell>
        </row>
        <row r="53">
          <cell r="A53">
            <v>59</v>
          </cell>
          <cell r="C53">
            <v>-1.0280000000000001E-3</v>
          </cell>
        </row>
        <row r="54">
          <cell r="A54">
            <v>32</v>
          </cell>
          <cell r="C54">
            <v>-1.0280000000000001E-3</v>
          </cell>
        </row>
        <row r="55">
          <cell r="A55">
            <v>56</v>
          </cell>
          <cell r="C55">
            <v>-1.049E-3</v>
          </cell>
        </row>
        <row r="56">
          <cell r="A56">
            <v>20</v>
          </cell>
          <cell r="C56">
            <v>-1.2359999999999999E-3</v>
          </cell>
        </row>
        <row r="57">
          <cell r="A57">
            <v>0</v>
          </cell>
          <cell r="C57">
            <v>-1.2359999999999999E-3</v>
          </cell>
        </row>
        <row r="58">
          <cell r="A58">
            <v>47</v>
          </cell>
          <cell r="C58">
            <v>-1.25E-3</v>
          </cell>
        </row>
        <row r="59">
          <cell r="A59">
            <v>53</v>
          </cell>
          <cell r="C59">
            <v>-1.382E-3</v>
          </cell>
        </row>
        <row r="60">
          <cell r="A60">
            <v>9</v>
          </cell>
          <cell r="C60">
            <v>-1.456E-3</v>
          </cell>
        </row>
        <row r="61">
          <cell r="A61">
            <v>46</v>
          </cell>
          <cell r="C61">
            <v>-1.6620000000000001E-3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0.754359</v>
      </c>
    </row>
    <row r="3" spans="1:2" x14ac:dyDescent="0.2">
      <c r="A3" t="s">
        <v>3</v>
      </c>
      <c r="B3">
        <v>3.4204999999999999E-2</v>
      </c>
    </row>
    <row r="4" spans="1:2" x14ac:dyDescent="0.2">
      <c r="A4" t="s">
        <v>4</v>
      </c>
      <c r="B4">
        <v>1.4742E-2</v>
      </c>
    </row>
    <row r="5" spans="1:2" x14ac:dyDescent="0.2">
      <c r="A5" t="s">
        <v>5</v>
      </c>
      <c r="B5">
        <v>1.4293E-2</v>
      </c>
    </row>
    <row r="6" spans="1:2" x14ac:dyDescent="0.2">
      <c r="A6" t="s">
        <v>6</v>
      </c>
      <c r="B6">
        <v>1.2434000000000001E-2</v>
      </c>
    </row>
    <row r="7" spans="1:2" x14ac:dyDescent="0.2">
      <c r="A7" t="s">
        <v>7</v>
      </c>
      <c r="B7">
        <v>1.23E-2</v>
      </c>
    </row>
    <row r="8" spans="1:2" x14ac:dyDescent="0.2">
      <c r="A8" t="s">
        <v>8</v>
      </c>
      <c r="B8">
        <v>8.267E-3</v>
      </c>
    </row>
    <row r="9" spans="1:2" x14ac:dyDescent="0.2">
      <c r="A9" t="s">
        <v>9</v>
      </c>
      <c r="B9">
        <v>7.3699999999999998E-3</v>
      </c>
    </row>
    <row r="10" spans="1:2" x14ac:dyDescent="0.2">
      <c r="A10" t="s">
        <v>10</v>
      </c>
      <c r="B10">
        <v>7.2690000000000003E-3</v>
      </c>
    </row>
    <row r="11" spans="1:2" x14ac:dyDescent="0.2">
      <c r="A11" t="s">
        <v>11</v>
      </c>
      <c r="B11">
        <v>6.0899999999999999E-3</v>
      </c>
    </row>
    <row r="12" spans="1:2" x14ac:dyDescent="0.2">
      <c r="A12" t="s">
        <v>12</v>
      </c>
      <c r="B12">
        <v>5.7949999999999998E-3</v>
      </c>
    </row>
    <row r="13" spans="1:2" x14ac:dyDescent="0.2">
      <c r="A13" t="s">
        <v>13</v>
      </c>
      <c r="B13">
        <v>5.5360000000000001E-3</v>
      </c>
    </row>
    <row r="14" spans="1:2" x14ac:dyDescent="0.2">
      <c r="A14" t="s">
        <v>14</v>
      </c>
      <c r="B14">
        <v>5.1029999999999999E-3</v>
      </c>
    </row>
    <row r="15" spans="1:2" x14ac:dyDescent="0.2">
      <c r="A15" t="s">
        <v>15</v>
      </c>
      <c r="B15">
        <v>4.5310000000000003E-3</v>
      </c>
    </row>
    <row r="16" spans="1:2" x14ac:dyDescent="0.2">
      <c r="A16" t="s">
        <v>16</v>
      </c>
      <c r="B16">
        <v>4.2909999999999997E-3</v>
      </c>
    </row>
    <row r="17" spans="1:2" x14ac:dyDescent="0.2">
      <c r="A17" t="s">
        <v>17</v>
      </c>
      <c r="B17">
        <v>4.1019999999999997E-3</v>
      </c>
    </row>
    <row r="18" spans="1:2" x14ac:dyDescent="0.2">
      <c r="A18" t="s">
        <v>18</v>
      </c>
      <c r="B18">
        <v>3.839E-3</v>
      </c>
    </row>
    <row r="19" spans="1:2" x14ac:dyDescent="0.2">
      <c r="A19" t="s">
        <v>19</v>
      </c>
      <c r="B19">
        <v>3.673E-3</v>
      </c>
    </row>
    <row r="20" spans="1:2" x14ac:dyDescent="0.2">
      <c r="A20" t="s">
        <v>20</v>
      </c>
      <c r="B20">
        <v>3.5860000000000002E-3</v>
      </c>
    </row>
    <row r="21" spans="1:2" x14ac:dyDescent="0.2">
      <c r="A21" t="s">
        <v>21</v>
      </c>
      <c r="B21">
        <v>3.4889999999999999E-3</v>
      </c>
    </row>
    <row r="22" spans="1:2" x14ac:dyDescent="0.2">
      <c r="A22" t="s">
        <v>22</v>
      </c>
      <c r="B22">
        <v>3.3649999999999999E-3</v>
      </c>
    </row>
    <row r="23" spans="1:2" x14ac:dyDescent="0.2">
      <c r="A23" t="s">
        <v>23</v>
      </c>
      <c r="B23">
        <v>3.2590000000000002E-3</v>
      </c>
    </row>
    <row r="24" spans="1:2" x14ac:dyDescent="0.2">
      <c r="A24" t="s">
        <v>24</v>
      </c>
      <c r="B24">
        <v>3.2520000000000001E-3</v>
      </c>
    </row>
    <row r="25" spans="1:2" x14ac:dyDescent="0.2">
      <c r="A25" t="s">
        <v>25</v>
      </c>
      <c r="B25">
        <v>3.0609999999999999E-3</v>
      </c>
    </row>
    <row r="26" spans="1:2" x14ac:dyDescent="0.2">
      <c r="A26" t="s">
        <v>26</v>
      </c>
      <c r="B26">
        <v>3.0379999999999999E-3</v>
      </c>
    </row>
    <row r="27" spans="1:2" x14ac:dyDescent="0.2">
      <c r="A27" t="s">
        <v>27</v>
      </c>
      <c r="B27">
        <v>2.9550000000000002E-3</v>
      </c>
    </row>
    <row r="28" spans="1:2" x14ac:dyDescent="0.2">
      <c r="A28" t="s">
        <v>28</v>
      </c>
      <c r="B28">
        <v>2.6840000000000002E-3</v>
      </c>
    </row>
    <row r="29" spans="1:2" x14ac:dyDescent="0.2">
      <c r="A29" t="s">
        <v>29</v>
      </c>
      <c r="B29">
        <v>2.6670000000000001E-3</v>
      </c>
    </row>
    <row r="30" spans="1:2" x14ac:dyDescent="0.2">
      <c r="A30" t="s">
        <v>30</v>
      </c>
      <c r="B30">
        <v>2.562E-3</v>
      </c>
    </row>
    <row r="31" spans="1:2" x14ac:dyDescent="0.2">
      <c r="A31" t="s">
        <v>31</v>
      </c>
      <c r="B31">
        <v>2.5590000000000001E-3</v>
      </c>
    </row>
    <row r="32" spans="1:2" x14ac:dyDescent="0.2">
      <c r="A32" t="s">
        <v>32</v>
      </c>
      <c r="B32">
        <v>2.5179999999999998E-3</v>
      </c>
    </row>
    <row r="33" spans="1:2" x14ac:dyDescent="0.2">
      <c r="A33" t="s">
        <v>33</v>
      </c>
      <c r="B33">
        <v>2.48E-3</v>
      </c>
    </row>
    <row r="34" spans="1:2" x14ac:dyDescent="0.2">
      <c r="A34" t="s">
        <v>34</v>
      </c>
      <c r="B34">
        <v>2.3930000000000002E-3</v>
      </c>
    </row>
    <row r="35" spans="1:2" x14ac:dyDescent="0.2">
      <c r="A35" t="s">
        <v>35</v>
      </c>
      <c r="B35">
        <v>2.3089999999999999E-3</v>
      </c>
    </row>
    <row r="36" spans="1:2" x14ac:dyDescent="0.2">
      <c r="A36" t="s">
        <v>36</v>
      </c>
      <c r="B36">
        <v>2.2799999999999999E-3</v>
      </c>
    </row>
    <row r="37" spans="1:2" x14ac:dyDescent="0.2">
      <c r="A37" t="s">
        <v>37</v>
      </c>
      <c r="B37">
        <v>2.2780000000000001E-3</v>
      </c>
    </row>
    <row r="38" spans="1:2" x14ac:dyDescent="0.2">
      <c r="A38" t="s">
        <v>38</v>
      </c>
      <c r="B38">
        <v>2.2529999999999998E-3</v>
      </c>
    </row>
    <row r="39" spans="1:2" x14ac:dyDescent="0.2">
      <c r="A39" t="s">
        <v>39</v>
      </c>
      <c r="B39">
        <v>2.2369999999999998E-3</v>
      </c>
    </row>
    <row r="40" spans="1:2" x14ac:dyDescent="0.2">
      <c r="A40" t="s">
        <v>40</v>
      </c>
      <c r="B40">
        <v>2.1940000000000002E-3</v>
      </c>
    </row>
    <row r="41" spans="1:2" x14ac:dyDescent="0.2">
      <c r="A41" t="s">
        <v>41</v>
      </c>
      <c r="B41">
        <v>2.1670000000000001E-3</v>
      </c>
    </row>
    <row r="42" spans="1:2" x14ac:dyDescent="0.2">
      <c r="A42" t="s">
        <v>42</v>
      </c>
      <c r="B42">
        <v>2.16E-3</v>
      </c>
    </row>
    <row r="43" spans="1:2" x14ac:dyDescent="0.2">
      <c r="A43" t="s">
        <v>43</v>
      </c>
      <c r="B43">
        <v>2.0270000000000002E-3</v>
      </c>
    </row>
    <row r="44" spans="1:2" x14ac:dyDescent="0.2">
      <c r="A44" t="s">
        <v>44</v>
      </c>
      <c r="B44">
        <v>2.0240000000000002E-3</v>
      </c>
    </row>
    <row r="45" spans="1:2" x14ac:dyDescent="0.2">
      <c r="A45" t="s">
        <v>45</v>
      </c>
      <c r="B45">
        <v>2.0209999999999998E-3</v>
      </c>
    </row>
    <row r="46" spans="1:2" x14ac:dyDescent="0.2">
      <c r="A46" t="s">
        <v>46</v>
      </c>
      <c r="B46">
        <v>2.0170000000000001E-3</v>
      </c>
    </row>
    <row r="47" spans="1:2" x14ac:dyDescent="0.2">
      <c r="A47" t="s">
        <v>47</v>
      </c>
      <c r="B47">
        <v>2.0010000000000002E-3</v>
      </c>
    </row>
    <row r="48" spans="1:2" x14ac:dyDescent="0.2">
      <c r="A48" t="s">
        <v>48</v>
      </c>
      <c r="B48">
        <v>1.9789999999999999E-3</v>
      </c>
    </row>
    <row r="49" spans="1:2" x14ac:dyDescent="0.2">
      <c r="A49" t="s">
        <v>49</v>
      </c>
      <c r="B49">
        <v>1.9400000000000001E-3</v>
      </c>
    </row>
    <row r="50" spans="1:2" x14ac:dyDescent="0.2">
      <c r="A50" t="s">
        <v>50</v>
      </c>
      <c r="B50">
        <v>1.936E-3</v>
      </c>
    </row>
    <row r="51" spans="1:2" x14ac:dyDescent="0.2">
      <c r="A51" t="s">
        <v>51</v>
      </c>
      <c r="B51">
        <v>1.9E-3</v>
      </c>
    </row>
    <row r="52" spans="1:2" x14ac:dyDescent="0.2">
      <c r="A52" t="s">
        <v>52</v>
      </c>
      <c r="B52">
        <v>1.8879999999999999E-3</v>
      </c>
    </row>
    <row r="53" spans="1:2" x14ac:dyDescent="0.2">
      <c r="A53" t="s">
        <v>53</v>
      </c>
      <c r="B53">
        <v>1.885E-3</v>
      </c>
    </row>
    <row r="54" spans="1:2" x14ac:dyDescent="0.2">
      <c r="A54" t="s">
        <v>54</v>
      </c>
      <c r="B54">
        <v>1.851E-3</v>
      </c>
    </row>
    <row r="55" spans="1:2" x14ac:dyDescent="0.2">
      <c r="A55" t="s">
        <v>55</v>
      </c>
      <c r="B55">
        <v>1.8389999999999999E-3</v>
      </c>
    </row>
    <row r="56" spans="1:2" x14ac:dyDescent="0.2">
      <c r="A56" t="s">
        <v>56</v>
      </c>
      <c r="B56">
        <v>1.6620000000000001E-3</v>
      </c>
    </row>
    <row r="57" spans="1:2" x14ac:dyDescent="0.2">
      <c r="A57" t="s">
        <v>57</v>
      </c>
      <c r="B57">
        <v>1.572E-3</v>
      </c>
    </row>
    <row r="58" spans="1:2" x14ac:dyDescent="0.2">
      <c r="A58" t="s">
        <v>58</v>
      </c>
      <c r="B58">
        <v>1.511E-3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4"/>
  <sheetViews>
    <sheetView workbookViewId="0">
      <selection activeCell="A37" sqref="A37"/>
    </sheetView>
  </sheetViews>
  <sheetFormatPr baseColWidth="10" defaultColWidth="8.83203125" defaultRowHeight="15" x14ac:dyDescent="0.2"/>
  <cols>
    <col min="1" max="1" width="69.16406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t="s">
        <v>20</v>
      </c>
      <c r="B2">
        <v>8.5026000000000004E-2</v>
      </c>
    </row>
    <row r="3" spans="1:2" x14ac:dyDescent="0.2">
      <c r="A3" t="s">
        <v>2</v>
      </c>
      <c r="B3">
        <v>2.8679E-2</v>
      </c>
    </row>
    <row r="4" spans="1:2" x14ac:dyDescent="0.2">
      <c r="A4" t="s">
        <v>11</v>
      </c>
      <c r="B4">
        <v>2.8679E-2</v>
      </c>
    </row>
    <row r="5" spans="1:2" x14ac:dyDescent="0.2">
      <c r="A5" t="s">
        <v>48</v>
      </c>
      <c r="B5">
        <v>2.6034999999999999E-2</v>
      </c>
    </row>
    <row r="6" spans="1:2" x14ac:dyDescent="0.2">
      <c r="A6" t="s">
        <v>61</v>
      </c>
      <c r="B6">
        <v>2.0747000000000002E-2</v>
      </c>
    </row>
    <row r="7" spans="1:2" x14ac:dyDescent="0.2">
      <c r="A7" t="s">
        <v>26</v>
      </c>
      <c r="B7">
        <v>2.0747000000000002E-2</v>
      </c>
    </row>
    <row r="8" spans="1:2" x14ac:dyDescent="0.2">
      <c r="A8" t="s">
        <v>33</v>
      </c>
      <c r="B8">
        <v>1.5506000000000001E-2</v>
      </c>
    </row>
    <row r="9" spans="1:2" x14ac:dyDescent="0.2">
      <c r="A9" t="s">
        <v>35</v>
      </c>
      <c r="B9">
        <v>1.5506000000000001E-2</v>
      </c>
    </row>
    <row r="10" spans="1:2" x14ac:dyDescent="0.2">
      <c r="A10" t="s">
        <v>6</v>
      </c>
      <c r="B10">
        <v>9.9480000000000002E-3</v>
      </c>
    </row>
    <row r="11" spans="1:2" x14ac:dyDescent="0.2">
      <c r="A11" t="s">
        <v>40</v>
      </c>
      <c r="B11">
        <v>5.1630000000000001E-3</v>
      </c>
    </row>
    <row r="12" spans="1:2" x14ac:dyDescent="0.2">
      <c r="A12" t="s">
        <v>23</v>
      </c>
      <c r="B12">
        <v>4.6990000000000001E-3</v>
      </c>
    </row>
    <row r="13" spans="1:2" x14ac:dyDescent="0.2">
      <c r="A13" t="s">
        <v>31</v>
      </c>
      <c r="B13">
        <v>4.6990000000000001E-3</v>
      </c>
    </row>
    <row r="14" spans="1:2" x14ac:dyDescent="0.2">
      <c r="A14" t="s">
        <v>7</v>
      </c>
      <c r="B14">
        <v>3.6709999999999998E-3</v>
      </c>
    </row>
    <row r="15" spans="1:2" x14ac:dyDescent="0.2">
      <c r="A15" t="s">
        <v>17</v>
      </c>
      <c r="B15">
        <v>3.385E-3</v>
      </c>
    </row>
    <row r="16" spans="1:2" x14ac:dyDescent="0.2">
      <c r="A16" t="s">
        <v>46</v>
      </c>
      <c r="B16">
        <v>2.9949999999999998E-3</v>
      </c>
    </row>
    <row r="17" spans="1:2" x14ac:dyDescent="0.2">
      <c r="A17" t="s">
        <v>12</v>
      </c>
      <c r="B17">
        <v>2.5600000000000002E-3</v>
      </c>
    </row>
    <row r="18" spans="1:2" x14ac:dyDescent="0.2">
      <c r="A18" t="s">
        <v>24</v>
      </c>
      <c r="B18">
        <v>2.5400000000000002E-3</v>
      </c>
    </row>
    <row r="19" spans="1:2" x14ac:dyDescent="0.2">
      <c r="A19" t="s">
        <v>21</v>
      </c>
      <c r="B19">
        <v>2.323E-3</v>
      </c>
    </row>
    <row r="20" spans="1:2" x14ac:dyDescent="0.2">
      <c r="A20" t="s">
        <v>36</v>
      </c>
      <c r="B20">
        <v>2.3149999999999998E-3</v>
      </c>
    </row>
    <row r="21" spans="1:2" x14ac:dyDescent="0.2">
      <c r="A21" t="s">
        <v>45</v>
      </c>
      <c r="B21">
        <v>2.1789999999999999E-3</v>
      </c>
    </row>
    <row r="22" spans="1:2" x14ac:dyDescent="0.2">
      <c r="A22" t="s">
        <v>43</v>
      </c>
      <c r="B22">
        <v>1.921E-3</v>
      </c>
    </row>
    <row r="23" spans="1:2" x14ac:dyDescent="0.2">
      <c r="A23" t="s">
        <v>56</v>
      </c>
      <c r="B23">
        <v>1.4909999999999999E-3</v>
      </c>
    </row>
    <row r="24" spans="1:2" x14ac:dyDescent="0.2">
      <c r="A24" t="s">
        <v>34</v>
      </c>
      <c r="B24">
        <v>1.32E-3</v>
      </c>
    </row>
    <row r="25" spans="1:2" x14ac:dyDescent="0.2">
      <c r="A25" t="s">
        <v>16</v>
      </c>
      <c r="B25">
        <v>1.0120000000000001E-3</v>
      </c>
    </row>
    <row r="26" spans="1:2" x14ac:dyDescent="0.2">
      <c r="A26" t="s">
        <v>18</v>
      </c>
      <c r="B26">
        <v>9.7799999999999992E-4</v>
      </c>
    </row>
    <row r="27" spans="1:2" x14ac:dyDescent="0.2">
      <c r="A27" t="s">
        <v>27</v>
      </c>
      <c r="B27">
        <v>7.2599999999999997E-4</v>
      </c>
    </row>
    <row r="28" spans="1:2" x14ac:dyDescent="0.2">
      <c r="A28" t="s">
        <v>37</v>
      </c>
      <c r="B28">
        <v>5.5999999999999995E-4</v>
      </c>
    </row>
    <row r="29" spans="1:2" x14ac:dyDescent="0.2">
      <c r="A29" t="s">
        <v>19</v>
      </c>
      <c r="B29">
        <v>3.4299999999999999E-4</v>
      </c>
    </row>
    <row r="30" spans="1:2" x14ac:dyDescent="0.2">
      <c r="A30" t="s">
        <v>15</v>
      </c>
      <c r="B30">
        <v>2.5500000000000002E-4</v>
      </c>
    </row>
    <row r="31" spans="1:2" x14ac:dyDescent="0.2">
      <c r="A31" t="s">
        <v>14</v>
      </c>
      <c r="B31">
        <v>2.22E-4</v>
      </c>
    </row>
    <row r="32" spans="1:2" x14ac:dyDescent="0.2">
      <c r="A32" t="s">
        <v>13</v>
      </c>
      <c r="B32">
        <v>2.0900000000000001E-4</v>
      </c>
    </row>
    <row r="33" spans="1:2" x14ac:dyDescent="0.2">
      <c r="A33" t="s">
        <v>4</v>
      </c>
      <c r="B33">
        <v>2.0599999999999999E-4</v>
      </c>
    </row>
    <row r="34" spans="1:2" x14ac:dyDescent="0.2">
      <c r="A34" t="s">
        <v>54</v>
      </c>
      <c r="B34">
        <v>1.7000000000000001E-4</v>
      </c>
    </row>
    <row r="35" spans="1:2" x14ac:dyDescent="0.2">
      <c r="A35" t="s">
        <v>41</v>
      </c>
      <c r="B35">
        <v>1.2999999999999999E-4</v>
      </c>
    </row>
    <row r="36" spans="1:2" x14ac:dyDescent="0.2">
      <c r="A36" t="s">
        <v>10</v>
      </c>
      <c r="B36">
        <v>7.8999999999999996E-5</v>
      </c>
    </row>
    <row r="37" spans="1:2" x14ac:dyDescent="0.2">
      <c r="A37" t="s">
        <v>51</v>
      </c>
      <c r="B37">
        <v>6.6000000000000005E-5</v>
      </c>
    </row>
    <row r="38" spans="1:2" x14ac:dyDescent="0.2">
      <c r="A38" t="s">
        <v>42</v>
      </c>
      <c r="B38">
        <v>5.8E-5</v>
      </c>
    </row>
    <row r="39" spans="1:2" x14ac:dyDescent="0.2">
      <c r="A39" t="s">
        <v>55</v>
      </c>
      <c r="B39">
        <v>4.3000000000000002E-5</v>
      </c>
    </row>
    <row r="40" spans="1:2" x14ac:dyDescent="0.2">
      <c r="A40" t="s">
        <v>5</v>
      </c>
      <c r="B40">
        <v>2.8E-5</v>
      </c>
    </row>
    <row r="41" spans="1:2" x14ac:dyDescent="0.2">
      <c r="A41" t="s">
        <v>32</v>
      </c>
      <c r="B41">
        <v>1.9999999999999999E-6</v>
      </c>
    </row>
    <row r="42" spans="1:2" x14ac:dyDescent="0.2">
      <c r="A42" t="s">
        <v>49</v>
      </c>
      <c r="B42">
        <v>1.9999999999999999E-6</v>
      </c>
    </row>
    <row r="43" spans="1:2" x14ac:dyDescent="0.2">
      <c r="A43" t="s">
        <v>39</v>
      </c>
      <c r="B43">
        <v>0</v>
      </c>
    </row>
    <row r="44" spans="1:2" x14ac:dyDescent="0.2">
      <c r="A44" t="s">
        <v>38</v>
      </c>
      <c r="B44">
        <v>-1.9999999999999999E-6</v>
      </c>
    </row>
    <row r="45" spans="1:2" x14ac:dyDescent="0.2">
      <c r="A45" t="s">
        <v>3</v>
      </c>
      <c r="B45">
        <v>-5.0000000000000004E-6</v>
      </c>
    </row>
    <row r="46" spans="1:2" x14ac:dyDescent="0.2">
      <c r="A46" t="s">
        <v>28</v>
      </c>
      <c r="B46">
        <v>-7.9999999999999996E-6</v>
      </c>
    </row>
    <row r="47" spans="1:2" x14ac:dyDescent="0.2">
      <c r="A47" t="s">
        <v>53</v>
      </c>
      <c r="B47">
        <v>-9.0000000000000002E-6</v>
      </c>
    </row>
    <row r="48" spans="1:2" x14ac:dyDescent="0.2">
      <c r="A48" t="s">
        <v>52</v>
      </c>
      <c r="B48">
        <v>-3.8999999999999999E-5</v>
      </c>
    </row>
    <row r="49" spans="1:4" x14ac:dyDescent="0.2">
      <c r="A49" t="s">
        <v>8</v>
      </c>
      <c r="B49">
        <v>-7.2999999999999999E-5</v>
      </c>
    </row>
    <row r="50" spans="1:4" x14ac:dyDescent="0.2">
      <c r="A50" t="s">
        <v>44</v>
      </c>
      <c r="B50">
        <v>-9.2E-5</v>
      </c>
    </row>
    <row r="51" spans="1:4" x14ac:dyDescent="0.2">
      <c r="A51" t="s">
        <v>57</v>
      </c>
      <c r="B51">
        <v>-2.7300000000000002E-4</v>
      </c>
    </row>
    <row r="52" spans="1:4" x14ac:dyDescent="0.2">
      <c r="A52" t="s">
        <v>29</v>
      </c>
      <c r="B52">
        <v>-4.6200000000000001E-4</v>
      </c>
    </row>
    <row r="53" spans="1:4" x14ac:dyDescent="0.2">
      <c r="A53" t="s">
        <v>50</v>
      </c>
      <c r="B53">
        <v>-7.18E-4</v>
      </c>
    </row>
    <row r="54" spans="1:4" x14ac:dyDescent="0.2">
      <c r="A54" t="s">
        <v>30</v>
      </c>
      <c r="B54">
        <v>-1.2279999999999999E-3</v>
      </c>
    </row>
    <row r="55" spans="1:4" x14ac:dyDescent="0.2">
      <c r="A55" t="s">
        <v>22</v>
      </c>
      <c r="B55">
        <v>-1.2279999999999999E-3</v>
      </c>
    </row>
    <row r="56" spans="1:4" x14ac:dyDescent="0.2">
      <c r="A56" t="s">
        <v>60</v>
      </c>
      <c r="B56">
        <v>-1.25E-3</v>
      </c>
    </row>
    <row r="57" spans="1:4" x14ac:dyDescent="0.2">
      <c r="A57" t="s">
        <v>9</v>
      </c>
      <c r="B57">
        <v>-1.348E-3</v>
      </c>
    </row>
    <row r="58" spans="1:4" x14ac:dyDescent="0.2">
      <c r="A58" t="s">
        <v>58</v>
      </c>
      <c r="B58">
        <v>-1.82E-3</v>
      </c>
    </row>
    <row r="59" spans="1:4" x14ac:dyDescent="0.2">
      <c r="A59" t="s">
        <v>25</v>
      </c>
      <c r="B59">
        <v>-2.3410000000000002E-3</v>
      </c>
    </row>
    <row r="60" spans="1:4" x14ac:dyDescent="0.2">
      <c r="A60" t="s">
        <v>59</v>
      </c>
      <c r="B60">
        <v>-2.3410000000000002E-3</v>
      </c>
    </row>
    <row r="61" spans="1:4" x14ac:dyDescent="0.2">
      <c r="A61" s="3" t="s">
        <v>47</v>
      </c>
      <c r="B61">
        <v>-2.3410000000000002E-3</v>
      </c>
    </row>
    <row r="64" spans="1:4" x14ac:dyDescent="0.2">
      <c r="D64" t="s">
        <v>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FF44-1F3B-B24A-AEC5-4EE8A1A32598}">
  <dimension ref="A1:F61"/>
  <sheetViews>
    <sheetView tabSelected="1" workbookViewId="0">
      <selection activeCell="C13" sqref="C13"/>
    </sheetView>
  </sheetViews>
  <sheetFormatPr baseColWidth="10" defaultRowHeight="15" x14ac:dyDescent="0.2"/>
  <cols>
    <col min="2" max="2" width="3.1640625" bestFit="1" customWidth="1"/>
    <col min="3" max="3" width="70.33203125" bestFit="1" customWidth="1"/>
  </cols>
  <sheetData>
    <row r="1" spans="1:6" x14ac:dyDescent="0.2">
      <c r="C1" t="s">
        <v>63</v>
      </c>
      <c r="D1" t="s">
        <v>64</v>
      </c>
      <c r="E1" t="s">
        <v>66</v>
      </c>
      <c r="F1" t="s">
        <v>67</v>
      </c>
    </row>
    <row r="2" spans="1:6" x14ac:dyDescent="0.2">
      <c r="A2">
        <v>0</v>
      </c>
      <c r="B2">
        <v>1</v>
      </c>
      <c r="C2" s="3" t="s">
        <v>49</v>
      </c>
      <c r="D2">
        <f>_xlfn.XLOOKUP(C2,'LDA ok'!A:A,'LDA ok'!B:B,FALSE)</f>
        <v>1.9999999999999999E-6</v>
      </c>
      <c r="E2">
        <f>_xlfn.XLOOKUP(C2,'Logistic Regression'!A:A,'Logistic Regression'!B:B,FALSE)</f>
        <v>3.092E-2</v>
      </c>
      <c r="F2">
        <f>_xlfn.XLOOKUP(A2,[1]Sheet1!$A:$A,[1]Sheet1!$C:$C,FALSE)</f>
        <v>-1.2359999999999999E-3</v>
      </c>
    </row>
    <row r="3" spans="1:6" x14ac:dyDescent="0.2">
      <c r="A3">
        <v>1</v>
      </c>
      <c r="B3">
        <v>2</v>
      </c>
      <c r="C3" s="3" t="s">
        <v>28</v>
      </c>
      <c r="D3">
        <f>_xlfn.XLOOKUP(C3,'LDA ok'!A:A,'LDA ok'!B:B,FALSE)</f>
        <v>-7.9999999999999996E-6</v>
      </c>
      <c r="E3">
        <f>_xlfn.XLOOKUP(C3,'Logistic Regression'!A:A,'Logistic Regression'!B:B,FALSE)</f>
        <v>2.0537E-2</v>
      </c>
      <c r="F3">
        <f>_xlfn.XLOOKUP(A3,[1]Sheet1!$A:$A,[1]Sheet1!$C:$C,FALSE)</f>
        <v>5.1000000000000004E-4</v>
      </c>
    </row>
    <row r="4" spans="1:6" x14ac:dyDescent="0.2">
      <c r="A4">
        <v>2</v>
      </c>
      <c r="B4">
        <v>3</v>
      </c>
      <c r="C4" s="3" t="s">
        <v>16</v>
      </c>
      <c r="D4">
        <f>_xlfn.XLOOKUP(C4,'LDA ok'!A:A,'LDA ok'!B:B,FALSE)</f>
        <v>1.0120000000000001E-3</v>
      </c>
      <c r="E4">
        <f>_xlfn.XLOOKUP(C4,'Logistic Regression'!A:A,'Logistic Regression'!B:B,FALSE)</f>
        <v>0.119023</v>
      </c>
      <c r="F4">
        <f>_xlfn.XLOOKUP(A4,[1]Sheet1!$A:$A,[1]Sheet1!$C:$C,FALSE)</f>
        <v>3.47E-3</v>
      </c>
    </row>
    <row r="5" spans="1:6" x14ac:dyDescent="0.2">
      <c r="A5">
        <v>3</v>
      </c>
      <c r="B5">
        <v>4</v>
      </c>
      <c r="C5" s="3" t="s">
        <v>6</v>
      </c>
      <c r="D5">
        <f>_xlfn.XLOOKUP(C5,'LDA ok'!A:A,'LDA ok'!B:B,FALSE)</f>
        <v>9.9480000000000002E-3</v>
      </c>
      <c r="E5">
        <f>_xlfn.XLOOKUP(C5,'Logistic Regression'!A:A,'Logistic Regression'!B:B,FALSE)</f>
        <v>1.237948</v>
      </c>
      <c r="F5">
        <f>_xlfn.XLOOKUP(A5,[1]Sheet1!$A:$A,[1]Sheet1!$C:$C,FALSE)</f>
        <v>1.521E-2</v>
      </c>
    </row>
    <row r="6" spans="1:6" x14ac:dyDescent="0.2">
      <c r="A6">
        <v>4</v>
      </c>
      <c r="B6">
        <v>5</v>
      </c>
      <c r="C6" s="3" t="s">
        <v>21</v>
      </c>
      <c r="D6">
        <f>_xlfn.XLOOKUP(C6,'LDA ok'!A:A,'LDA ok'!B:B,FALSE)</f>
        <v>2.323E-3</v>
      </c>
      <c r="E6">
        <f>_xlfn.XLOOKUP(C6,'Logistic Regression'!A:A,'Logistic Regression'!B:B,FALSE)</f>
        <v>0.33719900000000003</v>
      </c>
      <c r="F6">
        <f>_xlfn.XLOOKUP(A6,[1]Sheet1!$A:$A,[1]Sheet1!$C:$C,FALSE)</f>
        <v>7.319E-3</v>
      </c>
    </row>
    <row r="7" spans="1:6" x14ac:dyDescent="0.2">
      <c r="A7">
        <v>5</v>
      </c>
      <c r="B7">
        <v>6</v>
      </c>
      <c r="C7" s="3" t="s">
        <v>44</v>
      </c>
      <c r="D7">
        <f>_xlfn.XLOOKUP(C7,'LDA ok'!A:A,'LDA ok'!B:B,FALSE)</f>
        <v>-9.2E-5</v>
      </c>
      <c r="E7">
        <f>_xlfn.XLOOKUP(C7,'Logistic Regression'!A:A,'Logistic Regression'!B:B,FALSE)</f>
        <v>2.9855E-2</v>
      </c>
      <c r="F7">
        <f>_xlfn.XLOOKUP(A7,[1]Sheet1!$A:$A,[1]Sheet1!$C:$C,FALSE)</f>
        <v>3.1779999999999998E-3</v>
      </c>
    </row>
    <row r="8" spans="1:6" x14ac:dyDescent="0.2">
      <c r="A8">
        <v>6</v>
      </c>
      <c r="B8">
        <v>7</v>
      </c>
      <c r="C8" s="3" t="s">
        <v>24</v>
      </c>
      <c r="D8">
        <f>_xlfn.XLOOKUP(C8,'LDA ok'!A:A,'LDA ok'!B:B,FALSE)</f>
        <v>2.5400000000000002E-3</v>
      </c>
      <c r="E8">
        <f>_xlfn.XLOOKUP(C8,'Logistic Regression'!A:A,'Logistic Regression'!B:B,FALSE)</f>
        <v>0.39357399999999998</v>
      </c>
      <c r="F8">
        <f>_xlfn.XLOOKUP(A8,[1]Sheet1!$A:$A,[1]Sheet1!$C:$C,FALSE)</f>
        <v>4.1056000000000002E-2</v>
      </c>
    </row>
    <row r="9" spans="1:6" x14ac:dyDescent="0.2">
      <c r="A9">
        <v>7</v>
      </c>
      <c r="B9">
        <v>8</v>
      </c>
      <c r="C9" s="3" t="s">
        <v>56</v>
      </c>
      <c r="D9">
        <f>_xlfn.XLOOKUP(C9,'LDA ok'!A:A,'LDA ok'!B:B,FALSE)</f>
        <v>1.4909999999999999E-3</v>
      </c>
      <c r="E9">
        <f>_xlfn.XLOOKUP(C9,'Logistic Regression'!A:A,'Logistic Regression'!B:B,FALSE)</f>
        <v>6.3801999999999998E-2</v>
      </c>
      <c r="F9">
        <f>_xlfn.XLOOKUP(A9,[1]Sheet1!$A:$A,[1]Sheet1!$C:$C,FALSE)</f>
        <v>2.4028999999999998E-2</v>
      </c>
    </row>
    <row r="10" spans="1:6" x14ac:dyDescent="0.2">
      <c r="A10">
        <v>8</v>
      </c>
      <c r="B10">
        <v>9</v>
      </c>
      <c r="C10" s="3" t="s">
        <v>19</v>
      </c>
      <c r="D10">
        <f>_xlfn.XLOOKUP(C10,'LDA ok'!A:A,'LDA ok'!B:B,FALSE)</f>
        <v>3.4299999999999999E-4</v>
      </c>
      <c r="E10">
        <f>_xlfn.XLOOKUP(C10,'Logistic Regression'!A:A,'Logistic Regression'!B:B,FALSE)</f>
        <v>0.36297699999999999</v>
      </c>
      <c r="F10">
        <f>_xlfn.XLOOKUP(A10,[1]Sheet1!$A:$A,[1]Sheet1!$C:$C,FALSE)</f>
        <v>1.6789999999999999E-3</v>
      </c>
    </row>
    <row r="11" spans="1:6" x14ac:dyDescent="0.2">
      <c r="A11">
        <v>9</v>
      </c>
      <c r="B11">
        <v>10</v>
      </c>
      <c r="C11" s="3" t="s">
        <v>5</v>
      </c>
      <c r="D11">
        <f>_xlfn.XLOOKUP(C11,'LDA ok'!A:A,'LDA ok'!B:B,FALSE)</f>
        <v>2.8E-5</v>
      </c>
      <c r="E11">
        <f>_xlfn.XLOOKUP(C11,'Logistic Regression'!A:A,'Logistic Regression'!B:B,FALSE)</f>
        <v>1.5087E-2</v>
      </c>
      <c r="F11">
        <f>_xlfn.XLOOKUP(A11,[1]Sheet1!$A:$A,[1]Sheet1!$C:$C,FALSE)</f>
        <v>-1.456E-3</v>
      </c>
    </row>
    <row r="12" spans="1:6" x14ac:dyDescent="0.2">
      <c r="A12">
        <v>10</v>
      </c>
      <c r="B12">
        <v>11</v>
      </c>
      <c r="C12" s="3" t="s">
        <v>15</v>
      </c>
      <c r="D12">
        <f>_xlfn.XLOOKUP(C12,'LDA ok'!A:A,'LDA ok'!B:B,FALSE)</f>
        <v>2.5500000000000002E-4</v>
      </c>
      <c r="E12">
        <f>_xlfn.XLOOKUP(C12,'Logistic Regression'!A:A,'Logistic Regression'!B:B,FALSE)</f>
        <v>0</v>
      </c>
      <c r="F12">
        <f>_xlfn.XLOOKUP(A12,[1]Sheet1!$A:$A,[1]Sheet1!$C:$C,FALSE)</f>
        <v>3.3700000000000001E-4</v>
      </c>
    </row>
    <row r="13" spans="1:6" x14ac:dyDescent="0.2">
      <c r="A13">
        <v>11</v>
      </c>
      <c r="B13">
        <v>12</v>
      </c>
      <c r="C13" s="3" t="s">
        <v>10</v>
      </c>
      <c r="D13">
        <f>_xlfn.XLOOKUP(C13,'LDA ok'!A:A,'LDA ok'!B:B,FALSE)</f>
        <v>7.8999999999999996E-5</v>
      </c>
      <c r="E13">
        <f>_xlfn.XLOOKUP(C13,'Logistic Regression'!A:A,'Logistic Regression'!B:B,FALSE)</f>
        <v>7.8983999999999999E-2</v>
      </c>
      <c r="F13">
        <f>_xlfn.XLOOKUP(A13,[1]Sheet1!$A:$A,[1]Sheet1!$C:$C,FALSE)</f>
        <v>2.0709999999999999E-3</v>
      </c>
    </row>
    <row r="14" spans="1:6" x14ac:dyDescent="0.2">
      <c r="A14">
        <v>12</v>
      </c>
      <c r="B14">
        <v>13</v>
      </c>
      <c r="C14" s="3" t="s">
        <v>51</v>
      </c>
      <c r="D14">
        <f>_xlfn.XLOOKUP(C14,'LDA ok'!A:A,'LDA ok'!B:B,FALSE)</f>
        <v>6.6000000000000005E-5</v>
      </c>
      <c r="E14">
        <f>_xlfn.XLOOKUP(C14,'Logistic Regression'!A:A,'Logistic Regression'!B:B,FALSE)</f>
        <v>0.64148400000000005</v>
      </c>
      <c r="F14">
        <f>_xlfn.XLOOKUP(A14,[1]Sheet1!$A:$A,[1]Sheet1!$C:$C,FALSE)</f>
        <v>1.55E-4</v>
      </c>
    </row>
    <row r="15" spans="1:6" x14ac:dyDescent="0.2">
      <c r="A15">
        <v>13</v>
      </c>
      <c r="B15">
        <v>14</v>
      </c>
      <c r="C15" s="3" t="s">
        <v>53</v>
      </c>
      <c r="D15">
        <f>_xlfn.XLOOKUP(C15,'LDA ok'!A:A,'LDA ok'!B:B,FALSE)</f>
        <v>-9.0000000000000002E-6</v>
      </c>
      <c r="E15">
        <f>_xlfn.XLOOKUP(C15,'Logistic Regression'!A:A,'Logistic Regression'!B:B,FALSE)</f>
        <v>0.208566</v>
      </c>
      <c r="F15">
        <f>_xlfn.XLOOKUP(A15,[1]Sheet1!$A:$A,[1]Sheet1!$C:$C,FALSE)</f>
        <v>4.46E-4</v>
      </c>
    </row>
    <row r="16" spans="1:6" x14ac:dyDescent="0.2">
      <c r="A16">
        <v>14</v>
      </c>
      <c r="B16">
        <v>15</v>
      </c>
      <c r="C16" s="3" t="s">
        <v>27</v>
      </c>
      <c r="D16">
        <f>_xlfn.XLOOKUP(C16,'LDA ok'!A:A,'LDA ok'!B:B,FALSE)</f>
        <v>7.2599999999999997E-4</v>
      </c>
      <c r="E16">
        <f>_xlfn.XLOOKUP(C16,'Logistic Regression'!A:A,'Logistic Regression'!B:B,FALSE)</f>
        <v>0.43870500000000001</v>
      </c>
      <c r="F16">
        <f>_xlfn.XLOOKUP(A16,[1]Sheet1!$A:$A,[1]Sheet1!$C:$C,FALSE)</f>
        <v>4.7800000000000002E-4</v>
      </c>
    </row>
    <row r="17" spans="1:6" x14ac:dyDescent="0.2">
      <c r="A17">
        <v>15</v>
      </c>
      <c r="B17">
        <v>16</v>
      </c>
      <c r="C17" s="3" t="s">
        <v>40</v>
      </c>
      <c r="D17">
        <f>_xlfn.XLOOKUP(C17,'LDA ok'!A:A,'LDA ok'!B:B,FALSE)</f>
        <v>5.1630000000000001E-3</v>
      </c>
      <c r="E17">
        <f>_xlfn.XLOOKUP(C17,'Logistic Regression'!A:A,'Logistic Regression'!B:B,FALSE)</f>
        <v>0.38821899999999998</v>
      </c>
      <c r="F17">
        <f>_xlfn.XLOOKUP(A17,[1]Sheet1!$A:$A,[1]Sheet1!$C:$C,FALSE)</f>
        <v>4.4099999999999999E-3</v>
      </c>
    </row>
    <row r="18" spans="1:6" x14ac:dyDescent="0.2">
      <c r="A18">
        <v>16</v>
      </c>
      <c r="B18">
        <v>17</v>
      </c>
      <c r="C18" s="3" t="s">
        <v>46</v>
      </c>
      <c r="D18">
        <f>_xlfn.XLOOKUP(C18,'LDA ok'!A:A,'LDA ok'!B:B,FALSE)</f>
        <v>2.9949999999999998E-3</v>
      </c>
      <c r="E18">
        <f>_xlfn.XLOOKUP(C18,'Logistic Regression'!A:A,'Logistic Regression'!B:B,FALSE)</f>
        <v>0.33606999999999998</v>
      </c>
      <c r="F18">
        <f>_xlfn.XLOOKUP(A18,[1]Sheet1!$A:$A,[1]Sheet1!$C:$C,FALSE)</f>
        <v>7.4100000000000001E-4</v>
      </c>
    </row>
    <row r="19" spans="1:6" x14ac:dyDescent="0.2">
      <c r="A19">
        <v>17</v>
      </c>
      <c r="B19">
        <v>18</v>
      </c>
      <c r="C19" s="3" t="s">
        <v>18</v>
      </c>
      <c r="D19">
        <f>_xlfn.XLOOKUP(C19,'LDA ok'!A:A,'LDA ok'!B:B,FALSE)</f>
        <v>9.7799999999999992E-4</v>
      </c>
      <c r="E19">
        <f>_xlfn.XLOOKUP(C19,'Logistic Regression'!A:A,'Logistic Regression'!B:B,FALSE)</f>
        <v>9.0032000000000001E-2</v>
      </c>
      <c r="F19">
        <f>_xlfn.XLOOKUP(A19,[1]Sheet1!$A:$A,[1]Sheet1!$C:$C,FALSE)</f>
        <v>6.4400000000000004E-4</v>
      </c>
    </row>
    <row r="20" spans="1:6" x14ac:dyDescent="0.2">
      <c r="A20">
        <v>18</v>
      </c>
      <c r="B20">
        <v>19</v>
      </c>
      <c r="C20" s="3" t="s">
        <v>45</v>
      </c>
      <c r="D20">
        <f>_xlfn.XLOOKUP(C20,'LDA ok'!A:A,'LDA ok'!B:B,FALSE)</f>
        <v>2.1789999999999999E-3</v>
      </c>
      <c r="E20">
        <f>_xlfn.XLOOKUP(C20,'Logistic Regression'!A:A,'Logistic Regression'!B:B,FALSE)</f>
        <v>0.46649600000000002</v>
      </c>
      <c r="F20">
        <f>_xlfn.XLOOKUP(A20,[1]Sheet1!$A:$A,[1]Sheet1!$C:$C,FALSE)</f>
        <v>-6.2100000000000002E-4</v>
      </c>
    </row>
    <row r="21" spans="1:6" x14ac:dyDescent="0.2">
      <c r="A21">
        <v>19</v>
      </c>
      <c r="B21">
        <v>20</v>
      </c>
      <c r="C21" s="3" t="s">
        <v>37</v>
      </c>
      <c r="D21">
        <f>_xlfn.XLOOKUP(C21,'LDA ok'!A:A,'LDA ok'!B:B,FALSE)</f>
        <v>5.5999999999999995E-4</v>
      </c>
      <c r="E21">
        <f>_xlfn.XLOOKUP(C21,'Logistic Regression'!A:A,'Logistic Regression'!B:B,FALSE)</f>
        <v>0.482769</v>
      </c>
      <c r="F21">
        <f>_xlfn.XLOOKUP(A21,[1]Sheet1!$A:$A,[1]Sheet1!$C:$C,FALSE)</f>
        <v>-6.6500000000000001E-4</v>
      </c>
    </row>
    <row r="22" spans="1:6" x14ac:dyDescent="0.2">
      <c r="A22">
        <v>20</v>
      </c>
      <c r="B22">
        <v>21</v>
      </c>
      <c r="C22" s="3" t="s">
        <v>57</v>
      </c>
      <c r="D22">
        <f>_xlfn.XLOOKUP(C22,'LDA ok'!A:A,'LDA ok'!B:B,FALSE)</f>
        <v>-2.7300000000000002E-4</v>
      </c>
      <c r="E22">
        <f>_xlfn.XLOOKUP(C22,'Logistic Regression'!A:A,'Logistic Regression'!B:B,FALSE)</f>
        <v>0.14208599999999999</v>
      </c>
      <c r="F22">
        <f>_xlfn.XLOOKUP(A22,[1]Sheet1!$A:$A,[1]Sheet1!$C:$C,FALSE)</f>
        <v>-1.2359999999999999E-3</v>
      </c>
    </row>
    <row r="23" spans="1:6" x14ac:dyDescent="0.2">
      <c r="A23">
        <v>21</v>
      </c>
      <c r="B23">
        <v>22</v>
      </c>
      <c r="C23" s="3" t="s">
        <v>58</v>
      </c>
      <c r="D23">
        <f>_xlfn.XLOOKUP(C23,'LDA ok'!A:A,'LDA ok'!B:B,FALSE)</f>
        <v>-1.82E-3</v>
      </c>
      <c r="E23">
        <f>_xlfn.XLOOKUP(C23,'Logistic Regression'!A:A,'Logistic Regression'!B:B,FALSE)</f>
        <v>0</v>
      </c>
      <c r="F23">
        <f>_xlfn.XLOOKUP(A23,[1]Sheet1!$A:$A,[1]Sheet1!$C:$C,FALSE)</f>
        <v>2.4160000000000002E-3</v>
      </c>
    </row>
    <row r="24" spans="1:6" x14ac:dyDescent="0.2">
      <c r="A24">
        <v>22</v>
      </c>
      <c r="B24">
        <v>23</v>
      </c>
      <c r="C24" s="3" t="s">
        <v>50</v>
      </c>
      <c r="D24">
        <f>_xlfn.XLOOKUP(C24,'LDA ok'!A:A,'LDA ok'!B:B,FALSE)</f>
        <v>-7.18E-4</v>
      </c>
      <c r="E24">
        <f>_xlfn.XLOOKUP(C24,'Logistic Regression'!A:A,'Logistic Regression'!B:B,FALSE)</f>
        <v>0</v>
      </c>
      <c r="F24">
        <f>_xlfn.XLOOKUP(A24,[1]Sheet1!$A:$A,[1]Sheet1!$C:$C,FALSE)</f>
        <v>6.3199999999999997E-4</v>
      </c>
    </row>
    <row r="25" spans="1:6" x14ac:dyDescent="0.2">
      <c r="A25">
        <v>23</v>
      </c>
      <c r="B25">
        <v>24</v>
      </c>
      <c r="C25" s="3" t="s">
        <v>43</v>
      </c>
      <c r="D25">
        <f>_xlfn.XLOOKUP(C25,'LDA ok'!A:A,'LDA ok'!B:B,FALSE)</f>
        <v>1.921E-3</v>
      </c>
      <c r="E25">
        <f>_xlfn.XLOOKUP(C25,'Logistic Regression'!A:A,'Logistic Regression'!B:B,FALSE)</f>
        <v>0.60592800000000002</v>
      </c>
      <c r="F25">
        <f>_xlfn.XLOOKUP(A25,[1]Sheet1!$A:$A,[1]Sheet1!$C:$C,FALSE)</f>
        <v>1.02E-4</v>
      </c>
    </row>
    <row r="26" spans="1:6" x14ac:dyDescent="0.2">
      <c r="A26">
        <v>24</v>
      </c>
      <c r="B26">
        <v>25</v>
      </c>
      <c r="C26" s="3" t="s">
        <v>39</v>
      </c>
      <c r="D26">
        <f>_xlfn.XLOOKUP(C26,'LDA ok'!A:A,'LDA ok'!B:B,FALSE)</f>
        <v>0</v>
      </c>
      <c r="E26">
        <f>_xlfn.XLOOKUP(C26,'Logistic Regression'!A:A,'Logistic Regression'!B:B,FALSE)</f>
        <v>1.9810999999999999E-2</v>
      </c>
      <c r="F26">
        <f>_xlfn.XLOOKUP(A26,[1]Sheet1!$A:$A,[1]Sheet1!$C:$C,FALSE)</f>
        <v>4.26E-4</v>
      </c>
    </row>
    <row r="27" spans="1:6" x14ac:dyDescent="0.2">
      <c r="A27">
        <v>25</v>
      </c>
      <c r="B27">
        <v>26</v>
      </c>
      <c r="C27" s="3" t="s">
        <v>38</v>
      </c>
      <c r="D27">
        <f>_xlfn.XLOOKUP(C27,'LDA ok'!A:A,'LDA ok'!B:B,FALSE)</f>
        <v>-1.9999999999999999E-6</v>
      </c>
      <c r="E27">
        <f>_xlfn.XLOOKUP(C27,'Logistic Regression'!A:A,'Logistic Regression'!B:B,FALSE)</f>
        <v>1.8121999999999999E-2</v>
      </c>
      <c r="F27">
        <f>_xlfn.XLOOKUP(A27,[1]Sheet1!$A:$A,[1]Sheet1!$C:$C,FALSE)</f>
        <v>4.06E-4</v>
      </c>
    </row>
    <row r="28" spans="1:6" x14ac:dyDescent="0.2">
      <c r="A28">
        <v>26</v>
      </c>
      <c r="B28">
        <v>27</v>
      </c>
      <c r="C28" s="3" t="s">
        <v>32</v>
      </c>
      <c r="D28">
        <f>_xlfn.XLOOKUP(C28,'LDA ok'!A:A,'LDA ok'!B:B,FALSE)</f>
        <v>1.9999999999999999E-6</v>
      </c>
      <c r="E28">
        <f>_xlfn.XLOOKUP(C28,'Logistic Regression'!A:A,'Logistic Regression'!B:B,FALSE)</f>
        <v>6.9189999999999998E-3</v>
      </c>
      <c r="F28">
        <f>_xlfn.XLOOKUP(A28,[1]Sheet1!$A:$A,[1]Sheet1!$C:$C,FALSE)</f>
        <v>3.2200000000000002E-4</v>
      </c>
    </row>
    <row r="29" spans="1:6" x14ac:dyDescent="0.2">
      <c r="A29">
        <v>27</v>
      </c>
      <c r="B29">
        <v>28</v>
      </c>
      <c r="C29" s="3" t="s">
        <v>11</v>
      </c>
      <c r="D29">
        <f>_xlfn.XLOOKUP(C29,'LDA ok'!A:A,'LDA ok'!B:B,FALSE)</f>
        <v>2.8679E-2</v>
      </c>
      <c r="E29">
        <f>_xlfn.XLOOKUP(C29,'Logistic Regression'!A:A,'Logistic Regression'!B:B,FALSE)</f>
        <v>1.0620909999999999</v>
      </c>
      <c r="F29">
        <f>_xlfn.XLOOKUP(A29,[1]Sheet1!$A:$A,[1]Sheet1!$C:$C,FALSE)</f>
        <v>3.3400000000000001E-3</v>
      </c>
    </row>
    <row r="30" spans="1:6" x14ac:dyDescent="0.2">
      <c r="A30">
        <v>28</v>
      </c>
      <c r="B30">
        <v>29</v>
      </c>
      <c r="C30" s="3" t="s">
        <v>31</v>
      </c>
      <c r="D30">
        <f>_xlfn.XLOOKUP(C30,'LDA ok'!A:A,'LDA ok'!B:B,FALSE)</f>
        <v>4.6990000000000001E-3</v>
      </c>
      <c r="E30">
        <f>_xlfn.XLOOKUP(C30,'Logistic Regression'!A:A,'Logistic Regression'!B:B,FALSE)</f>
        <v>0.67582299999999995</v>
      </c>
      <c r="F30">
        <f>_xlfn.XLOOKUP(A30,[1]Sheet1!$A:$A,[1]Sheet1!$C:$C,FALSE)</f>
        <v>2.2390000000000001E-3</v>
      </c>
    </row>
    <row r="31" spans="1:6" x14ac:dyDescent="0.2">
      <c r="A31">
        <v>29</v>
      </c>
      <c r="B31">
        <v>30</v>
      </c>
      <c r="C31" s="3" t="s">
        <v>35</v>
      </c>
      <c r="D31">
        <f>_xlfn.XLOOKUP(C31,'LDA ok'!A:A,'LDA ok'!B:B,FALSE)</f>
        <v>1.5506000000000001E-2</v>
      </c>
      <c r="E31">
        <f>_xlfn.XLOOKUP(C31,'Logistic Regression'!A:A,'Logistic Regression'!B:B,FALSE)</f>
        <v>0.95395300000000005</v>
      </c>
      <c r="F31">
        <f>_xlfn.XLOOKUP(A31,[1]Sheet1!$A:$A,[1]Sheet1!$C:$C,FALSE)</f>
        <v>1.284E-3</v>
      </c>
    </row>
    <row r="32" spans="1:6" x14ac:dyDescent="0.2">
      <c r="A32">
        <v>30</v>
      </c>
      <c r="B32">
        <v>31</v>
      </c>
      <c r="C32" s="3" t="s">
        <v>47</v>
      </c>
      <c r="D32">
        <f>_xlfn.XLOOKUP(C32,'LDA ok'!A:A,'LDA ok'!B:B,FALSE)</f>
        <v>-2.3410000000000002E-3</v>
      </c>
      <c r="E32">
        <f>_xlfn.XLOOKUP(C32,'Logistic Regression'!A:A,'Logistic Regression'!B:B,FALSE)</f>
        <v>0.25050800000000001</v>
      </c>
      <c r="F32">
        <f>_xlfn.XLOOKUP(A32,[1]Sheet1!$A:$A,[1]Sheet1!$C:$C,FALSE)</f>
        <v>2.6589999999999999E-3</v>
      </c>
    </row>
    <row r="33" spans="1:6" x14ac:dyDescent="0.2">
      <c r="A33">
        <v>31</v>
      </c>
      <c r="B33">
        <v>32</v>
      </c>
      <c r="C33" s="3" t="s">
        <v>22</v>
      </c>
      <c r="D33">
        <f>_xlfn.XLOOKUP(C33,'LDA ok'!A:A,'LDA ok'!B:B,FALSE)</f>
        <v>-1.2279999999999999E-3</v>
      </c>
      <c r="E33">
        <f>_xlfn.XLOOKUP(C33,'Logistic Regression'!A:A,'Logistic Regression'!B:B,FALSE)</f>
        <v>0.29033799999999998</v>
      </c>
      <c r="F33">
        <f>_xlfn.XLOOKUP(A33,[1]Sheet1!$A:$A,[1]Sheet1!$C:$C,FALSE)</f>
        <v>1.2799999999999999E-4</v>
      </c>
    </row>
    <row r="34" spans="1:6" x14ac:dyDescent="0.2">
      <c r="A34">
        <v>32</v>
      </c>
      <c r="B34">
        <v>33</v>
      </c>
      <c r="C34" s="3" t="s">
        <v>26</v>
      </c>
      <c r="D34">
        <f>_xlfn.XLOOKUP(C34,'LDA ok'!A:A,'LDA ok'!B:B,FALSE)</f>
        <v>2.0747000000000002E-2</v>
      </c>
      <c r="E34">
        <f>_xlfn.XLOOKUP(C34,'Logistic Regression'!A:A,'Logistic Regression'!B:B,FALSE)</f>
        <v>0.69669099999999995</v>
      </c>
      <c r="F34">
        <f>_xlfn.XLOOKUP(A34,[1]Sheet1!$A:$A,[1]Sheet1!$C:$C,FALSE)</f>
        <v>-1.0280000000000001E-3</v>
      </c>
    </row>
    <row r="35" spans="1:6" x14ac:dyDescent="0.2">
      <c r="A35">
        <v>33</v>
      </c>
      <c r="B35">
        <v>34</v>
      </c>
      <c r="C35" s="3" t="s">
        <v>2</v>
      </c>
      <c r="D35">
        <f>_xlfn.XLOOKUP(C35,'LDA ok'!A:A,'LDA ok'!B:B,FALSE)</f>
        <v>2.8679E-2</v>
      </c>
      <c r="E35">
        <f>_xlfn.XLOOKUP(C35,'Logistic Regression'!A:A,'Logistic Regression'!B:B,FALSE)</f>
        <v>1.0155339999999999</v>
      </c>
      <c r="F35">
        <f>_xlfn.XLOOKUP(A35,[1]Sheet1!$A:$A,[1]Sheet1!$C:$C,FALSE)</f>
        <v>3.3400000000000001E-3</v>
      </c>
    </row>
    <row r="36" spans="1:6" x14ac:dyDescent="0.2">
      <c r="A36">
        <v>34</v>
      </c>
      <c r="B36">
        <v>35</v>
      </c>
      <c r="C36" s="3" t="s">
        <v>23</v>
      </c>
      <c r="D36">
        <f>_xlfn.XLOOKUP(C36,'LDA ok'!A:A,'LDA ok'!B:B,FALSE)</f>
        <v>4.6990000000000001E-3</v>
      </c>
      <c r="E36">
        <f>_xlfn.XLOOKUP(C36,'Logistic Regression'!A:A,'Logistic Regression'!B:B,FALSE)</f>
        <v>3.2680000000000001E-3</v>
      </c>
      <c r="F36">
        <f>_xlfn.XLOOKUP(A36,[1]Sheet1!$A:$A,[1]Sheet1!$C:$C,FALSE)</f>
        <v>2.2390000000000001E-3</v>
      </c>
    </row>
    <row r="37" spans="1:6" x14ac:dyDescent="0.2">
      <c r="A37">
        <v>35</v>
      </c>
      <c r="B37">
        <v>36</v>
      </c>
      <c r="C37" s="3" t="s">
        <v>33</v>
      </c>
      <c r="D37">
        <f>_xlfn.XLOOKUP(C37,'LDA ok'!A:A,'LDA ok'!B:B,FALSE)</f>
        <v>1.5506000000000001E-2</v>
      </c>
      <c r="E37">
        <f>_xlfn.XLOOKUP(C37,'Logistic Regression'!A:A,'Logistic Regression'!B:B,FALSE)</f>
        <v>1.091995</v>
      </c>
      <c r="F37">
        <f>_xlfn.XLOOKUP(A37,[1]Sheet1!$A:$A,[1]Sheet1!$C:$C,FALSE)</f>
        <v>1.284E-3</v>
      </c>
    </row>
    <row r="38" spans="1:6" x14ac:dyDescent="0.2">
      <c r="A38">
        <v>36</v>
      </c>
      <c r="B38">
        <v>37</v>
      </c>
      <c r="C38" s="3" t="s">
        <v>41</v>
      </c>
      <c r="D38">
        <f>_xlfn.XLOOKUP(C38,'LDA ok'!A:A,'LDA ok'!B:B,FALSE)</f>
        <v>1.2999999999999999E-4</v>
      </c>
      <c r="E38">
        <f>_xlfn.XLOOKUP(C38,'Logistic Regression'!A:A,'Logistic Regression'!B:B,FALSE)</f>
        <v>4.4034999999999998E-2</v>
      </c>
      <c r="F38">
        <f>_xlfn.XLOOKUP(A38,[1]Sheet1!$A:$A,[1]Sheet1!$C:$C,FALSE)</f>
        <v>1.9265999999999998E-2</v>
      </c>
    </row>
    <row r="39" spans="1:6" x14ac:dyDescent="0.2">
      <c r="A39">
        <v>37</v>
      </c>
      <c r="B39">
        <v>38</v>
      </c>
      <c r="C39" s="3" t="s">
        <v>42</v>
      </c>
      <c r="D39">
        <f>_xlfn.XLOOKUP(C39,'LDA ok'!A:A,'LDA ok'!B:B,FALSE)</f>
        <v>5.8E-5</v>
      </c>
      <c r="E39">
        <f>_xlfn.XLOOKUP(C39,'Logistic Regression'!A:A,'Logistic Regression'!B:B,FALSE)</f>
        <v>4.3385E-2</v>
      </c>
      <c r="F39">
        <f>_xlfn.XLOOKUP(A39,[1]Sheet1!$A:$A,[1]Sheet1!$C:$C,FALSE)</f>
        <v>2.1713E-2</v>
      </c>
    </row>
    <row r="40" spans="1:6" x14ac:dyDescent="0.2">
      <c r="A40">
        <v>38</v>
      </c>
      <c r="B40">
        <v>39</v>
      </c>
      <c r="C40" s="3" t="s">
        <v>13</v>
      </c>
      <c r="D40">
        <f>_xlfn.XLOOKUP(C40,'LDA ok'!A:A,'LDA ok'!B:B,FALSE)</f>
        <v>2.0900000000000001E-4</v>
      </c>
      <c r="E40">
        <f>_xlfn.XLOOKUP(C40,'Logistic Regression'!A:A,'Logistic Regression'!B:B,FALSE)</f>
        <v>0.107733</v>
      </c>
      <c r="F40">
        <f>_xlfn.XLOOKUP(A40,[1]Sheet1!$A:$A,[1]Sheet1!$C:$C,FALSE)</f>
        <v>1.1887E-2</v>
      </c>
    </row>
    <row r="41" spans="1:6" x14ac:dyDescent="0.2">
      <c r="A41">
        <v>39</v>
      </c>
      <c r="B41">
        <v>40</v>
      </c>
      <c r="C41" s="3" t="s">
        <v>14</v>
      </c>
      <c r="D41">
        <f>_xlfn.XLOOKUP(C41,'LDA ok'!A:A,'LDA ok'!B:B,FALSE)</f>
        <v>2.22E-4</v>
      </c>
      <c r="E41">
        <f>_xlfn.XLOOKUP(C41,'Logistic Regression'!A:A,'Logistic Regression'!B:B,FALSE)</f>
        <v>0.27933000000000002</v>
      </c>
      <c r="F41">
        <f>_xlfn.XLOOKUP(A41,[1]Sheet1!$A:$A,[1]Sheet1!$C:$C,FALSE)</f>
        <v>1.5779999999999999E-2</v>
      </c>
    </row>
    <row r="42" spans="1:6" x14ac:dyDescent="0.2">
      <c r="A42">
        <v>40</v>
      </c>
      <c r="B42">
        <v>41</v>
      </c>
      <c r="C42" s="3" t="s">
        <v>29</v>
      </c>
      <c r="D42">
        <f>_xlfn.XLOOKUP(C42,'LDA ok'!A:A,'LDA ok'!B:B,FALSE)</f>
        <v>-4.6200000000000001E-4</v>
      </c>
      <c r="E42">
        <f>_xlfn.XLOOKUP(C42,'Logistic Regression'!A:A,'Logistic Regression'!B:B,FALSE)</f>
        <v>2.8219999999999999E-3</v>
      </c>
      <c r="F42">
        <f>_xlfn.XLOOKUP(A42,[1]Sheet1!$A:$A,[1]Sheet1!$C:$C,FALSE)</f>
        <v>1.0463E-2</v>
      </c>
    </row>
    <row r="43" spans="1:6" x14ac:dyDescent="0.2">
      <c r="A43">
        <v>41</v>
      </c>
      <c r="B43">
        <v>42</v>
      </c>
      <c r="C43" s="3" t="s">
        <v>12</v>
      </c>
      <c r="D43">
        <f>_xlfn.XLOOKUP(C43,'LDA ok'!A:A,'LDA ok'!B:B,FALSE)</f>
        <v>2.5600000000000002E-3</v>
      </c>
      <c r="E43">
        <f>_xlfn.XLOOKUP(C43,'Logistic Regression'!A:A,'Logistic Regression'!B:B,FALSE)</f>
        <v>0.38354300000000002</v>
      </c>
      <c r="F43">
        <f>_xlfn.XLOOKUP(A43,[1]Sheet1!$A:$A,[1]Sheet1!$C:$C,FALSE)</f>
        <v>1.2461E-2</v>
      </c>
    </row>
    <row r="44" spans="1:6" x14ac:dyDescent="0.2">
      <c r="A44">
        <v>42</v>
      </c>
      <c r="B44">
        <v>43</v>
      </c>
      <c r="C44" s="3" t="s">
        <v>48</v>
      </c>
      <c r="D44">
        <f>_xlfn.XLOOKUP(C44,'LDA ok'!A:A,'LDA ok'!B:B,FALSE)</f>
        <v>2.6034999999999999E-2</v>
      </c>
      <c r="E44">
        <f>_xlfn.XLOOKUP(C44,'Logistic Regression'!A:A,'Logistic Regression'!B:B,FALSE)</f>
        <v>0.699793</v>
      </c>
      <c r="F44">
        <f>_xlfn.XLOOKUP(A44,[1]Sheet1!$A:$A,[1]Sheet1!$C:$C,FALSE)</f>
        <v>5.7419999999999997E-3</v>
      </c>
    </row>
    <row r="45" spans="1:6" x14ac:dyDescent="0.2">
      <c r="A45">
        <v>43</v>
      </c>
      <c r="B45">
        <v>44</v>
      </c>
      <c r="C45" s="3" t="s">
        <v>34</v>
      </c>
      <c r="D45">
        <f>_xlfn.XLOOKUP(C45,'LDA ok'!A:A,'LDA ok'!B:B,FALSE)</f>
        <v>1.32E-3</v>
      </c>
      <c r="E45">
        <f>_xlfn.XLOOKUP(C45,'Logistic Regression'!A:A,'Logistic Regression'!B:B,FALSE)</f>
        <v>0.56486899999999995</v>
      </c>
      <c r="F45">
        <f>_xlfn.XLOOKUP(A45,[1]Sheet1!$A:$A,[1]Sheet1!$C:$C,FALSE)</f>
        <v>1.558E-2</v>
      </c>
    </row>
    <row r="46" spans="1:6" x14ac:dyDescent="0.2">
      <c r="A46">
        <v>44</v>
      </c>
      <c r="B46">
        <v>45</v>
      </c>
      <c r="C46" s="3" t="s">
        <v>20</v>
      </c>
      <c r="D46">
        <f>_xlfn.XLOOKUP(C46,'LDA ok'!A:A,'LDA ok'!B:B,FALSE)</f>
        <v>8.5026000000000004E-2</v>
      </c>
      <c r="E46">
        <f>_xlfn.XLOOKUP(C46,'Logistic Regression'!A:A,'Logistic Regression'!B:B,FALSE)</f>
        <v>1.3483039999999999</v>
      </c>
      <c r="F46">
        <f>_xlfn.XLOOKUP(A46,[1]Sheet1!$A:$A,[1]Sheet1!$C:$C,FALSE)</f>
        <v>5.4440000000000001E-3</v>
      </c>
    </row>
    <row r="47" spans="1:6" x14ac:dyDescent="0.2">
      <c r="A47">
        <v>45</v>
      </c>
      <c r="B47">
        <v>46</v>
      </c>
      <c r="C47" s="3" t="s">
        <v>3</v>
      </c>
      <c r="D47">
        <f>_xlfn.XLOOKUP(C47,'LDA ok'!A:A,'LDA ok'!B:B,FALSE)</f>
        <v>-5.0000000000000004E-6</v>
      </c>
      <c r="E47">
        <f>_xlfn.XLOOKUP(C47,'Logistic Regression'!A:A,'Logistic Regression'!B:B,FALSE)</f>
        <v>4.9309999999999996E-3</v>
      </c>
      <c r="F47">
        <f>_xlfn.XLOOKUP(A47,[1]Sheet1!$A:$A,[1]Sheet1!$C:$C,FALSE)</f>
        <v>3.0309999999999998E-3</v>
      </c>
    </row>
    <row r="48" spans="1:6" x14ac:dyDescent="0.2">
      <c r="A48">
        <v>46</v>
      </c>
      <c r="B48">
        <v>47</v>
      </c>
      <c r="C48" s="3" t="s">
        <v>4</v>
      </c>
      <c r="D48">
        <f>_xlfn.XLOOKUP(C48,'LDA ok'!A:A,'LDA ok'!B:B,FALSE)</f>
        <v>2.0599999999999999E-4</v>
      </c>
      <c r="E48">
        <f>_xlfn.XLOOKUP(C48,'Logistic Regression'!A:A,'Logistic Regression'!B:B,FALSE)</f>
        <v>0.14171400000000001</v>
      </c>
      <c r="F48">
        <f>_xlfn.XLOOKUP(A48,[1]Sheet1!$A:$A,[1]Sheet1!$C:$C,FALSE)</f>
        <v>-1.6620000000000001E-3</v>
      </c>
    </row>
    <row r="49" spans="1:6" x14ac:dyDescent="0.2">
      <c r="A49">
        <v>47</v>
      </c>
      <c r="B49">
        <v>48</v>
      </c>
      <c r="C49" s="3" t="s">
        <v>8</v>
      </c>
      <c r="D49">
        <f>_xlfn.XLOOKUP(C49,'LDA ok'!A:A,'LDA ok'!B:B,FALSE)</f>
        <v>-7.2999999999999999E-5</v>
      </c>
      <c r="E49">
        <f>_xlfn.XLOOKUP(C49,'Logistic Regression'!A:A,'Logistic Regression'!B:B,FALSE)</f>
        <v>4.8661000000000003E-2</v>
      </c>
      <c r="F49">
        <f>_xlfn.XLOOKUP(A49,[1]Sheet1!$A:$A,[1]Sheet1!$C:$C,FALSE)</f>
        <v>-1.25E-3</v>
      </c>
    </row>
    <row r="50" spans="1:6" x14ac:dyDescent="0.2">
      <c r="A50">
        <v>48</v>
      </c>
      <c r="B50">
        <v>49</v>
      </c>
      <c r="C50" s="3" t="s">
        <v>30</v>
      </c>
      <c r="D50">
        <f>_xlfn.XLOOKUP(C50,'LDA ok'!A:A,'LDA ok'!B:B,FALSE)</f>
        <v>-1.2279999999999999E-3</v>
      </c>
      <c r="E50">
        <f>_xlfn.XLOOKUP(C50,'Logistic Regression'!A:A,'Logistic Regression'!B:B,FALSE)</f>
        <v>0.57516500000000004</v>
      </c>
      <c r="F50">
        <f>_xlfn.XLOOKUP(A50,[1]Sheet1!$A:$A,[1]Sheet1!$C:$C,FALSE)</f>
        <v>9.5299999999999996E-4</v>
      </c>
    </row>
    <row r="51" spans="1:6" x14ac:dyDescent="0.2">
      <c r="A51">
        <v>49</v>
      </c>
      <c r="B51">
        <v>50</v>
      </c>
      <c r="C51" s="3" t="s">
        <v>36</v>
      </c>
      <c r="D51">
        <f>_xlfn.XLOOKUP(C51,'LDA ok'!A:A,'LDA ok'!B:B,FALSE)</f>
        <v>2.3149999999999998E-3</v>
      </c>
      <c r="E51">
        <f>_xlfn.XLOOKUP(C51,'Logistic Regression'!A:A,'Logistic Regression'!B:B,FALSE)</f>
        <v>0.232541</v>
      </c>
      <c r="F51">
        <f>_xlfn.XLOOKUP(A51,[1]Sheet1!$A:$A,[1]Sheet1!$C:$C,FALSE)</f>
        <v>3.1700000000000001E-4</v>
      </c>
    </row>
    <row r="52" spans="1:6" x14ac:dyDescent="0.2">
      <c r="A52">
        <v>50</v>
      </c>
      <c r="B52">
        <v>51</v>
      </c>
      <c r="C52" s="3" t="s">
        <v>17</v>
      </c>
      <c r="D52">
        <f>_xlfn.XLOOKUP(C52,'LDA ok'!A:A,'LDA ok'!B:B,FALSE)</f>
        <v>3.385E-3</v>
      </c>
      <c r="E52">
        <f>_xlfn.XLOOKUP(C52,'Logistic Regression'!A:A,'Logistic Regression'!B:B,FALSE)</f>
        <v>0.116712</v>
      </c>
      <c r="F52">
        <f>_xlfn.XLOOKUP(A52,[1]Sheet1!$A:$A,[1]Sheet1!$C:$C,FALSE)</f>
        <v>6.96E-4</v>
      </c>
    </row>
    <row r="53" spans="1:6" x14ac:dyDescent="0.2">
      <c r="A53">
        <v>51</v>
      </c>
      <c r="B53">
        <v>52</v>
      </c>
      <c r="C53" s="3" t="s">
        <v>25</v>
      </c>
      <c r="D53">
        <f>_xlfn.XLOOKUP(C53,'LDA ok'!A:A,'LDA ok'!B:B,FALSE)</f>
        <v>-2.3410000000000002E-3</v>
      </c>
      <c r="E53">
        <f>_xlfn.XLOOKUP(C53,'Logistic Regression'!A:A,'Logistic Regression'!B:B,FALSE)</f>
        <v>0.101865</v>
      </c>
      <c r="F53">
        <f>_xlfn.XLOOKUP(A53,[1]Sheet1!$A:$A,[1]Sheet1!$C:$C,FALSE)</f>
        <v>1.544E-3</v>
      </c>
    </row>
    <row r="54" spans="1:6" x14ac:dyDescent="0.2">
      <c r="A54">
        <v>52</v>
      </c>
      <c r="B54">
        <v>53</v>
      </c>
      <c r="C54" s="3" t="s">
        <v>9</v>
      </c>
      <c r="D54">
        <f>_xlfn.XLOOKUP(C54,'LDA ok'!A:A,'LDA ok'!B:B,FALSE)</f>
        <v>-1.348E-3</v>
      </c>
      <c r="E54">
        <f>_xlfn.XLOOKUP(C54,'Logistic Regression'!A:A,'Logistic Regression'!B:B,FALSE)</f>
        <v>0</v>
      </c>
      <c r="F54">
        <f>_xlfn.XLOOKUP(A54,[1]Sheet1!$A:$A,[1]Sheet1!$C:$C,FALSE)</f>
        <v>-5.9500000000000004E-4</v>
      </c>
    </row>
    <row r="55" spans="1:6" x14ac:dyDescent="0.2">
      <c r="A55">
        <v>53</v>
      </c>
      <c r="B55">
        <v>54</v>
      </c>
      <c r="C55" s="3" t="s">
        <v>7</v>
      </c>
      <c r="D55">
        <f>_xlfn.XLOOKUP(C55,'LDA ok'!A:A,'LDA ok'!B:B,FALSE)</f>
        <v>3.6709999999999998E-3</v>
      </c>
      <c r="E55">
        <f>_xlfn.XLOOKUP(C55,'Logistic Regression'!A:A,'Logistic Regression'!B:B,FALSE)</f>
        <v>1.679721</v>
      </c>
      <c r="F55">
        <f>_xlfn.XLOOKUP(A55,[1]Sheet1!$A:$A,[1]Sheet1!$C:$C,FALSE)</f>
        <v>-1.382E-3</v>
      </c>
    </row>
    <row r="56" spans="1:6" x14ac:dyDescent="0.2">
      <c r="A56">
        <v>54</v>
      </c>
      <c r="B56">
        <v>55</v>
      </c>
      <c r="C56" s="3" t="s">
        <v>52</v>
      </c>
      <c r="D56">
        <f>_xlfn.XLOOKUP(C56,'LDA ok'!A:A,'LDA ok'!B:B,FALSE)</f>
        <v>-3.8999999999999999E-5</v>
      </c>
      <c r="E56">
        <f>_xlfn.XLOOKUP(C56,'Logistic Regression'!A:A,'Logistic Regression'!B:B,FALSE)</f>
        <v>6.5969E-2</v>
      </c>
      <c r="F56">
        <f>_xlfn.XLOOKUP(A56,[1]Sheet1!$A:$A,[1]Sheet1!$C:$C,FALSE)</f>
        <v>3.993E-3</v>
      </c>
    </row>
    <row r="57" spans="1:6" x14ac:dyDescent="0.2">
      <c r="A57">
        <v>55</v>
      </c>
      <c r="B57">
        <v>56</v>
      </c>
      <c r="C57" s="3" t="s">
        <v>54</v>
      </c>
      <c r="D57">
        <f>_xlfn.XLOOKUP(C57,'LDA ok'!A:A,'LDA ok'!B:B,FALSE)</f>
        <v>1.7000000000000001E-4</v>
      </c>
      <c r="E57">
        <f>_xlfn.XLOOKUP(C57,'Logistic Regression'!A:A,'Logistic Regression'!B:B,FALSE)</f>
        <v>0.124182</v>
      </c>
      <c r="F57">
        <f>_xlfn.XLOOKUP(A57,[1]Sheet1!$A:$A,[1]Sheet1!$C:$C,FALSE)</f>
        <v>-1.8100000000000001E-4</v>
      </c>
    </row>
    <row r="58" spans="1:6" x14ac:dyDescent="0.2">
      <c r="A58">
        <v>56</v>
      </c>
      <c r="B58">
        <v>57</v>
      </c>
      <c r="C58" s="3" t="s">
        <v>55</v>
      </c>
      <c r="D58">
        <f>_xlfn.XLOOKUP(C58,'LDA ok'!A:A,'LDA ok'!B:B,FALSE)</f>
        <v>4.3000000000000002E-5</v>
      </c>
      <c r="E58">
        <f>_xlfn.XLOOKUP(C58,'Logistic Regression'!A:A,'Logistic Regression'!B:B,FALSE)</f>
        <v>4.4728999999999998E-2</v>
      </c>
      <c r="F58">
        <f>_xlfn.XLOOKUP(A58,[1]Sheet1!$A:$A,[1]Sheet1!$C:$C,FALSE)</f>
        <v>-1.049E-3</v>
      </c>
    </row>
    <row r="59" spans="1:6" x14ac:dyDescent="0.2">
      <c r="A59">
        <v>57</v>
      </c>
      <c r="B59">
        <v>58</v>
      </c>
      <c r="C59" s="3" t="s">
        <v>59</v>
      </c>
      <c r="D59">
        <f>_xlfn.XLOOKUP(C59,'LDA ok'!A:A,'LDA ok'!B:B,FALSE)</f>
        <v>-2.3410000000000002E-3</v>
      </c>
      <c r="E59">
        <f>_xlfn.XLOOKUP(C59,'Logistic Regression'!A:A,'Logistic Regression'!B:B,FALSE)</f>
        <v>0.29836000000000001</v>
      </c>
      <c r="F59">
        <f>_xlfn.XLOOKUP(A59,[1]Sheet1!$A:$A,[1]Sheet1!$C:$C,FALSE)</f>
        <v>2.6589999999999999E-3</v>
      </c>
    </row>
    <row r="60" spans="1:6" x14ac:dyDescent="0.2">
      <c r="A60">
        <v>58</v>
      </c>
      <c r="B60">
        <v>59</v>
      </c>
      <c r="C60" s="3" t="s">
        <v>60</v>
      </c>
      <c r="D60">
        <f>_xlfn.XLOOKUP(C60,'LDA ok'!A:A,'LDA ok'!B:B,FALSE)</f>
        <v>-1.25E-3</v>
      </c>
      <c r="E60">
        <f>_xlfn.XLOOKUP(C60,'Logistic Regression'!A:A,'Logistic Regression'!B:B,FALSE)</f>
        <v>0.33025900000000002</v>
      </c>
      <c r="F60">
        <f>_xlfn.XLOOKUP(A60,[1]Sheet1!$A:$A,[1]Sheet1!$C:$C,FALSE)</f>
        <v>1.2799999999999999E-4</v>
      </c>
    </row>
    <row r="61" spans="1:6" x14ac:dyDescent="0.2">
      <c r="A61">
        <v>59</v>
      </c>
      <c r="B61">
        <v>60</v>
      </c>
      <c r="C61" t="s">
        <v>61</v>
      </c>
      <c r="D61">
        <f>_xlfn.XLOOKUP(C61,'LDA ok'!A:A,'LDA ok'!B:B,FALSE)</f>
        <v>2.0747000000000002E-2</v>
      </c>
      <c r="E61">
        <f>_xlfn.XLOOKUP(C61,'Logistic Regression'!A:A,'Logistic Regression'!B:B,FALSE)</f>
        <v>1.5109349999999999</v>
      </c>
      <c r="F61">
        <f>_xlfn.XLOOKUP(A61,[1]Sheet1!$A:$A,[1]Sheet1!$C:$C,FALSE)</f>
        <v>-1.0280000000000001E-3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6</v>
      </c>
      <c r="B2">
        <v>135</v>
      </c>
    </row>
    <row r="3" spans="1:2" x14ac:dyDescent="0.2">
      <c r="A3" t="s">
        <v>24</v>
      </c>
      <c r="B3">
        <v>132</v>
      </c>
    </row>
    <row r="4" spans="1:2" x14ac:dyDescent="0.2">
      <c r="A4" t="s">
        <v>12</v>
      </c>
      <c r="B4">
        <v>127</v>
      </c>
    </row>
    <row r="5" spans="1:2" x14ac:dyDescent="0.2">
      <c r="A5" t="s">
        <v>16</v>
      </c>
      <c r="B5">
        <v>115</v>
      </c>
    </row>
    <row r="6" spans="1:2" x14ac:dyDescent="0.2">
      <c r="A6" t="s">
        <v>10</v>
      </c>
      <c r="B6">
        <v>112</v>
      </c>
    </row>
    <row r="7" spans="1:2" x14ac:dyDescent="0.2">
      <c r="A7" t="s">
        <v>19</v>
      </c>
      <c r="B7">
        <v>110</v>
      </c>
    </row>
    <row r="8" spans="1:2" x14ac:dyDescent="0.2">
      <c r="A8" t="s">
        <v>20</v>
      </c>
      <c r="B8">
        <v>88</v>
      </c>
    </row>
    <row r="9" spans="1:2" x14ac:dyDescent="0.2">
      <c r="A9" t="s">
        <v>14</v>
      </c>
      <c r="B9">
        <v>87</v>
      </c>
    </row>
    <row r="10" spans="1:2" x14ac:dyDescent="0.2">
      <c r="A10" t="s">
        <v>32</v>
      </c>
      <c r="B10">
        <v>83</v>
      </c>
    </row>
    <row r="11" spans="1:2" x14ac:dyDescent="0.2">
      <c r="A11" t="s">
        <v>38</v>
      </c>
      <c r="B11">
        <v>82</v>
      </c>
    </row>
    <row r="12" spans="1:2" x14ac:dyDescent="0.2">
      <c r="A12" t="s">
        <v>3</v>
      </c>
      <c r="B12">
        <v>80</v>
      </c>
    </row>
    <row r="13" spans="1:2" x14ac:dyDescent="0.2">
      <c r="A13" t="s">
        <v>44</v>
      </c>
      <c r="B13">
        <v>80</v>
      </c>
    </row>
    <row r="14" spans="1:2" x14ac:dyDescent="0.2">
      <c r="A14" t="s">
        <v>39</v>
      </c>
      <c r="B14">
        <v>79</v>
      </c>
    </row>
    <row r="15" spans="1:2" x14ac:dyDescent="0.2">
      <c r="A15" t="s">
        <v>21</v>
      </c>
      <c r="B15">
        <v>77</v>
      </c>
    </row>
    <row r="16" spans="1:2" x14ac:dyDescent="0.2">
      <c r="A16" t="s">
        <v>8</v>
      </c>
      <c r="B16">
        <v>76</v>
      </c>
    </row>
    <row r="17" spans="1:2" x14ac:dyDescent="0.2">
      <c r="A17" t="s">
        <v>11</v>
      </c>
      <c r="B17">
        <v>68</v>
      </c>
    </row>
    <row r="18" spans="1:2" x14ac:dyDescent="0.2">
      <c r="A18" t="s">
        <v>17</v>
      </c>
      <c r="B18">
        <v>66</v>
      </c>
    </row>
    <row r="19" spans="1:2" x14ac:dyDescent="0.2">
      <c r="A19" t="s">
        <v>7</v>
      </c>
      <c r="B19">
        <v>59</v>
      </c>
    </row>
    <row r="20" spans="1:2" x14ac:dyDescent="0.2">
      <c r="A20" t="s">
        <v>28</v>
      </c>
      <c r="B20">
        <v>58</v>
      </c>
    </row>
    <row r="21" spans="1:2" x14ac:dyDescent="0.2">
      <c r="A21" t="s">
        <v>26</v>
      </c>
      <c r="B21">
        <v>56</v>
      </c>
    </row>
    <row r="22" spans="1:2" x14ac:dyDescent="0.2">
      <c r="A22" t="s">
        <v>25</v>
      </c>
      <c r="B22">
        <v>56</v>
      </c>
    </row>
    <row r="23" spans="1:2" x14ac:dyDescent="0.2">
      <c r="A23" t="s">
        <v>30</v>
      </c>
      <c r="B23">
        <v>53</v>
      </c>
    </row>
    <row r="24" spans="1:2" x14ac:dyDescent="0.2">
      <c r="A24" t="s">
        <v>27</v>
      </c>
      <c r="B24">
        <v>51</v>
      </c>
    </row>
    <row r="25" spans="1:2" x14ac:dyDescent="0.2">
      <c r="A25" t="s">
        <v>15</v>
      </c>
      <c r="B25">
        <v>49</v>
      </c>
    </row>
    <row r="26" spans="1:2" x14ac:dyDescent="0.2">
      <c r="A26" t="s">
        <v>48</v>
      </c>
      <c r="B26">
        <v>48</v>
      </c>
    </row>
    <row r="27" spans="1:2" x14ac:dyDescent="0.2">
      <c r="A27" t="s">
        <v>13</v>
      </c>
      <c r="B27">
        <v>46</v>
      </c>
    </row>
    <row r="28" spans="1:2" x14ac:dyDescent="0.2">
      <c r="A28" t="s">
        <v>2</v>
      </c>
      <c r="B28">
        <v>45</v>
      </c>
    </row>
    <row r="29" spans="1:2" x14ac:dyDescent="0.2">
      <c r="A29" t="s">
        <v>4</v>
      </c>
      <c r="B29">
        <v>44</v>
      </c>
    </row>
    <row r="30" spans="1:2" x14ac:dyDescent="0.2">
      <c r="A30" t="s">
        <v>45</v>
      </c>
      <c r="B30">
        <v>40</v>
      </c>
    </row>
    <row r="31" spans="1:2" x14ac:dyDescent="0.2">
      <c r="A31" t="s">
        <v>40</v>
      </c>
      <c r="B31">
        <v>39</v>
      </c>
    </row>
    <row r="32" spans="1:2" x14ac:dyDescent="0.2">
      <c r="A32" t="s">
        <v>34</v>
      </c>
      <c r="B32">
        <v>38</v>
      </c>
    </row>
    <row r="33" spans="1:2" x14ac:dyDescent="0.2">
      <c r="A33" t="s">
        <v>43</v>
      </c>
      <c r="B33">
        <v>38</v>
      </c>
    </row>
    <row r="34" spans="1:2" x14ac:dyDescent="0.2">
      <c r="A34" t="s">
        <v>52</v>
      </c>
      <c r="B34">
        <v>38</v>
      </c>
    </row>
    <row r="35" spans="1:2" x14ac:dyDescent="0.2">
      <c r="A35" t="s">
        <v>36</v>
      </c>
      <c r="B35">
        <v>36</v>
      </c>
    </row>
    <row r="36" spans="1:2" x14ac:dyDescent="0.2">
      <c r="A36" t="s">
        <v>37</v>
      </c>
      <c r="B36">
        <v>35</v>
      </c>
    </row>
    <row r="37" spans="1:2" x14ac:dyDescent="0.2">
      <c r="A37" t="s">
        <v>22</v>
      </c>
      <c r="B37">
        <v>34</v>
      </c>
    </row>
    <row r="38" spans="1:2" x14ac:dyDescent="0.2">
      <c r="A38" t="s">
        <v>57</v>
      </c>
      <c r="B38">
        <v>32</v>
      </c>
    </row>
    <row r="39" spans="1:2" x14ac:dyDescent="0.2">
      <c r="A39" t="s">
        <v>18</v>
      </c>
      <c r="B39">
        <v>32</v>
      </c>
    </row>
    <row r="40" spans="1:2" x14ac:dyDescent="0.2">
      <c r="A40" t="s">
        <v>41</v>
      </c>
      <c r="B40">
        <v>31</v>
      </c>
    </row>
    <row r="41" spans="1:2" x14ac:dyDescent="0.2">
      <c r="A41" t="s">
        <v>49</v>
      </c>
      <c r="B41">
        <v>31</v>
      </c>
    </row>
    <row r="42" spans="1:2" x14ac:dyDescent="0.2">
      <c r="A42" t="s">
        <v>5</v>
      </c>
      <c r="B42">
        <v>31</v>
      </c>
    </row>
    <row r="43" spans="1:2" x14ac:dyDescent="0.2">
      <c r="A43" t="s">
        <v>58</v>
      </c>
      <c r="B43">
        <v>30</v>
      </c>
    </row>
    <row r="44" spans="1:2" x14ac:dyDescent="0.2">
      <c r="A44" t="s">
        <v>42</v>
      </c>
      <c r="B44">
        <v>29</v>
      </c>
    </row>
    <row r="45" spans="1:2" x14ac:dyDescent="0.2">
      <c r="A45" t="s">
        <v>33</v>
      </c>
      <c r="B45">
        <v>29</v>
      </c>
    </row>
    <row r="46" spans="1:2" x14ac:dyDescent="0.2">
      <c r="A46" t="s">
        <v>56</v>
      </c>
      <c r="B46">
        <v>27</v>
      </c>
    </row>
    <row r="47" spans="1:2" x14ac:dyDescent="0.2">
      <c r="A47" t="s">
        <v>50</v>
      </c>
      <c r="B47">
        <v>27</v>
      </c>
    </row>
    <row r="48" spans="1:2" x14ac:dyDescent="0.2">
      <c r="A48" t="s">
        <v>23</v>
      </c>
      <c r="B48">
        <v>26</v>
      </c>
    </row>
    <row r="49" spans="1:2" x14ac:dyDescent="0.2">
      <c r="A49" t="s">
        <v>35</v>
      </c>
      <c r="B49">
        <v>26</v>
      </c>
    </row>
    <row r="50" spans="1:2" x14ac:dyDescent="0.2">
      <c r="A50" t="s">
        <v>47</v>
      </c>
      <c r="B50">
        <v>25</v>
      </c>
    </row>
    <row r="51" spans="1:2" x14ac:dyDescent="0.2">
      <c r="A51" t="s">
        <v>29</v>
      </c>
      <c r="B51">
        <v>25</v>
      </c>
    </row>
    <row r="52" spans="1:2" x14ac:dyDescent="0.2">
      <c r="A52" t="s">
        <v>53</v>
      </c>
      <c r="B52">
        <v>22</v>
      </c>
    </row>
    <row r="53" spans="1:2" x14ac:dyDescent="0.2">
      <c r="A53" t="s">
        <v>54</v>
      </c>
      <c r="B53">
        <v>21</v>
      </c>
    </row>
    <row r="54" spans="1:2" x14ac:dyDescent="0.2">
      <c r="A54" t="s">
        <v>9</v>
      </c>
      <c r="B54">
        <v>21</v>
      </c>
    </row>
    <row r="55" spans="1:2" x14ac:dyDescent="0.2">
      <c r="A55" t="s">
        <v>46</v>
      </c>
      <c r="B55">
        <v>18</v>
      </c>
    </row>
    <row r="56" spans="1:2" x14ac:dyDescent="0.2">
      <c r="A56" t="s">
        <v>31</v>
      </c>
      <c r="B56">
        <v>17</v>
      </c>
    </row>
    <row r="57" spans="1:2" x14ac:dyDescent="0.2">
      <c r="A57" t="s">
        <v>51</v>
      </c>
      <c r="B57">
        <v>14</v>
      </c>
    </row>
    <row r="58" spans="1:2" x14ac:dyDescent="0.2">
      <c r="A58" t="s">
        <v>55</v>
      </c>
      <c r="B58">
        <v>0</v>
      </c>
    </row>
    <row r="59" spans="1:2" x14ac:dyDescent="0.2">
      <c r="A59" t="s">
        <v>59</v>
      </c>
      <c r="B59">
        <v>0</v>
      </c>
    </row>
    <row r="60" spans="1:2" x14ac:dyDescent="0.2">
      <c r="A60" t="s">
        <v>60</v>
      </c>
      <c r="B60">
        <v>0</v>
      </c>
    </row>
    <row r="61" spans="1:2" x14ac:dyDescent="0.2">
      <c r="A61" t="s">
        <v>61</v>
      </c>
      <c r="B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t="s">
        <v>6</v>
      </c>
      <c r="B2">
        <v>10.792175</v>
      </c>
    </row>
    <row r="3" spans="1:2" x14ac:dyDescent="0.2">
      <c r="A3" t="s">
        <v>11</v>
      </c>
      <c r="B3">
        <v>7.6457360000000003</v>
      </c>
    </row>
    <row r="4" spans="1:2" x14ac:dyDescent="0.2">
      <c r="A4" t="s">
        <v>3</v>
      </c>
      <c r="B4">
        <v>6.8986650000000003</v>
      </c>
    </row>
    <row r="5" spans="1:2" x14ac:dyDescent="0.2">
      <c r="A5" t="s">
        <v>8</v>
      </c>
      <c r="B5">
        <v>5.0233480000000004</v>
      </c>
    </row>
    <row r="6" spans="1:2" x14ac:dyDescent="0.2">
      <c r="A6" t="s">
        <v>2</v>
      </c>
      <c r="B6">
        <v>4.0880450000000002</v>
      </c>
    </row>
    <row r="7" spans="1:2" x14ac:dyDescent="0.2">
      <c r="A7" t="s">
        <v>4</v>
      </c>
      <c r="B7">
        <v>3.7110349999999999</v>
      </c>
    </row>
    <row r="8" spans="1:2" x14ac:dyDescent="0.2">
      <c r="A8" t="s">
        <v>10</v>
      </c>
      <c r="B8">
        <v>3.53125</v>
      </c>
    </row>
    <row r="9" spans="1:2" x14ac:dyDescent="0.2">
      <c r="A9" t="s">
        <v>14</v>
      </c>
      <c r="B9">
        <v>3.4899719999999999</v>
      </c>
    </row>
    <row r="10" spans="1:2" x14ac:dyDescent="0.2">
      <c r="A10" t="s">
        <v>17</v>
      </c>
      <c r="B10">
        <v>2.962421</v>
      </c>
    </row>
    <row r="11" spans="1:2" x14ac:dyDescent="0.2">
      <c r="A11" t="s">
        <v>12</v>
      </c>
      <c r="B11">
        <v>2.9606590000000002</v>
      </c>
    </row>
    <row r="12" spans="1:2" x14ac:dyDescent="0.2">
      <c r="A12" t="s">
        <v>16</v>
      </c>
      <c r="B12">
        <v>2.603154</v>
      </c>
    </row>
    <row r="13" spans="1:2" x14ac:dyDescent="0.2">
      <c r="A13" t="s">
        <v>5</v>
      </c>
      <c r="B13">
        <v>2.286473</v>
      </c>
    </row>
    <row r="14" spans="1:2" x14ac:dyDescent="0.2">
      <c r="A14" t="s">
        <v>24</v>
      </c>
      <c r="B14">
        <v>2.2337920000000002</v>
      </c>
    </row>
    <row r="15" spans="1:2" x14ac:dyDescent="0.2">
      <c r="A15" t="s">
        <v>20</v>
      </c>
      <c r="B15">
        <v>1.8682650000000001</v>
      </c>
    </row>
    <row r="16" spans="1:2" x14ac:dyDescent="0.2">
      <c r="A16" t="s">
        <v>13</v>
      </c>
      <c r="B16">
        <v>1.8442160000000001</v>
      </c>
    </row>
    <row r="17" spans="1:2" x14ac:dyDescent="0.2">
      <c r="A17" t="s">
        <v>25</v>
      </c>
      <c r="B17">
        <v>1.8409930000000001</v>
      </c>
    </row>
    <row r="18" spans="1:2" x14ac:dyDescent="0.2">
      <c r="A18" t="s">
        <v>19</v>
      </c>
      <c r="B18">
        <v>1.8374220000000001</v>
      </c>
    </row>
    <row r="19" spans="1:2" x14ac:dyDescent="0.2">
      <c r="A19" t="s">
        <v>15</v>
      </c>
      <c r="B19">
        <v>1.7331019999999999</v>
      </c>
    </row>
    <row r="20" spans="1:2" x14ac:dyDescent="0.2">
      <c r="A20" t="s">
        <v>21</v>
      </c>
      <c r="B20">
        <v>1.720718</v>
      </c>
    </row>
    <row r="21" spans="1:2" x14ac:dyDescent="0.2">
      <c r="A21" t="s">
        <v>45</v>
      </c>
      <c r="B21">
        <v>1.6034409999999999</v>
      </c>
    </row>
    <row r="22" spans="1:2" x14ac:dyDescent="0.2">
      <c r="A22" t="s">
        <v>9</v>
      </c>
      <c r="B22">
        <v>1.5833120000000001</v>
      </c>
    </row>
    <row r="23" spans="1:2" x14ac:dyDescent="0.2">
      <c r="A23" t="s">
        <v>28</v>
      </c>
      <c r="B23">
        <v>1.5553600000000001</v>
      </c>
    </row>
    <row r="24" spans="1:2" x14ac:dyDescent="0.2">
      <c r="A24" t="s">
        <v>38</v>
      </c>
      <c r="B24">
        <v>1.4669289999999999</v>
      </c>
    </row>
    <row r="25" spans="1:2" x14ac:dyDescent="0.2">
      <c r="A25" t="s">
        <v>7</v>
      </c>
      <c r="B25">
        <v>1.4534940000000001</v>
      </c>
    </row>
    <row r="26" spans="1:2" x14ac:dyDescent="0.2">
      <c r="A26" t="s">
        <v>18</v>
      </c>
      <c r="B26">
        <v>1.3846529999999999</v>
      </c>
    </row>
    <row r="27" spans="1:2" x14ac:dyDescent="0.2">
      <c r="A27" t="s">
        <v>26</v>
      </c>
      <c r="B27">
        <v>1.366803</v>
      </c>
    </row>
    <row r="28" spans="1:2" x14ac:dyDescent="0.2">
      <c r="A28" t="s">
        <v>30</v>
      </c>
      <c r="B28">
        <v>1.334039</v>
      </c>
    </row>
    <row r="29" spans="1:2" x14ac:dyDescent="0.2">
      <c r="A29" t="s">
        <v>27</v>
      </c>
      <c r="B29">
        <v>1.2787170000000001</v>
      </c>
    </row>
    <row r="30" spans="1:2" x14ac:dyDescent="0.2">
      <c r="A30" t="s">
        <v>32</v>
      </c>
      <c r="B30">
        <v>1.225282</v>
      </c>
    </row>
    <row r="31" spans="1:2" x14ac:dyDescent="0.2">
      <c r="A31" t="s">
        <v>46</v>
      </c>
      <c r="B31">
        <v>1.029809</v>
      </c>
    </row>
    <row r="32" spans="1:2" x14ac:dyDescent="0.2">
      <c r="A32" t="s">
        <v>57</v>
      </c>
      <c r="B32">
        <v>1.0160880000000001</v>
      </c>
    </row>
    <row r="33" spans="1:2" x14ac:dyDescent="0.2">
      <c r="A33" t="s">
        <v>44</v>
      </c>
      <c r="B33">
        <v>0.98284000000000005</v>
      </c>
    </row>
    <row r="34" spans="1:2" x14ac:dyDescent="0.2">
      <c r="A34" t="s">
        <v>39</v>
      </c>
      <c r="B34">
        <v>0.96450100000000005</v>
      </c>
    </row>
    <row r="35" spans="1:2" x14ac:dyDescent="0.2">
      <c r="A35" t="s">
        <v>49</v>
      </c>
      <c r="B35">
        <v>0.90473000000000003</v>
      </c>
    </row>
    <row r="36" spans="1:2" x14ac:dyDescent="0.2">
      <c r="A36" t="s">
        <v>42</v>
      </c>
      <c r="B36">
        <v>0.90047100000000002</v>
      </c>
    </row>
    <row r="37" spans="1:2" x14ac:dyDescent="0.2">
      <c r="A37" t="s">
        <v>35</v>
      </c>
      <c r="B37">
        <v>0.8579</v>
      </c>
    </row>
    <row r="38" spans="1:2" x14ac:dyDescent="0.2">
      <c r="A38" t="s">
        <v>61</v>
      </c>
      <c r="B38">
        <v>0.81787399999999999</v>
      </c>
    </row>
    <row r="39" spans="1:2" x14ac:dyDescent="0.2">
      <c r="A39" t="s">
        <v>29</v>
      </c>
      <c r="B39">
        <v>0.77241000000000004</v>
      </c>
    </row>
    <row r="40" spans="1:2" x14ac:dyDescent="0.2">
      <c r="A40" t="s">
        <v>36</v>
      </c>
      <c r="B40">
        <v>0.72435099999999997</v>
      </c>
    </row>
    <row r="41" spans="1:2" x14ac:dyDescent="0.2">
      <c r="A41" t="s">
        <v>34</v>
      </c>
      <c r="B41">
        <v>0.63116000000000005</v>
      </c>
    </row>
    <row r="42" spans="1:2" x14ac:dyDescent="0.2">
      <c r="A42" t="s">
        <v>37</v>
      </c>
      <c r="B42">
        <v>0.62478999999999996</v>
      </c>
    </row>
    <row r="43" spans="1:2" x14ac:dyDescent="0.2">
      <c r="A43" t="s">
        <v>23</v>
      </c>
      <c r="B43">
        <v>0.53712499999999996</v>
      </c>
    </row>
    <row r="44" spans="1:2" x14ac:dyDescent="0.2">
      <c r="A44" t="s">
        <v>31</v>
      </c>
      <c r="B44">
        <v>0.53101299999999996</v>
      </c>
    </row>
    <row r="45" spans="1:2" x14ac:dyDescent="0.2">
      <c r="A45" t="s">
        <v>48</v>
      </c>
      <c r="B45">
        <v>0.48450700000000002</v>
      </c>
    </row>
    <row r="46" spans="1:2" x14ac:dyDescent="0.2">
      <c r="A46" t="s">
        <v>47</v>
      </c>
      <c r="B46">
        <v>0.481794</v>
      </c>
    </row>
    <row r="47" spans="1:2" x14ac:dyDescent="0.2">
      <c r="A47" t="s">
        <v>33</v>
      </c>
      <c r="B47">
        <v>0.47606300000000001</v>
      </c>
    </row>
    <row r="48" spans="1:2" x14ac:dyDescent="0.2">
      <c r="A48" t="s">
        <v>60</v>
      </c>
      <c r="B48">
        <v>0.454486</v>
      </c>
    </row>
    <row r="49" spans="1:2" x14ac:dyDescent="0.2">
      <c r="A49" t="s">
        <v>22</v>
      </c>
      <c r="B49">
        <v>0.443023</v>
      </c>
    </row>
    <row r="50" spans="1:2" x14ac:dyDescent="0.2">
      <c r="A50" t="s">
        <v>52</v>
      </c>
      <c r="B50">
        <v>0.42138199999999998</v>
      </c>
    </row>
    <row r="51" spans="1:2" x14ac:dyDescent="0.2">
      <c r="A51" t="s">
        <v>43</v>
      </c>
      <c r="B51">
        <v>0.370172</v>
      </c>
    </row>
    <row r="52" spans="1:2" x14ac:dyDescent="0.2">
      <c r="A52" t="s">
        <v>51</v>
      </c>
      <c r="B52">
        <v>0.34838000000000002</v>
      </c>
    </row>
    <row r="53" spans="1:2" x14ac:dyDescent="0.2">
      <c r="A53" t="s">
        <v>41</v>
      </c>
      <c r="B53">
        <v>0.34667399999999998</v>
      </c>
    </row>
    <row r="54" spans="1:2" x14ac:dyDescent="0.2">
      <c r="A54" t="s">
        <v>58</v>
      </c>
      <c r="B54">
        <v>0.31620300000000001</v>
      </c>
    </row>
    <row r="55" spans="1:2" x14ac:dyDescent="0.2">
      <c r="A55" t="s">
        <v>55</v>
      </c>
      <c r="B55">
        <v>0.28934399999999999</v>
      </c>
    </row>
    <row r="56" spans="1:2" x14ac:dyDescent="0.2">
      <c r="A56" t="s">
        <v>59</v>
      </c>
      <c r="B56">
        <v>0.22725200000000001</v>
      </c>
    </row>
    <row r="57" spans="1:2" x14ac:dyDescent="0.2">
      <c r="A57" t="s">
        <v>53</v>
      </c>
      <c r="B57">
        <v>0.21482100000000001</v>
      </c>
    </row>
    <row r="58" spans="1:2" x14ac:dyDescent="0.2">
      <c r="A58" t="s">
        <v>40</v>
      </c>
      <c r="B58">
        <v>0.19458800000000001</v>
      </c>
    </row>
    <row r="59" spans="1:2" x14ac:dyDescent="0.2">
      <c r="A59" t="s">
        <v>56</v>
      </c>
      <c r="B59">
        <v>0.120269</v>
      </c>
    </row>
    <row r="60" spans="1:2" x14ac:dyDescent="0.2">
      <c r="A60" t="s">
        <v>54</v>
      </c>
      <c r="B60">
        <v>9.8151000000000002E-2</v>
      </c>
    </row>
    <row r="61" spans="1:2" x14ac:dyDescent="0.2">
      <c r="A61" t="s">
        <v>50</v>
      </c>
      <c r="B61">
        <v>9.4356999999999996E-2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2</v>
      </c>
      <c r="B2">
        <v>0.102671</v>
      </c>
    </row>
    <row r="3" spans="1:2" x14ac:dyDescent="0.2">
      <c r="A3" t="s">
        <v>25</v>
      </c>
      <c r="B3">
        <v>7.5970999999999997E-2</v>
      </c>
    </row>
    <row r="4" spans="1:2" x14ac:dyDescent="0.2">
      <c r="A4" t="s">
        <v>3</v>
      </c>
      <c r="B4">
        <v>5.7258999999999997E-2</v>
      </c>
    </row>
    <row r="5" spans="1:2" x14ac:dyDescent="0.2">
      <c r="A5" t="s">
        <v>11</v>
      </c>
      <c r="B5">
        <v>5.4564000000000001E-2</v>
      </c>
    </row>
    <row r="6" spans="1:2" x14ac:dyDescent="0.2">
      <c r="A6" t="s">
        <v>5</v>
      </c>
      <c r="B6">
        <v>5.2879000000000002E-2</v>
      </c>
    </row>
    <row r="7" spans="1:2" x14ac:dyDescent="0.2">
      <c r="A7" t="s">
        <v>6</v>
      </c>
      <c r="B7">
        <v>5.2865000000000002E-2</v>
      </c>
    </row>
    <row r="8" spans="1:2" x14ac:dyDescent="0.2">
      <c r="A8" t="s">
        <v>47</v>
      </c>
      <c r="B8">
        <v>5.1499000000000003E-2</v>
      </c>
    </row>
    <row r="9" spans="1:2" x14ac:dyDescent="0.2">
      <c r="A9" t="s">
        <v>59</v>
      </c>
      <c r="B9">
        <v>4.6552000000000003E-2</v>
      </c>
    </row>
    <row r="10" spans="1:2" x14ac:dyDescent="0.2">
      <c r="A10" t="s">
        <v>4</v>
      </c>
      <c r="B10">
        <v>3.9723000000000001E-2</v>
      </c>
    </row>
    <row r="11" spans="1:2" x14ac:dyDescent="0.2">
      <c r="A11" t="s">
        <v>8</v>
      </c>
      <c r="B11">
        <v>3.5212E-2</v>
      </c>
    </row>
    <row r="12" spans="1:2" x14ac:dyDescent="0.2">
      <c r="A12" t="s">
        <v>23</v>
      </c>
      <c r="B12">
        <v>3.4481999999999999E-2</v>
      </c>
    </row>
    <row r="13" spans="1:2" x14ac:dyDescent="0.2">
      <c r="A13" t="s">
        <v>49</v>
      </c>
      <c r="B13">
        <v>3.3647999999999997E-2</v>
      </c>
    </row>
    <row r="14" spans="1:2" x14ac:dyDescent="0.2">
      <c r="A14" t="s">
        <v>31</v>
      </c>
      <c r="B14">
        <v>3.2285000000000001E-2</v>
      </c>
    </row>
    <row r="15" spans="1:2" x14ac:dyDescent="0.2">
      <c r="A15" t="s">
        <v>7</v>
      </c>
      <c r="B15">
        <v>2.5842E-2</v>
      </c>
    </row>
    <row r="16" spans="1:2" x14ac:dyDescent="0.2">
      <c r="A16" t="s">
        <v>9</v>
      </c>
      <c r="B16">
        <v>2.1905999999999998E-2</v>
      </c>
    </row>
    <row r="17" spans="1:2" x14ac:dyDescent="0.2">
      <c r="A17" t="s">
        <v>21</v>
      </c>
      <c r="B17">
        <v>1.5984000000000002E-2</v>
      </c>
    </row>
    <row r="18" spans="1:2" x14ac:dyDescent="0.2">
      <c r="A18" t="s">
        <v>26</v>
      </c>
      <c r="B18">
        <v>1.5552E-2</v>
      </c>
    </row>
    <row r="19" spans="1:2" x14ac:dyDescent="0.2">
      <c r="A19" t="s">
        <v>33</v>
      </c>
      <c r="B19">
        <v>1.4747E-2</v>
      </c>
    </row>
    <row r="20" spans="1:2" x14ac:dyDescent="0.2">
      <c r="A20" t="s">
        <v>15</v>
      </c>
      <c r="B20">
        <v>1.4288E-2</v>
      </c>
    </row>
    <row r="21" spans="1:2" x14ac:dyDescent="0.2">
      <c r="A21" t="s">
        <v>60</v>
      </c>
      <c r="B21">
        <v>1.4149E-2</v>
      </c>
    </row>
    <row r="22" spans="1:2" x14ac:dyDescent="0.2">
      <c r="A22" t="s">
        <v>35</v>
      </c>
      <c r="B22">
        <v>1.4069E-2</v>
      </c>
    </row>
    <row r="23" spans="1:2" x14ac:dyDescent="0.2">
      <c r="A23" t="s">
        <v>61</v>
      </c>
      <c r="B23">
        <v>1.2684000000000001E-2</v>
      </c>
    </row>
    <row r="24" spans="1:2" x14ac:dyDescent="0.2">
      <c r="A24" t="s">
        <v>57</v>
      </c>
      <c r="B24">
        <v>1.0858E-2</v>
      </c>
    </row>
    <row r="25" spans="1:2" x14ac:dyDescent="0.2">
      <c r="A25" t="s">
        <v>10</v>
      </c>
      <c r="B25">
        <v>1.0460000000000001E-2</v>
      </c>
    </row>
    <row r="26" spans="1:2" x14ac:dyDescent="0.2">
      <c r="A26" t="s">
        <v>45</v>
      </c>
      <c r="B26">
        <v>1.0156999999999999E-2</v>
      </c>
    </row>
    <row r="27" spans="1:2" x14ac:dyDescent="0.2">
      <c r="A27" t="s">
        <v>37</v>
      </c>
      <c r="B27">
        <v>9.1339999999999998E-3</v>
      </c>
    </row>
    <row r="28" spans="1:2" x14ac:dyDescent="0.2">
      <c r="A28" t="s">
        <v>22</v>
      </c>
      <c r="B28">
        <v>8.3990000000000002E-3</v>
      </c>
    </row>
    <row r="29" spans="1:2" x14ac:dyDescent="0.2">
      <c r="A29" t="s">
        <v>12</v>
      </c>
      <c r="B29">
        <v>8.1939999999999999E-3</v>
      </c>
    </row>
    <row r="30" spans="1:2" x14ac:dyDescent="0.2">
      <c r="A30" t="s">
        <v>52</v>
      </c>
      <c r="B30">
        <v>6.7749999999999998E-3</v>
      </c>
    </row>
    <row r="31" spans="1:2" x14ac:dyDescent="0.2">
      <c r="A31" t="s">
        <v>17</v>
      </c>
      <c r="B31">
        <v>6.7479999999999997E-3</v>
      </c>
    </row>
    <row r="32" spans="1:2" x14ac:dyDescent="0.2">
      <c r="A32" t="s">
        <v>55</v>
      </c>
      <c r="B32">
        <v>6.0870000000000004E-3</v>
      </c>
    </row>
    <row r="33" spans="1:2" x14ac:dyDescent="0.2">
      <c r="A33" t="s">
        <v>44</v>
      </c>
      <c r="B33">
        <v>5.9300000000000004E-3</v>
      </c>
    </row>
    <row r="34" spans="1:2" x14ac:dyDescent="0.2">
      <c r="A34" t="s">
        <v>13</v>
      </c>
      <c r="B34">
        <v>5.7250000000000001E-3</v>
      </c>
    </row>
    <row r="35" spans="1:2" x14ac:dyDescent="0.2">
      <c r="A35" t="s">
        <v>54</v>
      </c>
      <c r="B35">
        <v>5.6610000000000002E-3</v>
      </c>
    </row>
    <row r="36" spans="1:2" x14ac:dyDescent="0.2">
      <c r="A36" t="s">
        <v>36</v>
      </c>
      <c r="B36">
        <v>5.2659999999999998E-3</v>
      </c>
    </row>
    <row r="37" spans="1:2" x14ac:dyDescent="0.2">
      <c r="A37" t="s">
        <v>19</v>
      </c>
      <c r="B37">
        <v>4.653E-3</v>
      </c>
    </row>
    <row r="38" spans="1:2" x14ac:dyDescent="0.2">
      <c r="A38" t="s">
        <v>30</v>
      </c>
      <c r="B38">
        <v>4.6100000000000004E-3</v>
      </c>
    </row>
    <row r="39" spans="1:2" x14ac:dyDescent="0.2">
      <c r="A39" t="s">
        <v>14</v>
      </c>
      <c r="B39">
        <v>4.4759999999999999E-3</v>
      </c>
    </row>
    <row r="40" spans="1:2" x14ac:dyDescent="0.2">
      <c r="A40" t="s">
        <v>42</v>
      </c>
      <c r="B40">
        <v>4.254E-3</v>
      </c>
    </row>
    <row r="41" spans="1:2" x14ac:dyDescent="0.2">
      <c r="A41" t="s">
        <v>29</v>
      </c>
      <c r="B41">
        <v>4.1520000000000003E-3</v>
      </c>
    </row>
    <row r="42" spans="1:2" x14ac:dyDescent="0.2">
      <c r="A42" t="s">
        <v>27</v>
      </c>
      <c r="B42">
        <v>3.9360000000000003E-3</v>
      </c>
    </row>
    <row r="43" spans="1:2" x14ac:dyDescent="0.2">
      <c r="A43" t="s">
        <v>48</v>
      </c>
      <c r="B43">
        <v>3.7130000000000002E-3</v>
      </c>
    </row>
    <row r="44" spans="1:2" x14ac:dyDescent="0.2">
      <c r="A44" t="s">
        <v>32</v>
      </c>
      <c r="B44">
        <v>3.5539999999999999E-3</v>
      </c>
    </row>
    <row r="45" spans="1:2" x14ac:dyDescent="0.2">
      <c r="A45" t="s">
        <v>16</v>
      </c>
      <c r="B45">
        <v>3.5339999999999998E-3</v>
      </c>
    </row>
    <row r="46" spans="1:2" x14ac:dyDescent="0.2">
      <c r="A46" t="s">
        <v>24</v>
      </c>
      <c r="B46">
        <v>3.4789999999999999E-3</v>
      </c>
    </row>
    <row r="47" spans="1:2" x14ac:dyDescent="0.2">
      <c r="A47" t="s">
        <v>53</v>
      </c>
      <c r="B47">
        <v>3.3760000000000001E-3</v>
      </c>
    </row>
    <row r="48" spans="1:2" x14ac:dyDescent="0.2">
      <c r="A48" t="s">
        <v>58</v>
      </c>
      <c r="B48">
        <v>3.3E-3</v>
      </c>
    </row>
    <row r="49" spans="1:2" x14ac:dyDescent="0.2">
      <c r="A49" t="s">
        <v>20</v>
      </c>
      <c r="B49">
        <v>3.2820000000000002E-3</v>
      </c>
    </row>
    <row r="50" spans="1:2" x14ac:dyDescent="0.2">
      <c r="A50" t="s">
        <v>38</v>
      </c>
      <c r="B50">
        <v>3.0219999999999999E-3</v>
      </c>
    </row>
    <row r="51" spans="1:2" x14ac:dyDescent="0.2">
      <c r="A51" t="s">
        <v>28</v>
      </c>
      <c r="B51">
        <v>3.0130000000000001E-3</v>
      </c>
    </row>
    <row r="52" spans="1:2" x14ac:dyDescent="0.2">
      <c r="A52" t="s">
        <v>39</v>
      </c>
      <c r="B52">
        <v>2.9510000000000001E-3</v>
      </c>
    </row>
    <row r="53" spans="1:2" x14ac:dyDescent="0.2">
      <c r="A53" t="s">
        <v>18</v>
      </c>
      <c r="B53">
        <v>2.9480000000000001E-3</v>
      </c>
    </row>
    <row r="54" spans="1:2" x14ac:dyDescent="0.2">
      <c r="A54" t="s">
        <v>51</v>
      </c>
      <c r="B54">
        <v>2.8500000000000001E-3</v>
      </c>
    </row>
    <row r="55" spans="1:2" x14ac:dyDescent="0.2">
      <c r="A55" t="s">
        <v>34</v>
      </c>
      <c r="B55">
        <v>2.7959999999999999E-3</v>
      </c>
    </row>
    <row r="56" spans="1:2" x14ac:dyDescent="0.2">
      <c r="A56" t="s">
        <v>43</v>
      </c>
      <c r="B56">
        <v>2.7699999999999999E-3</v>
      </c>
    </row>
    <row r="57" spans="1:2" x14ac:dyDescent="0.2">
      <c r="A57" t="s">
        <v>56</v>
      </c>
      <c r="B57">
        <v>2.6610000000000002E-3</v>
      </c>
    </row>
    <row r="58" spans="1:2" x14ac:dyDescent="0.2">
      <c r="A58" t="s">
        <v>41</v>
      </c>
      <c r="B58">
        <v>2.5430000000000001E-3</v>
      </c>
    </row>
    <row r="59" spans="1:2" x14ac:dyDescent="0.2">
      <c r="A59" t="s">
        <v>50</v>
      </c>
      <c r="B59">
        <v>2.4320000000000001E-3</v>
      </c>
    </row>
    <row r="60" spans="1:2" x14ac:dyDescent="0.2">
      <c r="A60" t="s">
        <v>46</v>
      </c>
      <c r="B60">
        <v>1.8309999999999999E-3</v>
      </c>
    </row>
    <row r="61" spans="1:2" x14ac:dyDescent="0.2">
      <c r="A61" t="s">
        <v>40</v>
      </c>
      <c r="B61">
        <v>1.639E-3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2</v>
      </c>
      <c r="B2">
        <v>0.51331400000000005</v>
      </c>
    </row>
    <row r="3" spans="1:2" x14ac:dyDescent="0.2">
      <c r="A3" t="s">
        <v>3</v>
      </c>
      <c r="B3">
        <v>0.11609700000000001</v>
      </c>
    </row>
    <row r="4" spans="1:2" x14ac:dyDescent="0.2">
      <c r="A4" t="s">
        <v>6</v>
      </c>
      <c r="B4">
        <v>0.106575</v>
      </c>
    </row>
    <row r="5" spans="1:2" x14ac:dyDescent="0.2">
      <c r="A5" t="s">
        <v>9</v>
      </c>
      <c r="B5">
        <v>3.5103000000000002E-2</v>
      </c>
    </row>
    <row r="6" spans="1:2" x14ac:dyDescent="0.2">
      <c r="A6" t="s">
        <v>8</v>
      </c>
      <c r="B6">
        <v>1.7505E-2</v>
      </c>
    </row>
    <row r="7" spans="1:2" x14ac:dyDescent="0.2">
      <c r="A7" t="s">
        <v>27</v>
      </c>
      <c r="B7">
        <v>1.4123E-2</v>
      </c>
    </row>
    <row r="8" spans="1:2" x14ac:dyDescent="0.2">
      <c r="A8" t="s">
        <v>15</v>
      </c>
      <c r="B8">
        <v>1.2519000000000001E-2</v>
      </c>
    </row>
    <row r="9" spans="1:2" x14ac:dyDescent="0.2">
      <c r="A9" t="s">
        <v>10</v>
      </c>
      <c r="B9">
        <v>1.2385E-2</v>
      </c>
    </row>
    <row r="10" spans="1:2" x14ac:dyDescent="0.2">
      <c r="A10" t="s">
        <v>7</v>
      </c>
      <c r="B10">
        <v>1.2233000000000001E-2</v>
      </c>
    </row>
    <row r="11" spans="1:2" x14ac:dyDescent="0.2">
      <c r="A11" t="s">
        <v>5</v>
      </c>
      <c r="B11">
        <v>1.18E-2</v>
      </c>
    </row>
    <row r="12" spans="1:2" x14ac:dyDescent="0.2">
      <c r="A12" t="s">
        <v>4</v>
      </c>
      <c r="B12">
        <v>8.9289999999999994E-3</v>
      </c>
    </row>
    <row r="13" spans="1:2" x14ac:dyDescent="0.2">
      <c r="A13" t="s">
        <v>12</v>
      </c>
      <c r="B13">
        <v>8.6569999999999998E-3</v>
      </c>
    </row>
    <row r="14" spans="1:2" x14ac:dyDescent="0.2">
      <c r="A14" t="s">
        <v>11</v>
      </c>
      <c r="B14">
        <v>7.4070000000000004E-3</v>
      </c>
    </row>
    <row r="15" spans="1:2" x14ac:dyDescent="0.2">
      <c r="A15" t="s">
        <v>17</v>
      </c>
      <c r="B15">
        <v>6.7840000000000001E-3</v>
      </c>
    </row>
    <row r="16" spans="1:2" x14ac:dyDescent="0.2">
      <c r="A16" t="s">
        <v>14</v>
      </c>
      <c r="B16">
        <v>5.9179999999999996E-3</v>
      </c>
    </row>
    <row r="17" spans="1:2" x14ac:dyDescent="0.2">
      <c r="A17" t="s">
        <v>21</v>
      </c>
      <c r="B17">
        <v>5.7070000000000003E-3</v>
      </c>
    </row>
    <row r="18" spans="1:2" x14ac:dyDescent="0.2">
      <c r="A18" t="s">
        <v>13</v>
      </c>
      <c r="B18">
        <v>5.091E-3</v>
      </c>
    </row>
    <row r="19" spans="1:2" x14ac:dyDescent="0.2">
      <c r="A19" t="s">
        <v>19</v>
      </c>
      <c r="B19">
        <v>4.5519999999999996E-3</v>
      </c>
    </row>
    <row r="20" spans="1:2" x14ac:dyDescent="0.2">
      <c r="A20" t="s">
        <v>26</v>
      </c>
      <c r="B20">
        <v>4.4710000000000001E-3</v>
      </c>
    </row>
    <row r="21" spans="1:2" x14ac:dyDescent="0.2">
      <c r="A21" t="s">
        <v>54</v>
      </c>
      <c r="B21">
        <v>4.1520000000000003E-3</v>
      </c>
    </row>
    <row r="22" spans="1:2" x14ac:dyDescent="0.2">
      <c r="A22" t="s">
        <v>45</v>
      </c>
      <c r="B22">
        <v>4.0899999999999999E-3</v>
      </c>
    </row>
    <row r="23" spans="1:2" x14ac:dyDescent="0.2">
      <c r="A23" t="s">
        <v>36</v>
      </c>
      <c r="B23">
        <v>4.0159999999999996E-3</v>
      </c>
    </row>
    <row r="24" spans="1:2" x14ac:dyDescent="0.2">
      <c r="A24" t="s">
        <v>32</v>
      </c>
      <c r="B24">
        <v>3.8310000000000002E-3</v>
      </c>
    </row>
    <row r="25" spans="1:2" x14ac:dyDescent="0.2">
      <c r="A25" t="s">
        <v>41</v>
      </c>
      <c r="B25">
        <v>3.6120000000000002E-3</v>
      </c>
    </row>
    <row r="26" spans="1:2" x14ac:dyDescent="0.2">
      <c r="A26" t="s">
        <v>25</v>
      </c>
      <c r="B26">
        <v>3.522E-3</v>
      </c>
    </row>
    <row r="27" spans="1:2" x14ac:dyDescent="0.2">
      <c r="A27" t="s">
        <v>44</v>
      </c>
      <c r="B27">
        <v>3.4940000000000001E-3</v>
      </c>
    </row>
    <row r="28" spans="1:2" x14ac:dyDescent="0.2">
      <c r="A28" t="s">
        <v>16</v>
      </c>
      <c r="B28">
        <v>3.2490000000000002E-3</v>
      </c>
    </row>
    <row r="29" spans="1:2" x14ac:dyDescent="0.2">
      <c r="A29" t="s">
        <v>43</v>
      </c>
      <c r="B29">
        <v>3.2369999999999999E-3</v>
      </c>
    </row>
    <row r="30" spans="1:2" x14ac:dyDescent="0.2">
      <c r="A30" t="s">
        <v>24</v>
      </c>
      <c r="B30">
        <v>3.228E-3</v>
      </c>
    </row>
    <row r="31" spans="1:2" x14ac:dyDescent="0.2">
      <c r="A31" t="s">
        <v>39</v>
      </c>
      <c r="B31">
        <v>3.2030000000000001E-3</v>
      </c>
    </row>
    <row r="32" spans="1:2" x14ac:dyDescent="0.2">
      <c r="A32" t="s">
        <v>37</v>
      </c>
      <c r="B32">
        <v>3.1740000000000002E-3</v>
      </c>
    </row>
    <row r="33" spans="1:2" x14ac:dyDescent="0.2">
      <c r="A33" t="s">
        <v>59</v>
      </c>
      <c r="B33">
        <v>2.7920000000000002E-3</v>
      </c>
    </row>
    <row r="34" spans="1:2" x14ac:dyDescent="0.2">
      <c r="A34" t="s">
        <v>33</v>
      </c>
      <c r="B34">
        <v>2.7539999999999999E-3</v>
      </c>
    </row>
    <row r="35" spans="1:2" x14ac:dyDescent="0.2">
      <c r="A35" t="s">
        <v>55</v>
      </c>
      <c r="B35">
        <v>2.7469999999999999E-3</v>
      </c>
    </row>
    <row r="36" spans="1:2" x14ac:dyDescent="0.2">
      <c r="A36" t="s">
        <v>53</v>
      </c>
      <c r="B36">
        <v>2.728E-3</v>
      </c>
    </row>
    <row r="37" spans="1:2" x14ac:dyDescent="0.2">
      <c r="A37" t="s">
        <v>20</v>
      </c>
      <c r="B37">
        <v>2.6129999999999999E-3</v>
      </c>
    </row>
    <row r="38" spans="1:2" x14ac:dyDescent="0.2">
      <c r="A38" t="s">
        <v>30</v>
      </c>
      <c r="B38">
        <v>2.591E-3</v>
      </c>
    </row>
    <row r="39" spans="1:2" x14ac:dyDescent="0.2">
      <c r="A39" t="s">
        <v>57</v>
      </c>
      <c r="B39">
        <v>2.4190000000000001E-3</v>
      </c>
    </row>
    <row r="40" spans="1:2" x14ac:dyDescent="0.2">
      <c r="A40" t="s">
        <v>23</v>
      </c>
      <c r="B40">
        <v>2.3089999999999999E-3</v>
      </c>
    </row>
    <row r="41" spans="1:2" x14ac:dyDescent="0.2">
      <c r="A41" t="s">
        <v>38</v>
      </c>
      <c r="B41">
        <v>2.2659999999999998E-3</v>
      </c>
    </row>
    <row r="42" spans="1:2" x14ac:dyDescent="0.2">
      <c r="A42" t="s">
        <v>48</v>
      </c>
      <c r="B42">
        <v>2.16E-3</v>
      </c>
    </row>
    <row r="43" spans="1:2" x14ac:dyDescent="0.2">
      <c r="A43" t="s">
        <v>47</v>
      </c>
      <c r="B43">
        <v>1.8829999999999999E-3</v>
      </c>
    </row>
    <row r="44" spans="1:2" x14ac:dyDescent="0.2">
      <c r="A44" t="s">
        <v>50</v>
      </c>
      <c r="B44">
        <v>1.879E-3</v>
      </c>
    </row>
    <row r="45" spans="1:2" x14ac:dyDescent="0.2">
      <c r="A45" t="s">
        <v>31</v>
      </c>
      <c r="B45">
        <v>1.82E-3</v>
      </c>
    </row>
    <row r="46" spans="1:2" x14ac:dyDescent="0.2">
      <c r="A46" t="s">
        <v>40</v>
      </c>
      <c r="B46">
        <v>1.774E-3</v>
      </c>
    </row>
    <row r="47" spans="1:2" x14ac:dyDescent="0.2">
      <c r="A47" t="s">
        <v>22</v>
      </c>
      <c r="B47">
        <v>1.6230000000000001E-3</v>
      </c>
    </row>
    <row r="48" spans="1:2" x14ac:dyDescent="0.2">
      <c r="A48" t="s">
        <v>42</v>
      </c>
      <c r="B48">
        <v>1.58E-3</v>
      </c>
    </row>
    <row r="49" spans="1:2" x14ac:dyDescent="0.2">
      <c r="A49" t="s">
        <v>52</v>
      </c>
      <c r="B49">
        <v>1.34E-3</v>
      </c>
    </row>
    <row r="50" spans="1:2" x14ac:dyDescent="0.2">
      <c r="A50" t="s">
        <v>34</v>
      </c>
      <c r="B50">
        <v>1.3240000000000001E-3</v>
      </c>
    </row>
    <row r="51" spans="1:2" x14ac:dyDescent="0.2">
      <c r="A51" t="s">
        <v>18</v>
      </c>
      <c r="B51">
        <v>1.2290000000000001E-3</v>
      </c>
    </row>
    <row r="52" spans="1:2" x14ac:dyDescent="0.2">
      <c r="A52" t="s">
        <v>35</v>
      </c>
      <c r="B52">
        <v>1.1800000000000001E-3</v>
      </c>
    </row>
    <row r="53" spans="1:2" x14ac:dyDescent="0.2">
      <c r="A53" t="s">
        <v>28</v>
      </c>
      <c r="B53">
        <v>1.052E-3</v>
      </c>
    </row>
    <row r="54" spans="1:2" x14ac:dyDescent="0.2">
      <c r="A54" t="s">
        <v>56</v>
      </c>
      <c r="B54">
        <v>9.8200000000000002E-4</v>
      </c>
    </row>
    <row r="55" spans="1:2" x14ac:dyDescent="0.2">
      <c r="A55" t="s">
        <v>29</v>
      </c>
      <c r="B55">
        <v>9.68E-4</v>
      </c>
    </row>
    <row r="56" spans="1:2" x14ac:dyDescent="0.2">
      <c r="A56" t="s">
        <v>58</v>
      </c>
      <c r="B56">
        <v>9.3800000000000003E-4</v>
      </c>
    </row>
    <row r="57" spans="1:2" x14ac:dyDescent="0.2">
      <c r="A57" t="s">
        <v>51</v>
      </c>
      <c r="B57">
        <v>8.1899999999999996E-4</v>
      </c>
    </row>
    <row r="58" spans="1:2" x14ac:dyDescent="0.2">
      <c r="A58" t="s">
        <v>49</v>
      </c>
      <c r="B58">
        <v>7.2199999999999999E-4</v>
      </c>
    </row>
    <row r="59" spans="1:2" x14ac:dyDescent="0.2">
      <c r="A59" t="s">
        <v>46</v>
      </c>
      <c r="B59">
        <v>5.1900000000000004E-4</v>
      </c>
    </row>
    <row r="60" spans="1:2" x14ac:dyDescent="0.2">
      <c r="A60" t="s">
        <v>60</v>
      </c>
      <c r="B60">
        <v>5.0699999999999996E-4</v>
      </c>
    </row>
    <row r="61" spans="1:2" x14ac:dyDescent="0.2">
      <c r="A61" t="s">
        <v>61</v>
      </c>
      <c r="B61">
        <v>5.0500000000000002E-4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59</v>
      </c>
      <c r="B2">
        <v>6.6059999999999994E-2</v>
      </c>
    </row>
    <row r="3" spans="1:2" x14ac:dyDescent="0.2">
      <c r="A3" t="s">
        <v>47</v>
      </c>
      <c r="B3">
        <v>5.8630000000000002E-2</v>
      </c>
    </row>
    <row r="4" spans="1:2" x14ac:dyDescent="0.2">
      <c r="A4" t="s">
        <v>25</v>
      </c>
      <c r="B4">
        <v>5.3141000000000001E-2</v>
      </c>
    </row>
    <row r="5" spans="1:2" x14ac:dyDescent="0.2">
      <c r="A5" t="s">
        <v>45</v>
      </c>
      <c r="B5">
        <v>4.7264E-2</v>
      </c>
    </row>
    <row r="6" spans="1:2" x14ac:dyDescent="0.2">
      <c r="A6" t="s">
        <v>2</v>
      </c>
      <c r="B6">
        <v>4.5512999999999998E-2</v>
      </c>
    </row>
    <row r="7" spans="1:2" x14ac:dyDescent="0.2">
      <c r="A7" t="s">
        <v>37</v>
      </c>
      <c r="B7">
        <v>3.9130999999999999E-2</v>
      </c>
    </row>
    <row r="8" spans="1:2" x14ac:dyDescent="0.2">
      <c r="A8" t="s">
        <v>23</v>
      </c>
      <c r="B8">
        <v>3.8496000000000002E-2</v>
      </c>
    </row>
    <row r="9" spans="1:2" x14ac:dyDescent="0.2">
      <c r="A9" t="s">
        <v>26</v>
      </c>
      <c r="B9">
        <v>3.8366999999999998E-2</v>
      </c>
    </row>
    <row r="10" spans="1:2" x14ac:dyDescent="0.2">
      <c r="A10" t="s">
        <v>60</v>
      </c>
      <c r="B10">
        <v>3.8281999999999997E-2</v>
      </c>
    </row>
    <row r="11" spans="1:2" x14ac:dyDescent="0.2">
      <c r="A11" t="s">
        <v>7</v>
      </c>
      <c r="B11">
        <v>3.6750999999999999E-2</v>
      </c>
    </row>
    <row r="12" spans="1:2" x14ac:dyDescent="0.2">
      <c r="A12" t="s">
        <v>61</v>
      </c>
      <c r="B12">
        <v>3.431E-2</v>
      </c>
    </row>
    <row r="13" spans="1:2" x14ac:dyDescent="0.2">
      <c r="A13" t="s">
        <v>58</v>
      </c>
      <c r="B13">
        <v>3.3176999999999998E-2</v>
      </c>
    </row>
    <row r="14" spans="1:2" x14ac:dyDescent="0.2">
      <c r="A14" t="s">
        <v>22</v>
      </c>
      <c r="B14">
        <v>3.3124000000000001E-2</v>
      </c>
    </row>
    <row r="15" spans="1:2" x14ac:dyDescent="0.2">
      <c r="A15" t="s">
        <v>11</v>
      </c>
      <c r="B15">
        <v>3.1793000000000002E-2</v>
      </c>
    </row>
    <row r="16" spans="1:2" x14ac:dyDescent="0.2">
      <c r="A16" t="s">
        <v>9</v>
      </c>
      <c r="B16">
        <v>3.1029999999999999E-2</v>
      </c>
    </row>
    <row r="17" spans="1:2" x14ac:dyDescent="0.2">
      <c r="A17" t="s">
        <v>18</v>
      </c>
      <c r="B17">
        <v>2.9873E-2</v>
      </c>
    </row>
    <row r="18" spans="1:2" x14ac:dyDescent="0.2">
      <c r="A18" t="s">
        <v>35</v>
      </c>
      <c r="B18">
        <v>2.5731E-2</v>
      </c>
    </row>
    <row r="19" spans="1:2" x14ac:dyDescent="0.2">
      <c r="A19" t="s">
        <v>46</v>
      </c>
      <c r="B19">
        <v>2.5115999999999999E-2</v>
      </c>
    </row>
    <row r="20" spans="1:2" x14ac:dyDescent="0.2">
      <c r="A20" t="s">
        <v>30</v>
      </c>
      <c r="B20">
        <v>2.0990000000000002E-2</v>
      </c>
    </row>
    <row r="21" spans="1:2" x14ac:dyDescent="0.2">
      <c r="A21" t="s">
        <v>31</v>
      </c>
      <c r="B21">
        <v>2.0816000000000001E-2</v>
      </c>
    </row>
    <row r="22" spans="1:2" x14ac:dyDescent="0.2">
      <c r="A22" t="s">
        <v>17</v>
      </c>
      <c r="B22">
        <v>2.0674999999999999E-2</v>
      </c>
    </row>
    <row r="23" spans="1:2" x14ac:dyDescent="0.2">
      <c r="A23" t="s">
        <v>36</v>
      </c>
      <c r="B23">
        <v>1.9904000000000002E-2</v>
      </c>
    </row>
    <row r="24" spans="1:2" x14ac:dyDescent="0.2">
      <c r="A24" t="s">
        <v>57</v>
      </c>
      <c r="B24">
        <v>1.9852999999999999E-2</v>
      </c>
    </row>
    <row r="25" spans="1:2" x14ac:dyDescent="0.2">
      <c r="A25" t="s">
        <v>33</v>
      </c>
      <c r="B25">
        <v>1.8280000000000001E-2</v>
      </c>
    </row>
    <row r="26" spans="1:2" x14ac:dyDescent="0.2">
      <c r="A26" t="s">
        <v>27</v>
      </c>
      <c r="B26">
        <v>1.6892999999999998E-2</v>
      </c>
    </row>
    <row r="27" spans="1:2" x14ac:dyDescent="0.2">
      <c r="A27" t="s">
        <v>53</v>
      </c>
      <c r="B27">
        <v>1.6487999999999999E-2</v>
      </c>
    </row>
    <row r="28" spans="1:2" x14ac:dyDescent="0.2">
      <c r="A28" t="s">
        <v>40</v>
      </c>
      <c r="B28">
        <v>1.4484E-2</v>
      </c>
    </row>
    <row r="29" spans="1:2" x14ac:dyDescent="0.2">
      <c r="A29" t="s">
        <v>50</v>
      </c>
      <c r="B29">
        <v>1.3944E-2</v>
      </c>
    </row>
    <row r="30" spans="1:2" x14ac:dyDescent="0.2">
      <c r="A30" t="s">
        <v>43</v>
      </c>
      <c r="B30">
        <v>1.0963000000000001E-2</v>
      </c>
    </row>
    <row r="31" spans="1:2" x14ac:dyDescent="0.2">
      <c r="A31" t="s">
        <v>6</v>
      </c>
      <c r="B31">
        <v>1.0396000000000001E-2</v>
      </c>
    </row>
    <row r="32" spans="1:2" x14ac:dyDescent="0.2">
      <c r="A32" t="s">
        <v>51</v>
      </c>
      <c r="B32">
        <v>9.9989999999999992E-3</v>
      </c>
    </row>
    <row r="33" spans="1:2" x14ac:dyDescent="0.2">
      <c r="A33" t="s">
        <v>3</v>
      </c>
      <c r="B33">
        <v>8.064E-3</v>
      </c>
    </row>
    <row r="34" spans="1:2" x14ac:dyDescent="0.2">
      <c r="A34" t="s">
        <v>52</v>
      </c>
      <c r="B34">
        <v>7.4099999999999999E-3</v>
      </c>
    </row>
    <row r="35" spans="1:2" x14ac:dyDescent="0.2">
      <c r="A35" t="s">
        <v>21</v>
      </c>
      <c r="B35">
        <v>6.3769999999999999E-3</v>
      </c>
    </row>
    <row r="36" spans="1:2" x14ac:dyDescent="0.2">
      <c r="A36" t="s">
        <v>4</v>
      </c>
      <c r="B36">
        <v>5.2329999999999998E-3</v>
      </c>
    </row>
    <row r="37" spans="1:2" x14ac:dyDescent="0.2">
      <c r="A37" t="s">
        <v>5</v>
      </c>
      <c r="B37">
        <v>5.1110000000000001E-3</v>
      </c>
    </row>
    <row r="38" spans="1:2" x14ac:dyDescent="0.2">
      <c r="A38" t="s">
        <v>8</v>
      </c>
      <c r="B38">
        <v>4.9649999999999998E-3</v>
      </c>
    </row>
    <row r="39" spans="1:2" x14ac:dyDescent="0.2">
      <c r="A39" t="s">
        <v>49</v>
      </c>
      <c r="B39">
        <v>4.8300000000000001E-3</v>
      </c>
    </row>
    <row r="40" spans="1:2" x14ac:dyDescent="0.2">
      <c r="A40" t="s">
        <v>55</v>
      </c>
      <c r="B40">
        <v>3.5839999999999999E-3</v>
      </c>
    </row>
    <row r="41" spans="1:2" x14ac:dyDescent="0.2">
      <c r="A41" t="s">
        <v>48</v>
      </c>
      <c r="B41">
        <v>2.875E-3</v>
      </c>
    </row>
    <row r="42" spans="1:2" x14ac:dyDescent="0.2">
      <c r="A42" t="s">
        <v>34</v>
      </c>
      <c r="B42">
        <v>2.6819999999999999E-3</v>
      </c>
    </row>
    <row r="43" spans="1:2" x14ac:dyDescent="0.2">
      <c r="A43" t="s">
        <v>20</v>
      </c>
      <c r="B43">
        <v>2.5079999999999998E-3</v>
      </c>
    </row>
    <row r="44" spans="1:2" x14ac:dyDescent="0.2">
      <c r="A44" t="s">
        <v>24</v>
      </c>
      <c r="B44">
        <v>2.4269999999999999E-3</v>
      </c>
    </row>
    <row r="45" spans="1:2" x14ac:dyDescent="0.2">
      <c r="A45" t="s">
        <v>42</v>
      </c>
      <c r="B45">
        <v>2.287E-3</v>
      </c>
    </row>
    <row r="46" spans="1:2" x14ac:dyDescent="0.2">
      <c r="A46" t="s">
        <v>14</v>
      </c>
      <c r="B46">
        <v>2.1299999999999999E-3</v>
      </c>
    </row>
    <row r="47" spans="1:2" x14ac:dyDescent="0.2">
      <c r="A47" t="s">
        <v>15</v>
      </c>
      <c r="B47">
        <v>2.0119999999999999E-3</v>
      </c>
    </row>
    <row r="48" spans="1:2" x14ac:dyDescent="0.2">
      <c r="A48" t="s">
        <v>28</v>
      </c>
      <c r="B48">
        <v>1.8309999999999999E-3</v>
      </c>
    </row>
    <row r="49" spans="1:2" x14ac:dyDescent="0.2">
      <c r="A49" t="s">
        <v>16</v>
      </c>
      <c r="B49">
        <v>1.738E-3</v>
      </c>
    </row>
    <row r="50" spans="1:2" x14ac:dyDescent="0.2">
      <c r="A50" t="s">
        <v>44</v>
      </c>
      <c r="B50">
        <v>1.7099999999999999E-3</v>
      </c>
    </row>
    <row r="51" spans="1:2" x14ac:dyDescent="0.2">
      <c r="A51" t="s">
        <v>10</v>
      </c>
      <c r="B51">
        <v>1.665E-3</v>
      </c>
    </row>
    <row r="52" spans="1:2" x14ac:dyDescent="0.2">
      <c r="A52" t="s">
        <v>54</v>
      </c>
      <c r="B52">
        <v>1.513E-3</v>
      </c>
    </row>
    <row r="53" spans="1:2" x14ac:dyDescent="0.2">
      <c r="A53" t="s">
        <v>13</v>
      </c>
      <c r="B53">
        <v>1.39E-3</v>
      </c>
    </row>
    <row r="54" spans="1:2" x14ac:dyDescent="0.2">
      <c r="A54" t="s">
        <v>41</v>
      </c>
      <c r="B54">
        <v>1.389E-3</v>
      </c>
    </row>
    <row r="55" spans="1:2" x14ac:dyDescent="0.2">
      <c r="A55" t="s">
        <v>56</v>
      </c>
      <c r="B55">
        <v>1.2880000000000001E-3</v>
      </c>
    </row>
    <row r="56" spans="1:2" x14ac:dyDescent="0.2">
      <c r="A56" t="s">
        <v>12</v>
      </c>
      <c r="B56">
        <v>1.268E-3</v>
      </c>
    </row>
    <row r="57" spans="1:2" x14ac:dyDescent="0.2">
      <c r="A57" t="s">
        <v>29</v>
      </c>
      <c r="B57">
        <v>1.227E-3</v>
      </c>
    </row>
    <row r="58" spans="1:2" x14ac:dyDescent="0.2">
      <c r="A58" t="s">
        <v>38</v>
      </c>
      <c r="B58">
        <v>9.8900000000000008E-4</v>
      </c>
    </row>
    <row r="59" spans="1:2" x14ac:dyDescent="0.2">
      <c r="A59" t="s">
        <v>19</v>
      </c>
      <c r="B59">
        <v>8.7000000000000001E-4</v>
      </c>
    </row>
    <row r="60" spans="1:2" x14ac:dyDescent="0.2">
      <c r="A60" t="s">
        <v>39</v>
      </c>
      <c r="B60">
        <v>5.9199999999999997E-4</v>
      </c>
    </row>
    <row r="61" spans="1:2" x14ac:dyDescent="0.2">
      <c r="A61" t="s">
        <v>32</v>
      </c>
      <c r="B61">
        <v>5.62E-4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6</v>
      </c>
      <c r="B2">
        <v>1.3517E-2</v>
      </c>
    </row>
    <row r="3" spans="1:2" x14ac:dyDescent="0.2">
      <c r="A3" t="s">
        <v>25</v>
      </c>
      <c r="B3">
        <v>1.1289E-2</v>
      </c>
    </row>
    <row r="4" spans="1:2" x14ac:dyDescent="0.2">
      <c r="A4" t="s">
        <v>24</v>
      </c>
      <c r="B4">
        <v>7.7520000000000002E-3</v>
      </c>
    </row>
    <row r="5" spans="1:2" x14ac:dyDescent="0.2">
      <c r="A5" t="s">
        <v>12</v>
      </c>
      <c r="B5">
        <v>6.8380000000000003E-3</v>
      </c>
    </row>
    <row r="6" spans="1:2" x14ac:dyDescent="0.2">
      <c r="A6" t="s">
        <v>19</v>
      </c>
      <c r="B6">
        <v>5.3920000000000001E-3</v>
      </c>
    </row>
    <row r="7" spans="1:2" x14ac:dyDescent="0.2">
      <c r="A7" t="s">
        <v>14</v>
      </c>
      <c r="B7">
        <v>4.6560000000000004E-3</v>
      </c>
    </row>
    <row r="8" spans="1:2" x14ac:dyDescent="0.2">
      <c r="A8" t="s">
        <v>7</v>
      </c>
      <c r="B8">
        <v>4.0489999999999996E-3</v>
      </c>
    </row>
    <row r="9" spans="1:2" x14ac:dyDescent="0.2">
      <c r="A9" t="s">
        <v>18</v>
      </c>
      <c r="B9">
        <v>3.5209999999999998E-3</v>
      </c>
    </row>
    <row r="10" spans="1:2" x14ac:dyDescent="0.2">
      <c r="A10" t="s">
        <v>46</v>
      </c>
      <c r="B10">
        <v>3.441E-3</v>
      </c>
    </row>
    <row r="11" spans="1:2" x14ac:dyDescent="0.2">
      <c r="A11" t="s">
        <v>40</v>
      </c>
      <c r="B11">
        <v>3.0000000000000001E-3</v>
      </c>
    </row>
    <row r="12" spans="1:2" x14ac:dyDescent="0.2">
      <c r="A12" t="s">
        <v>21</v>
      </c>
      <c r="B12">
        <v>2.6220000000000002E-3</v>
      </c>
    </row>
    <row r="13" spans="1:2" x14ac:dyDescent="0.2">
      <c r="A13" t="s">
        <v>11</v>
      </c>
      <c r="B13">
        <v>2.5669999999999998E-3</v>
      </c>
    </row>
    <row r="14" spans="1:2" x14ac:dyDescent="0.2">
      <c r="A14" t="s">
        <v>2</v>
      </c>
      <c r="B14">
        <v>2.5669999999999998E-3</v>
      </c>
    </row>
    <row r="15" spans="1:2" x14ac:dyDescent="0.2">
      <c r="A15" t="s">
        <v>17</v>
      </c>
      <c r="B15">
        <v>1.805E-3</v>
      </c>
    </row>
    <row r="16" spans="1:2" x14ac:dyDescent="0.2">
      <c r="A16" t="s">
        <v>44</v>
      </c>
      <c r="B16">
        <v>1.5679999999999999E-3</v>
      </c>
    </row>
    <row r="17" spans="1:2" x14ac:dyDescent="0.2">
      <c r="A17" t="s">
        <v>45</v>
      </c>
      <c r="B17">
        <v>1.5070000000000001E-3</v>
      </c>
    </row>
    <row r="18" spans="1:2" x14ac:dyDescent="0.2">
      <c r="A18" t="s">
        <v>47</v>
      </c>
      <c r="B18">
        <v>1.42E-3</v>
      </c>
    </row>
    <row r="19" spans="1:2" x14ac:dyDescent="0.2">
      <c r="A19" t="s">
        <v>59</v>
      </c>
      <c r="B19">
        <v>1.42E-3</v>
      </c>
    </row>
    <row r="20" spans="1:2" x14ac:dyDescent="0.2">
      <c r="A20" t="s">
        <v>58</v>
      </c>
      <c r="B20">
        <v>1.3680000000000001E-3</v>
      </c>
    </row>
    <row r="21" spans="1:2" x14ac:dyDescent="0.2">
      <c r="A21" t="s">
        <v>55</v>
      </c>
      <c r="B21">
        <v>1.34E-3</v>
      </c>
    </row>
    <row r="22" spans="1:2" x14ac:dyDescent="0.2">
      <c r="A22" t="s">
        <v>9</v>
      </c>
      <c r="B22">
        <v>1.3359999999999999E-3</v>
      </c>
    </row>
    <row r="23" spans="1:2" x14ac:dyDescent="0.2">
      <c r="A23" t="s">
        <v>3</v>
      </c>
      <c r="B23">
        <v>1.2880000000000001E-3</v>
      </c>
    </row>
    <row r="24" spans="1:2" x14ac:dyDescent="0.2">
      <c r="A24" t="s">
        <v>56</v>
      </c>
      <c r="B24">
        <v>1.232E-3</v>
      </c>
    </row>
    <row r="25" spans="1:2" x14ac:dyDescent="0.2">
      <c r="A25" t="s">
        <v>48</v>
      </c>
      <c r="B25">
        <v>1.222E-3</v>
      </c>
    </row>
    <row r="26" spans="1:2" x14ac:dyDescent="0.2">
      <c r="A26" t="s">
        <v>54</v>
      </c>
      <c r="B26">
        <v>9.5399999999999999E-4</v>
      </c>
    </row>
    <row r="27" spans="1:2" x14ac:dyDescent="0.2">
      <c r="A27" t="s">
        <v>52</v>
      </c>
      <c r="B27">
        <v>9.3999999999999997E-4</v>
      </c>
    </row>
    <row r="28" spans="1:2" x14ac:dyDescent="0.2">
      <c r="A28" t="s">
        <v>8</v>
      </c>
      <c r="B28">
        <v>9.2100000000000005E-4</v>
      </c>
    </row>
    <row r="29" spans="1:2" x14ac:dyDescent="0.2">
      <c r="A29" t="s">
        <v>43</v>
      </c>
      <c r="B29">
        <v>8.3500000000000002E-4</v>
      </c>
    </row>
    <row r="30" spans="1:2" x14ac:dyDescent="0.2">
      <c r="A30" t="s">
        <v>4</v>
      </c>
      <c r="B30">
        <v>8.0999999999999996E-4</v>
      </c>
    </row>
    <row r="31" spans="1:2" x14ac:dyDescent="0.2">
      <c r="A31" t="s">
        <v>40</v>
      </c>
      <c r="B31">
        <v>6.5300000000000004E-4</v>
      </c>
    </row>
    <row r="32" spans="1:2" x14ac:dyDescent="0.2">
      <c r="A32" t="s">
        <v>46</v>
      </c>
      <c r="B32">
        <v>5.22E-4</v>
      </c>
    </row>
    <row r="33" spans="1:2" x14ac:dyDescent="0.2">
      <c r="A33" t="s">
        <v>29</v>
      </c>
      <c r="B33">
        <v>5.04E-4</v>
      </c>
    </row>
    <row r="34" spans="1:2" x14ac:dyDescent="0.2">
      <c r="A34" t="s">
        <v>40</v>
      </c>
      <c r="B34">
        <v>4.2200000000000001E-4</v>
      </c>
    </row>
    <row r="35" spans="1:2" x14ac:dyDescent="0.2">
      <c r="A35" t="s">
        <v>22</v>
      </c>
      <c r="B35">
        <v>3.7100000000000002E-4</v>
      </c>
    </row>
    <row r="36" spans="1:2" x14ac:dyDescent="0.2">
      <c r="A36" t="s">
        <v>60</v>
      </c>
      <c r="B36">
        <v>3.7100000000000002E-4</v>
      </c>
    </row>
    <row r="37" spans="1:2" x14ac:dyDescent="0.2">
      <c r="A37" t="s">
        <v>13</v>
      </c>
      <c r="B37">
        <v>3.0600000000000001E-4</v>
      </c>
    </row>
    <row r="38" spans="1:2" x14ac:dyDescent="0.2">
      <c r="A38" t="s">
        <v>20</v>
      </c>
      <c r="B38">
        <v>2.2699999999999999E-4</v>
      </c>
    </row>
    <row r="39" spans="1:2" x14ac:dyDescent="0.2">
      <c r="A39" t="s">
        <v>50</v>
      </c>
      <c r="B39">
        <v>2.2699999999999999E-4</v>
      </c>
    </row>
    <row r="40" spans="1:2" x14ac:dyDescent="0.2">
      <c r="A40" t="s">
        <v>45</v>
      </c>
      <c r="B40">
        <v>2.24E-4</v>
      </c>
    </row>
    <row r="41" spans="1:2" x14ac:dyDescent="0.2">
      <c r="A41" t="s">
        <v>49</v>
      </c>
      <c r="B41">
        <v>1.8200000000000001E-4</v>
      </c>
    </row>
    <row r="42" spans="1:2" x14ac:dyDescent="0.2">
      <c r="A42" t="s">
        <v>34</v>
      </c>
      <c r="B42">
        <v>1.8200000000000001E-4</v>
      </c>
    </row>
    <row r="43" spans="1:2" x14ac:dyDescent="0.2">
      <c r="A43" t="s">
        <v>11</v>
      </c>
      <c r="B43">
        <v>1.74E-4</v>
      </c>
    </row>
    <row r="44" spans="1:2" x14ac:dyDescent="0.2">
      <c r="A44" t="s">
        <v>23</v>
      </c>
      <c r="B44">
        <v>1.74E-4</v>
      </c>
    </row>
    <row r="45" spans="1:2" x14ac:dyDescent="0.2">
      <c r="A45" t="s">
        <v>62</v>
      </c>
      <c r="B45">
        <v>1.47E-4</v>
      </c>
    </row>
    <row r="46" spans="1:2" x14ac:dyDescent="0.2">
      <c r="A46" t="s">
        <v>15</v>
      </c>
      <c r="B46">
        <v>1.13E-4</v>
      </c>
    </row>
    <row r="47" spans="1:2" x14ac:dyDescent="0.2">
      <c r="A47" t="s">
        <v>49</v>
      </c>
      <c r="B47">
        <v>1.01E-4</v>
      </c>
    </row>
    <row r="48" spans="1:2" x14ac:dyDescent="0.2">
      <c r="A48" t="s">
        <v>33</v>
      </c>
      <c r="B48">
        <v>9.1000000000000003E-5</v>
      </c>
    </row>
    <row r="49" spans="1:2" x14ac:dyDescent="0.2">
      <c r="A49" t="s">
        <v>35</v>
      </c>
      <c r="B49">
        <v>9.1000000000000003E-5</v>
      </c>
    </row>
    <row r="50" spans="1:2" x14ac:dyDescent="0.2">
      <c r="A50" t="s">
        <v>39</v>
      </c>
      <c r="B50">
        <v>7.7999999999999999E-5</v>
      </c>
    </row>
    <row r="51" spans="1:2" x14ac:dyDescent="0.2">
      <c r="A51" t="s">
        <v>38</v>
      </c>
      <c r="B51">
        <v>5.0000000000000002E-5</v>
      </c>
    </row>
    <row r="52" spans="1:2" x14ac:dyDescent="0.2">
      <c r="A52" t="s">
        <v>41</v>
      </c>
      <c r="B52">
        <v>3.3000000000000003E-5</v>
      </c>
    </row>
    <row r="53" spans="1:2" x14ac:dyDescent="0.2">
      <c r="A53" t="s">
        <v>32</v>
      </c>
      <c r="B53">
        <v>3.1000000000000001E-5</v>
      </c>
    </row>
    <row r="54" spans="1:2" x14ac:dyDescent="0.2">
      <c r="A54" t="s">
        <v>28</v>
      </c>
      <c r="B54">
        <v>-6.9999999999999999E-6</v>
      </c>
    </row>
    <row r="55" spans="1:2" x14ac:dyDescent="0.2">
      <c r="A55" t="s">
        <v>10</v>
      </c>
      <c r="B55">
        <v>-3.4999999999999997E-5</v>
      </c>
    </row>
    <row r="56" spans="1:2" x14ac:dyDescent="0.2">
      <c r="A56" t="s">
        <v>61</v>
      </c>
      <c r="B56">
        <v>-3.6000000000000001E-5</v>
      </c>
    </row>
    <row r="57" spans="1:2" x14ac:dyDescent="0.2">
      <c r="A57" t="s">
        <v>26</v>
      </c>
      <c r="B57">
        <v>-3.6000000000000001E-5</v>
      </c>
    </row>
    <row r="58" spans="1:2" x14ac:dyDescent="0.2">
      <c r="A58" t="s">
        <v>40</v>
      </c>
      <c r="B58">
        <v>-3.8999999999999999E-5</v>
      </c>
    </row>
    <row r="59" spans="1:2" x14ac:dyDescent="0.2">
      <c r="A59" t="s">
        <v>42</v>
      </c>
      <c r="B59">
        <v>-5.5999999999999999E-5</v>
      </c>
    </row>
    <row r="60" spans="1:2" x14ac:dyDescent="0.2">
      <c r="A60" t="s">
        <v>5</v>
      </c>
      <c r="B60">
        <v>-7.8999999999999996E-5</v>
      </c>
    </row>
    <row r="61" spans="1:2" x14ac:dyDescent="0.2">
      <c r="A61" t="s">
        <v>36</v>
      </c>
      <c r="B61">
        <v>-2.81E-4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25</v>
      </c>
      <c r="B2">
        <v>7.3158000000000001E-2</v>
      </c>
    </row>
    <row r="3" spans="1:2" x14ac:dyDescent="0.2">
      <c r="A3" t="s">
        <v>47</v>
      </c>
      <c r="B3">
        <v>6.3402E-2</v>
      </c>
    </row>
    <row r="4" spans="1:2" x14ac:dyDescent="0.2">
      <c r="A4" t="s">
        <v>59</v>
      </c>
      <c r="B4">
        <v>6.3402E-2</v>
      </c>
    </row>
    <row r="5" spans="1:2" x14ac:dyDescent="0.2">
      <c r="A5" t="s">
        <v>9</v>
      </c>
      <c r="B5">
        <v>6.0081000000000002E-2</v>
      </c>
    </row>
    <row r="6" spans="1:2" x14ac:dyDescent="0.2">
      <c r="A6" t="s">
        <v>7</v>
      </c>
      <c r="B6">
        <v>5.7100999999999999E-2</v>
      </c>
    </row>
    <row r="7" spans="1:2" x14ac:dyDescent="0.2">
      <c r="A7" t="s">
        <v>11</v>
      </c>
      <c r="B7">
        <v>5.3469000000000003E-2</v>
      </c>
    </row>
    <row r="8" spans="1:2" x14ac:dyDescent="0.2">
      <c r="A8" t="s">
        <v>2</v>
      </c>
      <c r="B8">
        <v>5.3469000000000003E-2</v>
      </c>
    </row>
    <row r="9" spans="1:2" x14ac:dyDescent="0.2">
      <c r="A9" t="s">
        <v>22</v>
      </c>
      <c r="B9">
        <v>4.7778000000000001E-2</v>
      </c>
    </row>
    <row r="10" spans="1:2" x14ac:dyDescent="0.2">
      <c r="A10" t="s">
        <v>60</v>
      </c>
      <c r="B10">
        <v>4.7778000000000001E-2</v>
      </c>
    </row>
    <row r="11" spans="1:2" x14ac:dyDescent="0.2">
      <c r="A11" t="s">
        <v>26</v>
      </c>
      <c r="B11">
        <v>4.4334999999999999E-2</v>
      </c>
    </row>
    <row r="12" spans="1:2" x14ac:dyDescent="0.2">
      <c r="A12" t="s">
        <v>61</v>
      </c>
      <c r="B12">
        <v>4.4334999999999999E-2</v>
      </c>
    </row>
    <row r="13" spans="1:2" x14ac:dyDescent="0.2">
      <c r="A13" t="s">
        <v>35</v>
      </c>
      <c r="B13">
        <v>3.7173999999999999E-2</v>
      </c>
    </row>
    <row r="14" spans="1:2" x14ac:dyDescent="0.2">
      <c r="A14" t="s">
        <v>23</v>
      </c>
      <c r="B14">
        <v>3.7173999999999999E-2</v>
      </c>
    </row>
    <row r="15" spans="1:2" x14ac:dyDescent="0.2">
      <c r="A15" t="s">
        <v>58</v>
      </c>
      <c r="B15">
        <v>3.6263999999999998E-2</v>
      </c>
    </row>
    <row r="16" spans="1:2" x14ac:dyDescent="0.2">
      <c r="A16" t="s">
        <v>6</v>
      </c>
      <c r="B16">
        <v>3.3819000000000002E-2</v>
      </c>
    </row>
    <row r="17" spans="1:2" x14ac:dyDescent="0.2">
      <c r="A17" t="s">
        <v>31</v>
      </c>
      <c r="B17">
        <v>3.0783999999999999E-2</v>
      </c>
    </row>
    <row r="18" spans="1:2" x14ac:dyDescent="0.2">
      <c r="A18" t="s">
        <v>33</v>
      </c>
      <c r="B18">
        <v>3.0783999999999999E-2</v>
      </c>
    </row>
    <row r="19" spans="1:2" x14ac:dyDescent="0.2">
      <c r="A19" t="s">
        <v>50</v>
      </c>
      <c r="B19">
        <v>1.67E-2</v>
      </c>
    </row>
    <row r="20" spans="1:2" x14ac:dyDescent="0.2">
      <c r="A20" t="s">
        <v>21</v>
      </c>
      <c r="B20">
        <v>1.4803999999999999E-2</v>
      </c>
    </row>
    <row r="21" spans="1:2" x14ac:dyDescent="0.2">
      <c r="A21" t="s">
        <v>45</v>
      </c>
      <c r="B21">
        <v>1.3558000000000001E-2</v>
      </c>
    </row>
    <row r="22" spans="1:2" x14ac:dyDescent="0.2">
      <c r="A22" t="s">
        <v>18</v>
      </c>
      <c r="B22">
        <v>1.3063E-2</v>
      </c>
    </row>
    <row r="23" spans="1:2" x14ac:dyDescent="0.2">
      <c r="A23" t="s">
        <v>46</v>
      </c>
      <c r="B23">
        <v>1.2893999999999999E-2</v>
      </c>
    </row>
    <row r="24" spans="1:2" x14ac:dyDescent="0.2">
      <c r="A24" t="s">
        <v>40</v>
      </c>
      <c r="B24">
        <v>1.1962E-2</v>
      </c>
    </row>
    <row r="25" spans="1:2" x14ac:dyDescent="0.2">
      <c r="A25" t="s">
        <v>30</v>
      </c>
      <c r="B25">
        <v>1.1554E-2</v>
      </c>
    </row>
    <row r="26" spans="1:2" x14ac:dyDescent="0.2">
      <c r="A26" t="s">
        <v>43</v>
      </c>
      <c r="B26">
        <v>1.1207999999999999E-2</v>
      </c>
    </row>
    <row r="27" spans="1:2" x14ac:dyDescent="0.2">
      <c r="A27" t="s">
        <v>37</v>
      </c>
      <c r="B27">
        <v>1.0364999999999999E-2</v>
      </c>
    </row>
    <row r="28" spans="1:2" x14ac:dyDescent="0.2">
      <c r="A28" t="s">
        <v>40</v>
      </c>
      <c r="B28">
        <v>1.0015E-2</v>
      </c>
    </row>
    <row r="29" spans="1:2" x14ac:dyDescent="0.2">
      <c r="A29" t="s">
        <v>46</v>
      </c>
      <c r="B29">
        <v>9.5340000000000008E-3</v>
      </c>
    </row>
    <row r="30" spans="1:2" x14ac:dyDescent="0.2">
      <c r="A30" t="s">
        <v>17</v>
      </c>
      <c r="B30">
        <v>9.0050000000000009E-3</v>
      </c>
    </row>
    <row r="31" spans="1:2" x14ac:dyDescent="0.2">
      <c r="A31" t="s">
        <v>36</v>
      </c>
      <c r="B31">
        <v>4.9589999999999999E-3</v>
      </c>
    </row>
    <row r="32" spans="1:2" x14ac:dyDescent="0.2">
      <c r="A32" t="s">
        <v>44</v>
      </c>
      <c r="B32">
        <v>4.1339999999999997E-3</v>
      </c>
    </row>
    <row r="33" spans="1:2" x14ac:dyDescent="0.2">
      <c r="A33" t="s">
        <v>48</v>
      </c>
      <c r="B33">
        <v>4.1130000000000003E-3</v>
      </c>
    </row>
    <row r="34" spans="1:2" x14ac:dyDescent="0.2">
      <c r="A34" t="s">
        <v>12</v>
      </c>
      <c r="B34">
        <v>2.7490000000000001E-3</v>
      </c>
    </row>
    <row r="35" spans="1:2" x14ac:dyDescent="0.2">
      <c r="A35" t="s">
        <v>19</v>
      </c>
      <c r="B35">
        <v>2.7139999999999998E-3</v>
      </c>
    </row>
    <row r="36" spans="1:2" x14ac:dyDescent="0.2">
      <c r="A36" t="s">
        <v>14</v>
      </c>
      <c r="B36">
        <v>2.7049999999999999E-3</v>
      </c>
    </row>
    <row r="37" spans="1:2" x14ac:dyDescent="0.2">
      <c r="A37" t="s">
        <v>5</v>
      </c>
      <c r="B37">
        <v>2.6410000000000001E-3</v>
      </c>
    </row>
    <row r="38" spans="1:2" x14ac:dyDescent="0.2">
      <c r="A38" t="s">
        <v>49</v>
      </c>
      <c r="B38">
        <v>1.7570000000000001E-3</v>
      </c>
    </row>
    <row r="39" spans="1:2" x14ac:dyDescent="0.2">
      <c r="A39" t="s">
        <v>15</v>
      </c>
      <c r="B39">
        <v>1.604E-3</v>
      </c>
    </row>
    <row r="40" spans="1:2" x14ac:dyDescent="0.2">
      <c r="A40" t="s">
        <v>16</v>
      </c>
      <c r="B40">
        <v>1.572E-3</v>
      </c>
    </row>
    <row r="41" spans="1:2" x14ac:dyDescent="0.2">
      <c r="A41" t="s">
        <v>29</v>
      </c>
      <c r="B41">
        <v>1.4679999999999999E-3</v>
      </c>
    </row>
    <row r="42" spans="1:2" x14ac:dyDescent="0.2">
      <c r="A42" t="s">
        <v>38</v>
      </c>
      <c r="B42">
        <v>1.418E-3</v>
      </c>
    </row>
    <row r="43" spans="1:2" x14ac:dyDescent="0.2">
      <c r="A43" t="s">
        <v>10</v>
      </c>
      <c r="B43">
        <v>1.289E-3</v>
      </c>
    </row>
    <row r="44" spans="1:2" x14ac:dyDescent="0.2">
      <c r="A44" t="s">
        <v>28</v>
      </c>
      <c r="B44">
        <v>1.06E-3</v>
      </c>
    </row>
    <row r="45" spans="1:2" x14ac:dyDescent="0.2">
      <c r="A45" t="s">
        <v>52</v>
      </c>
      <c r="B45">
        <v>9.2400000000000002E-4</v>
      </c>
    </row>
    <row r="46" spans="1:2" x14ac:dyDescent="0.2">
      <c r="A46" t="s">
        <v>34</v>
      </c>
      <c r="B46">
        <v>9.0600000000000001E-4</v>
      </c>
    </row>
    <row r="47" spans="1:2" x14ac:dyDescent="0.2">
      <c r="A47" t="s">
        <v>20</v>
      </c>
      <c r="B47">
        <v>7.1699999999999997E-4</v>
      </c>
    </row>
    <row r="48" spans="1:2" x14ac:dyDescent="0.2">
      <c r="A48" t="s">
        <v>54</v>
      </c>
      <c r="B48">
        <v>6.4000000000000005E-4</v>
      </c>
    </row>
    <row r="49" spans="1:2" x14ac:dyDescent="0.2">
      <c r="A49" t="s">
        <v>56</v>
      </c>
      <c r="B49">
        <v>5.9500000000000004E-4</v>
      </c>
    </row>
    <row r="50" spans="1:2" x14ac:dyDescent="0.2">
      <c r="A50" t="s">
        <v>3</v>
      </c>
      <c r="B50">
        <v>5.5199999999999997E-4</v>
      </c>
    </row>
    <row r="51" spans="1:2" x14ac:dyDescent="0.2">
      <c r="A51" t="s">
        <v>13</v>
      </c>
      <c r="B51">
        <v>3.97E-4</v>
      </c>
    </row>
    <row r="52" spans="1:2" x14ac:dyDescent="0.2">
      <c r="A52" t="s">
        <v>32</v>
      </c>
      <c r="B52">
        <v>3.5300000000000002E-4</v>
      </c>
    </row>
    <row r="53" spans="1:2" x14ac:dyDescent="0.2">
      <c r="A53" t="s">
        <v>8</v>
      </c>
      <c r="B53">
        <v>3.3500000000000001E-4</v>
      </c>
    </row>
    <row r="54" spans="1:2" x14ac:dyDescent="0.2">
      <c r="A54" t="s">
        <v>40</v>
      </c>
      <c r="B54">
        <v>3.3E-4</v>
      </c>
    </row>
    <row r="55" spans="1:2" x14ac:dyDescent="0.2">
      <c r="A55" t="s">
        <v>39</v>
      </c>
      <c r="B55">
        <v>3.2899999999999997E-4</v>
      </c>
    </row>
    <row r="56" spans="1:2" x14ac:dyDescent="0.2">
      <c r="A56" t="s">
        <v>41</v>
      </c>
      <c r="B56">
        <v>3.1700000000000001E-4</v>
      </c>
    </row>
    <row r="57" spans="1:2" x14ac:dyDescent="0.2">
      <c r="A57" t="s">
        <v>55</v>
      </c>
      <c r="B57">
        <v>2.9300000000000002E-4</v>
      </c>
    </row>
    <row r="58" spans="1:2" x14ac:dyDescent="0.2">
      <c r="A58" t="s">
        <v>4</v>
      </c>
      <c r="B58">
        <v>5.0000000000000002E-5</v>
      </c>
    </row>
    <row r="59" spans="1:2" x14ac:dyDescent="0.2">
      <c r="A59" t="s">
        <v>42</v>
      </c>
      <c r="B59">
        <v>4.6999999999999997E-5</v>
      </c>
    </row>
    <row r="60" spans="1:2" x14ac:dyDescent="0.2">
      <c r="A60" t="s">
        <v>40</v>
      </c>
      <c r="B60">
        <v>4.1E-5</v>
      </c>
    </row>
    <row r="61" spans="1:2" x14ac:dyDescent="0.2">
      <c r="A61" t="s">
        <v>41</v>
      </c>
      <c r="B61">
        <v>2.1999999999999999E-5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1"/>
  <sheetViews>
    <sheetView workbookViewId="0"/>
  </sheetViews>
  <sheetFormatPr baseColWidth="10" defaultColWidth="8.83203125" defaultRowHeight="15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t="s">
        <v>7</v>
      </c>
      <c r="B2">
        <v>1.679721</v>
      </c>
    </row>
    <row r="3" spans="1:2" x14ac:dyDescent="0.2">
      <c r="A3" t="s">
        <v>61</v>
      </c>
      <c r="B3">
        <v>1.5109349999999999</v>
      </c>
    </row>
    <row r="4" spans="1:2" x14ac:dyDescent="0.2">
      <c r="A4" t="s">
        <v>20</v>
      </c>
      <c r="B4">
        <v>1.3483039999999999</v>
      </c>
    </row>
    <row r="5" spans="1:2" x14ac:dyDescent="0.2">
      <c r="A5" t="s">
        <v>6</v>
      </c>
      <c r="B5">
        <v>1.237948</v>
      </c>
    </row>
    <row r="6" spans="1:2" x14ac:dyDescent="0.2">
      <c r="A6" t="s">
        <v>33</v>
      </c>
      <c r="B6">
        <v>1.091995</v>
      </c>
    </row>
    <row r="7" spans="1:2" x14ac:dyDescent="0.2">
      <c r="A7" t="s">
        <v>11</v>
      </c>
      <c r="B7">
        <v>1.0620909999999999</v>
      </c>
    </row>
    <row r="8" spans="1:2" x14ac:dyDescent="0.2">
      <c r="A8" t="s">
        <v>2</v>
      </c>
      <c r="B8">
        <v>1.0155339999999999</v>
      </c>
    </row>
    <row r="9" spans="1:2" x14ac:dyDescent="0.2">
      <c r="A9" t="s">
        <v>35</v>
      </c>
      <c r="B9">
        <v>0.95395300000000005</v>
      </c>
    </row>
    <row r="10" spans="1:2" x14ac:dyDescent="0.2">
      <c r="A10" t="s">
        <v>48</v>
      </c>
      <c r="B10">
        <v>0.699793</v>
      </c>
    </row>
    <row r="11" spans="1:2" x14ac:dyDescent="0.2">
      <c r="A11" t="s">
        <v>26</v>
      </c>
      <c r="B11">
        <v>0.69669099999999995</v>
      </c>
    </row>
    <row r="12" spans="1:2" x14ac:dyDescent="0.2">
      <c r="A12" t="s">
        <v>31</v>
      </c>
      <c r="B12">
        <v>0.67582299999999995</v>
      </c>
    </row>
    <row r="13" spans="1:2" x14ac:dyDescent="0.2">
      <c r="A13" t="s">
        <v>51</v>
      </c>
      <c r="B13">
        <v>0.64148400000000005</v>
      </c>
    </row>
    <row r="14" spans="1:2" x14ac:dyDescent="0.2">
      <c r="A14" t="s">
        <v>43</v>
      </c>
      <c r="B14">
        <v>0.60592800000000002</v>
      </c>
    </row>
    <row r="15" spans="1:2" x14ac:dyDescent="0.2">
      <c r="A15" t="s">
        <v>30</v>
      </c>
      <c r="B15">
        <v>0.57516500000000004</v>
      </c>
    </row>
    <row r="16" spans="1:2" x14ac:dyDescent="0.2">
      <c r="A16" t="s">
        <v>34</v>
      </c>
      <c r="B16">
        <v>0.56486899999999995</v>
      </c>
    </row>
    <row r="17" spans="1:2" x14ac:dyDescent="0.2">
      <c r="A17" t="s">
        <v>37</v>
      </c>
      <c r="B17">
        <v>0.482769</v>
      </c>
    </row>
    <row r="18" spans="1:2" x14ac:dyDescent="0.2">
      <c r="A18" t="s">
        <v>45</v>
      </c>
      <c r="B18">
        <v>0.46649600000000002</v>
      </c>
    </row>
    <row r="19" spans="1:2" x14ac:dyDescent="0.2">
      <c r="A19" t="s">
        <v>27</v>
      </c>
      <c r="B19">
        <v>0.43870500000000001</v>
      </c>
    </row>
    <row r="20" spans="1:2" x14ac:dyDescent="0.2">
      <c r="A20" t="s">
        <v>24</v>
      </c>
      <c r="B20">
        <v>0.39357399999999998</v>
      </c>
    </row>
    <row r="21" spans="1:2" x14ac:dyDescent="0.2">
      <c r="A21" t="s">
        <v>40</v>
      </c>
      <c r="B21">
        <v>0.38821899999999998</v>
      </c>
    </row>
    <row r="22" spans="1:2" x14ac:dyDescent="0.2">
      <c r="A22" t="s">
        <v>12</v>
      </c>
      <c r="B22">
        <v>0.38354300000000002</v>
      </c>
    </row>
    <row r="23" spans="1:2" x14ac:dyDescent="0.2">
      <c r="A23" t="s">
        <v>19</v>
      </c>
      <c r="B23">
        <v>0.36297699999999999</v>
      </c>
    </row>
    <row r="24" spans="1:2" x14ac:dyDescent="0.2">
      <c r="A24" t="s">
        <v>21</v>
      </c>
      <c r="B24">
        <v>0.33719900000000003</v>
      </c>
    </row>
    <row r="25" spans="1:2" x14ac:dyDescent="0.2">
      <c r="A25" t="s">
        <v>46</v>
      </c>
      <c r="B25">
        <v>0.33606999999999998</v>
      </c>
    </row>
    <row r="26" spans="1:2" x14ac:dyDescent="0.2">
      <c r="A26" t="s">
        <v>60</v>
      </c>
      <c r="B26">
        <v>0.33025900000000002</v>
      </c>
    </row>
    <row r="27" spans="1:2" x14ac:dyDescent="0.2">
      <c r="A27" t="s">
        <v>59</v>
      </c>
      <c r="B27">
        <v>0.29836000000000001</v>
      </c>
    </row>
    <row r="28" spans="1:2" x14ac:dyDescent="0.2">
      <c r="A28" t="s">
        <v>22</v>
      </c>
      <c r="B28">
        <v>0.29033799999999998</v>
      </c>
    </row>
    <row r="29" spans="1:2" x14ac:dyDescent="0.2">
      <c r="A29" t="s">
        <v>14</v>
      </c>
      <c r="B29">
        <v>0.27933000000000002</v>
      </c>
    </row>
    <row r="30" spans="1:2" x14ac:dyDescent="0.2">
      <c r="A30" t="s">
        <v>47</v>
      </c>
      <c r="B30">
        <v>0.25050800000000001</v>
      </c>
    </row>
    <row r="31" spans="1:2" x14ac:dyDescent="0.2">
      <c r="A31" t="s">
        <v>36</v>
      </c>
      <c r="B31">
        <v>0.232541</v>
      </c>
    </row>
    <row r="32" spans="1:2" x14ac:dyDescent="0.2">
      <c r="A32" t="s">
        <v>53</v>
      </c>
      <c r="B32">
        <v>0.208566</v>
      </c>
    </row>
    <row r="33" spans="1:2" x14ac:dyDescent="0.2">
      <c r="A33" t="s">
        <v>57</v>
      </c>
      <c r="B33">
        <v>0.14208599999999999</v>
      </c>
    </row>
    <row r="34" spans="1:2" x14ac:dyDescent="0.2">
      <c r="A34" t="s">
        <v>4</v>
      </c>
      <c r="B34">
        <v>0.14171400000000001</v>
      </c>
    </row>
    <row r="35" spans="1:2" x14ac:dyDescent="0.2">
      <c r="A35" t="s">
        <v>54</v>
      </c>
      <c r="B35">
        <v>0.124182</v>
      </c>
    </row>
    <row r="36" spans="1:2" x14ac:dyDescent="0.2">
      <c r="A36" t="s">
        <v>16</v>
      </c>
      <c r="B36">
        <v>0.119023</v>
      </c>
    </row>
    <row r="37" spans="1:2" x14ac:dyDescent="0.2">
      <c r="A37" t="s">
        <v>17</v>
      </c>
      <c r="B37">
        <v>0.116712</v>
      </c>
    </row>
    <row r="38" spans="1:2" x14ac:dyDescent="0.2">
      <c r="A38" t="s">
        <v>13</v>
      </c>
      <c r="B38">
        <v>0.107733</v>
      </c>
    </row>
    <row r="39" spans="1:2" x14ac:dyDescent="0.2">
      <c r="A39" t="s">
        <v>25</v>
      </c>
      <c r="B39">
        <v>0.101865</v>
      </c>
    </row>
    <row r="40" spans="1:2" x14ac:dyDescent="0.2">
      <c r="A40" t="s">
        <v>18</v>
      </c>
      <c r="B40">
        <v>9.0032000000000001E-2</v>
      </c>
    </row>
    <row r="41" spans="1:2" x14ac:dyDescent="0.2">
      <c r="A41" t="s">
        <v>10</v>
      </c>
      <c r="B41">
        <v>7.8983999999999999E-2</v>
      </c>
    </row>
    <row r="42" spans="1:2" x14ac:dyDescent="0.2">
      <c r="A42" t="s">
        <v>52</v>
      </c>
      <c r="B42">
        <v>6.5969E-2</v>
      </c>
    </row>
    <row r="43" spans="1:2" x14ac:dyDescent="0.2">
      <c r="A43" t="s">
        <v>56</v>
      </c>
      <c r="B43">
        <v>6.3801999999999998E-2</v>
      </c>
    </row>
    <row r="44" spans="1:2" x14ac:dyDescent="0.2">
      <c r="A44" t="s">
        <v>8</v>
      </c>
      <c r="B44">
        <v>4.8661000000000003E-2</v>
      </c>
    </row>
    <row r="45" spans="1:2" x14ac:dyDescent="0.2">
      <c r="A45" t="s">
        <v>55</v>
      </c>
      <c r="B45">
        <v>4.4728999999999998E-2</v>
      </c>
    </row>
    <row r="46" spans="1:2" x14ac:dyDescent="0.2">
      <c r="A46" t="s">
        <v>41</v>
      </c>
      <c r="B46">
        <v>4.4034999999999998E-2</v>
      </c>
    </row>
    <row r="47" spans="1:2" x14ac:dyDescent="0.2">
      <c r="A47" t="s">
        <v>42</v>
      </c>
      <c r="B47">
        <v>4.3385E-2</v>
      </c>
    </row>
    <row r="48" spans="1:2" x14ac:dyDescent="0.2">
      <c r="A48" t="s">
        <v>49</v>
      </c>
      <c r="B48">
        <v>3.092E-2</v>
      </c>
    </row>
    <row r="49" spans="1:2" x14ac:dyDescent="0.2">
      <c r="A49" t="s">
        <v>44</v>
      </c>
      <c r="B49">
        <v>2.9855E-2</v>
      </c>
    </row>
    <row r="50" spans="1:2" x14ac:dyDescent="0.2">
      <c r="A50" t="s">
        <v>28</v>
      </c>
      <c r="B50">
        <v>2.0537E-2</v>
      </c>
    </row>
    <row r="51" spans="1:2" x14ac:dyDescent="0.2">
      <c r="A51" t="s">
        <v>39</v>
      </c>
      <c r="B51">
        <v>1.9810999999999999E-2</v>
      </c>
    </row>
    <row r="52" spans="1:2" x14ac:dyDescent="0.2">
      <c r="A52" t="s">
        <v>38</v>
      </c>
      <c r="B52">
        <v>1.8121999999999999E-2</v>
      </c>
    </row>
    <row r="53" spans="1:2" x14ac:dyDescent="0.2">
      <c r="A53" t="s">
        <v>5</v>
      </c>
      <c r="B53">
        <v>1.5087E-2</v>
      </c>
    </row>
    <row r="54" spans="1:2" x14ac:dyDescent="0.2">
      <c r="A54" t="s">
        <v>32</v>
      </c>
      <c r="B54">
        <v>6.9189999999999998E-3</v>
      </c>
    </row>
    <row r="55" spans="1:2" x14ac:dyDescent="0.2">
      <c r="A55" t="s">
        <v>3</v>
      </c>
      <c r="B55">
        <v>4.9309999999999996E-3</v>
      </c>
    </row>
    <row r="56" spans="1:2" x14ac:dyDescent="0.2">
      <c r="A56" t="s">
        <v>23</v>
      </c>
      <c r="B56">
        <v>3.2680000000000001E-3</v>
      </c>
    </row>
    <row r="57" spans="1:2" x14ac:dyDescent="0.2">
      <c r="A57" t="s">
        <v>29</v>
      </c>
      <c r="B57">
        <v>2.8219999999999999E-3</v>
      </c>
    </row>
    <row r="58" spans="1:2" x14ac:dyDescent="0.2">
      <c r="A58" t="s">
        <v>9</v>
      </c>
      <c r="B58">
        <v>0</v>
      </c>
    </row>
    <row r="59" spans="1:2" x14ac:dyDescent="0.2">
      <c r="A59" t="s">
        <v>58</v>
      </c>
      <c r="B59">
        <v>0</v>
      </c>
    </row>
    <row r="60" spans="1:2" x14ac:dyDescent="0.2">
      <c r="A60" t="s">
        <v>50</v>
      </c>
      <c r="B60">
        <v>0</v>
      </c>
    </row>
    <row r="61" spans="1:2" x14ac:dyDescent="0.2">
      <c r="A61" t="s">
        <v>15</v>
      </c>
      <c r="B6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XGBoost</vt:lpstr>
      <vt:lpstr>LightGBM</vt:lpstr>
      <vt:lpstr>CatBoost</vt:lpstr>
      <vt:lpstr>Random Forest</vt:lpstr>
      <vt:lpstr>Decision Tree</vt:lpstr>
      <vt:lpstr>Extra Trees</vt:lpstr>
      <vt:lpstr>Additional Data</vt:lpstr>
      <vt:lpstr>New Data</vt:lpstr>
      <vt:lpstr>Logistic Regression</vt:lpstr>
      <vt:lpstr>LDA ok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2025-01-12T01:56:51Z</dcterms:created>
  <dcterms:modified xsi:type="dcterms:W3CDTF">2025-01-12T11:45:20Z</dcterms:modified>
</cp:coreProperties>
</file>