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1015" windowHeight="99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Sheet1!$B$10:$N$20</definedName>
  </definedNames>
  <calcPr calcId="124519"/>
</workbook>
</file>

<file path=xl/calcChain.xml><?xml version="1.0" encoding="utf-8"?>
<calcChain xmlns="http://schemas.openxmlformats.org/spreadsheetml/2006/main">
  <c r="J12" i="1"/>
  <c r="L12" s="1"/>
  <c r="M12" s="1"/>
  <c r="J13"/>
  <c r="L13" s="1"/>
  <c r="M13" s="1"/>
  <c r="J14"/>
  <c r="L14" s="1"/>
  <c r="M14" s="1"/>
  <c r="J15"/>
  <c r="L15" s="1"/>
  <c r="M15" s="1"/>
  <c r="J16"/>
  <c r="L16" s="1"/>
  <c r="M16" s="1"/>
  <c r="J17"/>
  <c r="L17" s="1"/>
  <c r="M17" s="1"/>
  <c r="J18"/>
  <c r="L18" s="1"/>
  <c r="M18" s="1"/>
  <c r="J19"/>
  <c r="L19" s="1"/>
  <c r="M19" s="1"/>
  <c r="J20"/>
  <c r="L20" s="1"/>
  <c r="M20" s="1"/>
  <c r="J11"/>
  <c r="L11" s="1"/>
  <c r="M11" s="1"/>
</calcChain>
</file>

<file path=xl/sharedStrings.xml><?xml version="1.0" encoding="utf-8"?>
<sst xmlns="http://schemas.openxmlformats.org/spreadsheetml/2006/main" count="47" uniqueCount="47">
  <si>
    <t xml:space="preserve">LITTLE  FOLK'S  SCHOOL </t>
  </si>
  <si>
    <t>CLASS: 7th</t>
  </si>
  <si>
    <t>STUDENTS  MARKSHEET</t>
  </si>
  <si>
    <t>S . NO</t>
  </si>
  <si>
    <t>NAME</t>
  </si>
  <si>
    <t>Jamshed</t>
  </si>
  <si>
    <t>Mohammd Zubair</t>
  </si>
  <si>
    <t>Sheikh</t>
  </si>
  <si>
    <t>Shakeel</t>
  </si>
  <si>
    <t>Waheed</t>
  </si>
  <si>
    <t>Rafiq</t>
  </si>
  <si>
    <t>Ahmed</t>
  </si>
  <si>
    <t>Sohail</t>
  </si>
  <si>
    <t>Naeem</t>
  </si>
  <si>
    <t>Saleem</t>
  </si>
  <si>
    <t>FATHER NAME</t>
  </si>
  <si>
    <t>Ali</t>
  </si>
  <si>
    <t>Anaya Fatima</t>
  </si>
  <si>
    <t>Ayaan</t>
  </si>
  <si>
    <t>Bisma</t>
  </si>
  <si>
    <t>Beenish</t>
  </si>
  <si>
    <t>Danish</t>
  </si>
  <si>
    <t>Faisal</t>
  </si>
  <si>
    <t>Hania</t>
  </si>
  <si>
    <t>Shahzaib</t>
  </si>
  <si>
    <t>Tania</t>
  </si>
  <si>
    <t>SINDHI</t>
  </si>
  <si>
    <t>ENGLISH</t>
  </si>
  <si>
    <t>COMPUTER</t>
  </si>
  <si>
    <t>PAKISTAN STUDIES</t>
  </si>
  <si>
    <t>URDU</t>
  </si>
  <si>
    <t>OBTAIN MARKS</t>
  </si>
  <si>
    <t>TOTAL MARKS</t>
  </si>
  <si>
    <t>PRECENTAGE</t>
  </si>
  <si>
    <t>GRADE</t>
  </si>
  <si>
    <t>POSITION</t>
  </si>
  <si>
    <t/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</si>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</sst>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u val="double"/>
      <sz val="36"/>
      <color rgb="FFFF0000"/>
      <name val="Algerian"/>
      <family val="5"/>
    </font>
    <font>
      <i/>
      <u val="double"/>
      <sz val="48"/>
      <color rgb="FFFF0000"/>
      <name val="Algerian"/>
      <family val="5"/>
    </font>
    <font>
      <i/>
      <u val="double"/>
      <sz val="11"/>
      <color rgb="FFFF0000"/>
      <name val="Algerian"/>
      <family val="5"/>
    </font>
    <font>
      <u val="double"/>
      <sz val="11"/>
      <color theme="1"/>
      <name val="Calibri"/>
      <family val="2"/>
      <scheme val="minor"/>
    </font>
    <font>
      <i/>
      <u/>
      <sz val="24"/>
      <color rgb="FFFF3300"/>
      <name val="Arial Rounded MT Bold"/>
      <family val="2"/>
    </font>
    <font>
      <sz val="22"/>
      <color rgb="FF00B050"/>
      <name val="Arial Rounded MT Bold"/>
      <family val="2"/>
    </font>
    <font>
      <sz val="11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Estrangelo Edessa"/>
      <family val="4"/>
    </font>
    <font>
      <i/>
      <u val="double"/>
      <sz val="22"/>
      <color rgb="FF00B050"/>
      <name val="Arial Rounded MT Bold"/>
      <family val="2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6600"/>
      <name val="Bell MT"/>
      <family val="1"/>
    </font>
    <font>
      <b/>
      <sz val="16"/>
      <color rgb="FFFF6600"/>
      <name val="Bell MT"/>
      <family val="1"/>
    </font>
    <font>
      <b/>
      <sz val="12"/>
      <color rgb="FFFF0000"/>
      <name val="Calibri"/>
      <family val="2"/>
      <scheme val="minor"/>
    </font>
    <font>
      <b/>
      <sz val="18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5" fillId="0" borderId="0" xfId="0" applyFont="1"/>
    <xf numFmtId="0" fontId="7" fillId="0" borderId="0" xfId="0" applyFont="1" applyAlignment="1"/>
    <xf numFmtId="0" fontId="8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0" fillId="0" borderId="0" xfId="0"/>
    <xf numFmtId="0" fontId="0" fillId="0" borderId="0" xfId="0" applyBorder="1"/>
    <xf numFmtId="0" fontId="0" fillId="0" borderId="0" xfId="0" quotePrefix="1"/>
    <xf numFmtId="9" fontId="10" fillId="0" borderId="0" xfId="1" applyFont="1" applyBorder="1" applyAlignment="1">
      <alignment horizontal="center"/>
    </xf>
    <xf numFmtId="0" fontId="10" fillId="0" borderId="0" xfId="1" applyNumberFormat="1" applyFont="1" applyBorder="1" applyAlignment="1">
      <alignment horizontal="center"/>
    </xf>
    <xf numFmtId="0" fontId="12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/>
    <xf numFmtId="0" fontId="13" fillId="0" borderId="0" xfId="0" applyFont="1"/>
    <xf numFmtId="0" fontId="15" fillId="0" borderId="0" xfId="0" applyFont="1"/>
    <xf numFmtId="0" fontId="15" fillId="0" borderId="0" xfId="0" applyFont="1" applyAlignment="1"/>
    <xf numFmtId="0" fontId="14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8" fillId="0" borderId="0" xfId="0" applyFont="1"/>
    <xf numFmtId="0" fontId="15" fillId="0" borderId="0" xfId="0" applyFont="1"/>
    <xf numFmtId="0" fontId="19" fillId="0" borderId="0" xfId="0" applyFont="1" applyAlignment="1"/>
    <xf numFmtId="0" fontId="9" fillId="0" borderId="0" xfId="0" applyFont="1" applyAlignment="1"/>
  </cellXfs>
  <cellStyles count="2">
    <cellStyle name="Normal" xfId="0" builtinId="0"/>
    <cellStyle name="Percent" xfId="1" builtinId="5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border outline="0">
        <left style="medium">
          <color rgb="FF0070C0"/>
        </left>
        <right style="medium">
          <color rgb="FF0070C0"/>
        </right>
        <top style="medium">
          <color rgb="FF0070C0"/>
        </top>
        <bottom style="medium">
          <color rgb="FF0070C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Estrangelo Edess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  <colors>
    <mruColors>
      <color rgb="FFFF6600"/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10:N20" totalsRowShown="0" headerRowDxfId="15" dataDxfId="14" tableBorderDxfId="13">
  <autoFilter ref="B10:N20"/>
  <tableColumns count="13">
    <tableColumn id="1" name="S . NO" dataDxfId="12"/>
    <tableColumn id="2" name="NAME" dataDxfId="11"/>
    <tableColumn id="3" name="FATHER NAME" dataDxfId="10"/>
    <tableColumn id="4" name="SINDHI" dataDxfId="9"/>
    <tableColumn id="5" name="ENGLISH" dataDxfId="8"/>
    <tableColumn id="6" name="COMPUTER" dataDxfId="7"/>
    <tableColumn id="7" name="URDU" dataDxfId="6"/>
    <tableColumn id="8" name="PAKISTAN STUDIES" dataDxfId="5"/>
    <tableColumn id="9" name="OBTAIN MARKS" dataDxfId="4">
      <calculatedColumnFormula>SUM(E11:I11)</calculatedColumnFormula>
    </tableColumn>
    <tableColumn id="10" name="TOTAL MARKS" dataDxfId="3"/>
    <tableColumn id="11" name="PRECENTAGE" dataDxfId="2" dataCellStyle="Percent">
      <calculatedColumnFormula>(J11/K11)</calculatedColumnFormula>
    </tableColumn>
    <tableColumn id="12" name="GRADE" dataDxfId="1" dataCellStyle="Percent">
      <calculatedColumnFormula>IF(L11&gt;80%,"A",IF(L11&gt;70%,"B",IF(L11&gt;60%,"C",IF(L11&lt;60%,"D","FAIL"))))</calculatedColumnFormula>
    </tableColumn>
    <tableColumn id="13" name="POSITION" dataDxfId="0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Q25"/>
  <sheetViews>
    <sheetView tabSelected="1" workbookViewId="0">
      <selection activeCell="I28" sqref="I28"/>
    </sheetView>
  </sheetViews>
  <sheetFormatPr defaultRowHeight="15"/>
  <cols>
    <col min="2" max="2" width="10" customWidth="1"/>
    <col min="3" max="3" width="19.5703125" customWidth="1"/>
    <col min="4" max="4" width="27.140625" customWidth="1"/>
    <col min="5" max="5" width="14" customWidth="1"/>
    <col min="6" max="6" width="16.85546875" customWidth="1"/>
    <col min="7" max="7" width="26.42578125" customWidth="1"/>
    <col min="8" max="8" width="10.7109375" customWidth="1"/>
    <col min="9" max="9" width="33.85546875" customWidth="1"/>
    <col min="10" max="10" width="22.42578125" customWidth="1"/>
    <col min="11" max="11" width="22.7109375" customWidth="1"/>
    <col min="12" max="12" width="19.5703125" customWidth="1"/>
    <col min="13" max="13" width="14" customWidth="1"/>
    <col min="14" max="14" width="15.42578125" customWidth="1"/>
  </cols>
  <sheetData>
    <row r="4" spans="2:17" ht="68.25">
      <c r="F4" s="1" t="s">
        <v>0</v>
      </c>
      <c r="G4" s="1"/>
      <c r="H4" s="1"/>
      <c r="I4" s="1"/>
      <c r="K4" s="1"/>
      <c r="L4" s="2"/>
      <c r="O4" s="3"/>
      <c r="P4" s="3"/>
      <c r="Q4" s="4"/>
    </row>
    <row r="5" spans="2:17" ht="30">
      <c r="G5" s="7" t="s">
        <v>1</v>
      </c>
      <c r="M5" s="7"/>
    </row>
    <row r="8" spans="2:17" ht="27">
      <c r="F8" s="17" t="s">
        <v>2</v>
      </c>
      <c r="G8" s="17"/>
      <c r="H8" s="17"/>
      <c r="J8" s="8"/>
      <c r="L8" s="5"/>
      <c r="N8" s="5"/>
      <c r="O8" s="6"/>
    </row>
    <row r="10" spans="2:17" ht="19.5">
      <c r="B10" s="9" t="s">
        <v>3</v>
      </c>
      <c r="C10" s="9" t="s">
        <v>4</v>
      </c>
      <c r="D10" s="9" t="s">
        <v>15</v>
      </c>
      <c r="E10" s="10" t="s">
        <v>26</v>
      </c>
      <c r="F10" s="10" t="s">
        <v>27</v>
      </c>
      <c r="G10" s="10" t="s">
        <v>28</v>
      </c>
      <c r="H10" s="10" t="s">
        <v>30</v>
      </c>
      <c r="I10" s="10" t="s">
        <v>29</v>
      </c>
      <c r="J10" s="11" t="s">
        <v>31</v>
      </c>
      <c r="K10" s="11" t="s">
        <v>32</v>
      </c>
      <c r="L10" s="11" t="s">
        <v>33</v>
      </c>
      <c r="M10" s="11" t="s">
        <v>34</v>
      </c>
      <c r="N10" s="11" t="s">
        <v>35</v>
      </c>
    </row>
    <row r="11" spans="2:17" ht="18.75">
      <c r="B11" s="9">
        <v>1</v>
      </c>
      <c r="C11" s="9" t="s">
        <v>16</v>
      </c>
      <c r="D11" s="9" t="s">
        <v>5</v>
      </c>
      <c r="E11" s="9">
        <v>60</v>
      </c>
      <c r="F11" s="9">
        <v>56</v>
      </c>
      <c r="G11" s="9">
        <v>43</v>
      </c>
      <c r="H11" s="9">
        <v>62</v>
      </c>
      <c r="I11" s="9">
        <v>72</v>
      </c>
      <c r="J11" s="9">
        <f>SUM(E11:I11)</f>
        <v>293</v>
      </c>
      <c r="K11" s="9">
        <v>500</v>
      </c>
      <c r="L11" s="15">
        <f>J11/K11</f>
        <v>0.58599999999999997</v>
      </c>
      <c r="M11" s="16" t="str">
        <f>IF(L11&gt;80%,"A",IF(L11&gt;70%,"B",IF(L11&gt;60%,"C",IF(L11&lt;60%,"D","FAIL"))))</f>
        <v>D</v>
      </c>
      <c r="N11" s="9" t="s">
        <v>43</v>
      </c>
    </row>
    <row r="12" spans="2:17" ht="18.75">
      <c r="B12" s="9">
        <v>2</v>
      </c>
      <c r="C12" s="9" t="s">
        <v>17</v>
      </c>
      <c r="D12" s="9" t="s">
        <v>6</v>
      </c>
      <c r="E12" s="9">
        <v>76</v>
      </c>
      <c r="F12" s="9">
        <v>87</v>
      </c>
      <c r="G12" s="9">
        <v>68</v>
      </c>
      <c r="H12" s="9">
        <v>69</v>
      </c>
      <c r="I12" s="9">
        <v>89</v>
      </c>
      <c r="J12" s="9">
        <f t="shared" ref="J12:J20" si="0">SUM(E12:I12)</f>
        <v>389</v>
      </c>
      <c r="K12" s="9">
        <v>500</v>
      </c>
      <c r="L12" s="15">
        <f t="shared" ref="L12:L20" si="1">(J12/K12)</f>
        <v>0.77800000000000002</v>
      </c>
      <c r="M12" s="16" t="str">
        <f t="shared" ref="M12:M20" si="2">IF(L12&gt;80%,"A",IF(L12&gt;70%,"B",IF(L12&gt;60%,"C",IF(L12&lt;60%,"D","FAIL"))))</f>
        <v>B</v>
      </c>
      <c r="N12" s="9" t="s">
        <v>39</v>
      </c>
    </row>
    <row r="13" spans="2:17" ht="18.75">
      <c r="B13" s="9">
        <v>3</v>
      </c>
      <c r="C13" s="9" t="s">
        <v>18</v>
      </c>
      <c r="D13" s="9" t="s">
        <v>7</v>
      </c>
      <c r="E13" s="9">
        <v>45</v>
      </c>
      <c r="F13" s="9">
        <v>38</v>
      </c>
      <c r="G13" s="9">
        <v>53</v>
      </c>
      <c r="H13" s="9">
        <v>29</v>
      </c>
      <c r="I13" s="9">
        <v>49</v>
      </c>
      <c r="J13" s="9">
        <f t="shared" si="0"/>
        <v>214</v>
      </c>
      <c r="K13" s="9">
        <v>500</v>
      </c>
      <c r="L13" s="15">
        <f t="shared" si="1"/>
        <v>0.42799999999999999</v>
      </c>
      <c r="M13" s="16" t="str">
        <f t="shared" si="2"/>
        <v>D</v>
      </c>
      <c r="N13" s="9" t="s">
        <v>44</v>
      </c>
    </row>
    <row r="14" spans="2:17" ht="18.75">
      <c r="B14" s="9">
        <v>4</v>
      </c>
      <c r="C14" s="9" t="s">
        <v>19</v>
      </c>
      <c r="D14" s="9" t="s">
        <v>8</v>
      </c>
      <c r="E14" s="9">
        <v>91</v>
      </c>
      <c r="F14" s="9">
        <v>82</v>
      </c>
      <c r="G14" s="9">
        <v>79</v>
      </c>
      <c r="H14" s="9">
        <v>86</v>
      </c>
      <c r="I14" s="9">
        <v>69</v>
      </c>
      <c r="J14" s="9">
        <f t="shared" si="0"/>
        <v>407</v>
      </c>
      <c r="K14" s="9">
        <v>500</v>
      </c>
      <c r="L14" s="15">
        <f t="shared" si="1"/>
        <v>0.81399999999999995</v>
      </c>
      <c r="M14" s="16" t="str">
        <f t="shared" si="2"/>
        <v>A</v>
      </c>
      <c r="N14" s="9" t="s">
        <v>38</v>
      </c>
    </row>
    <row r="15" spans="2:17" ht="18.75">
      <c r="B15" s="9">
        <v>5</v>
      </c>
      <c r="C15" s="9" t="s">
        <v>20</v>
      </c>
      <c r="D15" s="9" t="s">
        <v>9</v>
      </c>
      <c r="E15" s="9">
        <v>34</v>
      </c>
      <c r="F15" s="9">
        <v>49</v>
      </c>
      <c r="G15" s="9">
        <v>52</v>
      </c>
      <c r="H15" s="9">
        <v>27</v>
      </c>
      <c r="I15" s="9">
        <v>39</v>
      </c>
      <c r="J15" s="9">
        <f t="shared" si="0"/>
        <v>201</v>
      </c>
      <c r="K15" s="9">
        <v>500</v>
      </c>
      <c r="L15" s="15">
        <f t="shared" si="1"/>
        <v>0.40200000000000002</v>
      </c>
      <c r="M15" s="16" t="str">
        <f t="shared" si="2"/>
        <v>D</v>
      </c>
      <c r="N15" s="9" t="s">
        <v>45</v>
      </c>
    </row>
    <row r="16" spans="2:17" ht="18.75">
      <c r="B16" s="9">
        <v>6</v>
      </c>
      <c r="C16" s="9" t="s">
        <v>21</v>
      </c>
      <c r="D16" s="9" t="s">
        <v>10</v>
      </c>
      <c r="E16" s="9">
        <v>78</v>
      </c>
      <c r="F16" s="9">
        <v>81</v>
      </c>
      <c r="G16" s="9">
        <v>69</v>
      </c>
      <c r="H16" s="9">
        <v>74</v>
      </c>
      <c r="I16" s="9">
        <v>55</v>
      </c>
      <c r="J16" s="9">
        <f t="shared" si="0"/>
        <v>357</v>
      </c>
      <c r="K16" s="9">
        <v>500</v>
      </c>
      <c r="L16" s="15">
        <f t="shared" si="1"/>
        <v>0.71399999999999997</v>
      </c>
      <c r="M16" s="16" t="str">
        <f t="shared" si="2"/>
        <v>B</v>
      </c>
      <c r="N16" s="9" t="s">
        <v>40</v>
      </c>
    </row>
    <row r="17" spans="2:14" ht="18.75">
      <c r="B17" s="9">
        <v>7</v>
      </c>
      <c r="C17" s="9" t="s">
        <v>22</v>
      </c>
      <c r="D17" s="9" t="s">
        <v>11</v>
      </c>
      <c r="E17" s="9">
        <v>90</v>
      </c>
      <c r="F17" s="9">
        <v>87</v>
      </c>
      <c r="G17" s="9">
        <v>91</v>
      </c>
      <c r="H17" s="9">
        <v>89</v>
      </c>
      <c r="I17" s="9">
        <v>80</v>
      </c>
      <c r="J17" s="9">
        <f t="shared" si="0"/>
        <v>437</v>
      </c>
      <c r="K17" s="9">
        <v>500</v>
      </c>
      <c r="L17" s="15">
        <f t="shared" si="1"/>
        <v>0.874</v>
      </c>
      <c r="M17" s="16" t="str">
        <f t="shared" si="2"/>
        <v>A</v>
      </c>
      <c r="N17" s="9" t="s">
        <v>37</v>
      </c>
    </row>
    <row r="18" spans="2:14" ht="18.75">
      <c r="B18" s="9">
        <v>8</v>
      </c>
      <c r="C18" s="9" t="s">
        <v>23</v>
      </c>
      <c r="D18" s="9" t="s">
        <v>12</v>
      </c>
      <c r="E18" s="9">
        <v>69</v>
      </c>
      <c r="F18" s="9">
        <v>56</v>
      </c>
      <c r="G18" s="9">
        <v>67</v>
      </c>
      <c r="H18" s="9">
        <v>72</v>
      </c>
      <c r="I18" s="9">
        <v>50</v>
      </c>
      <c r="J18" s="9">
        <f t="shared" si="0"/>
        <v>314</v>
      </c>
      <c r="K18" s="9">
        <v>500</v>
      </c>
      <c r="L18" s="15">
        <f t="shared" si="1"/>
        <v>0.628</v>
      </c>
      <c r="M18" s="16" t="str">
        <f t="shared" si="2"/>
        <v>C</v>
      </c>
      <c r="N18" s="9" t="s">
        <v>42</v>
      </c>
    </row>
    <row r="19" spans="2:14" ht="18.75">
      <c r="B19" s="9">
        <v>9</v>
      </c>
      <c r="C19" s="9" t="s">
        <v>24</v>
      </c>
      <c r="D19" s="9" t="s">
        <v>13</v>
      </c>
      <c r="E19" s="9">
        <v>56</v>
      </c>
      <c r="F19" s="9">
        <v>67</v>
      </c>
      <c r="G19" s="9">
        <v>71</v>
      </c>
      <c r="H19" s="9">
        <v>64</v>
      </c>
      <c r="I19" s="9">
        <v>59</v>
      </c>
      <c r="J19" s="9">
        <f t="shared" si="0"/>
        <v>317</v>
      </c>
      <c r="K19" s="9">
        <v>500</v>
      </c>
      <c r="L19" s="15">
        <f t="shared" si="1"/>
        <v>0.63400000000000001</v>
      </c>
      <c r="M19" s="16" t="str">
        <f t="shared" si="2"/>
        <v>C</v>
      </c>
      <c r="N19" s="9" t="s">
        <v>41</v>
      </c>
    </row>
    <row r="20" spans="2:14" ht="18.75">
      <c r="B20" s="9">
        <v>10</v>
      </c>
      <c r="C20" s="9" t="s">
        <v>25</v>
      </c>
      <c r="D20" s="9" t="s">
        <v>14</v>
      </c>
      <c r="E20" s="9">
        <v>23</v>
      </c>
      <c r="F20" s="9">
        <v>39</v>
      </c>
      <c r="G20" s="9">
        <v>19</v>
      </c>
      <c r="H20" s="9">
        <v>36</v>
      </c>
      <c r="I20" s="9">
        <v>49</v>
      </c>
      <c r="J20" s="9">
        <f t="shared" si="0"/>
        <v>166</v>
      </c>
      <c r="K20" s="9">
        <v>500</v>
      </c>
      <c r="L20" s="15">
        <f t="shared" si="1"/>
        <v>0.33200000000000002</v>
      </c>
      <c r="M20" s="16" t="str">
        <f t="shared" si="2"/>
        <v>D</v>
      </c>
      <c r="N20" s="9" t="s">
        <v>46</v>
      </c>
    </row>
    <row r="21" spans="2:14" ht="18.75">
      <c r="J21" s="9"/>
    </row>
    <row r="25" spans="2:14">
      <c r="M25" s="14" t="s">
        <v>36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4:N43"/>
  <sheetViews>
    <sheetView topLeftCell="A64" workbookViewId="0">
      <selection activeCell="D19" sqref="D19:E19"/>
    </sheetView>
  </sheetViews>
  <sheetFormatPr defaultRowHeight="15"/>
  <cols>
    <col min="5" max="5" width="12.28515625" customWidth="1"/>
    <col min="8" max="8" width="9.85546875" customWidth="1"/>
    <col min="9" max="9" width="12.140625" customWidth="1"/>
    <col min="10" max="10" width="11.42578125" customWidth="1"/>
    <col min="11" max="11" width="10.140625" style="12" customWidth="1"/>
  </cols>
  <sheetData>
    <row r="4" spans="3:14">
      <c r="C4" s="19"/>
      <c r="D4" s="19"/>
      <c r="E4" s="19"/>
      <c r="F4" s="19"/>
    </row>
    <row r="5" spans="3:14">
      <c r="C5" s="19"/>
      <c r="D5" s="19"/>
      <c r="E5" s="19"/>
      <c r="F5" s="19"/>
    </row>
    <row r="6" spans="3:14">
      <c r="C6" s="19"/>
      <c r="D6" s="19"/>
      <c r="E6" s="19"/>
      <c r="F6" s="19"/>
    </row>
    <row r="7" spans="3:14">
      <c r="C7" s="19"/>
      <c r="D7" s="19"/>
      <c r="E7" s="19"/>
      <c r="F7" s="19"/>
    </row>
    <row r="8" spans="3:14">
      <c r="C8" s="19"/>
      <c r="D8" s="19"/>
      <c r="E8" s="19"/>
      <c r="F8" s="19"/>
    </row>
    <row r="12" spans="3:14" ht="23.25">
      <c r="D12" s="28"/>
      <c r="E12" s="28"/>
      <c r="F12" s="28"/>
      <c r="G12" s="12"/>
      <c r="H12" s="12"/>
      <c r="I12" s="12"/>
      <c r="K12" s="18"/>
    </row>
    <row r="13" spans="3:14" ht="15.75">
      <c r="D13" s="22"/>
      <c r="E13" s="22"/>
      <c r="F13" s="22"/>
      <c r="G13" s="22"/>
      <c r="H13" s="22"/>
      <c r="I13" s="12"/>
      <c r="K13" s="21"/>
      <c r="L13" s="20"/>
      <c r="M13" s="20"/>
      <c r="N13" s="20"/>
    </row>
    <row r="14" spans="3:14" ht="15.75">
      <c r="D14" s="12"/>
      <c r="E14" s="12"/>
      <c r="F14" s="12"/>
      <c r="G14" s="12"/>
      <c r="H14" s="12"/>
      <c r="I14" s="12"/>
      <c r="K14" s="21"/>
      <c r="L14" s="20"/>
      <c r="M14" s="20"/>
      <c r="N14" s="20"/>
    </row>
    <row r="15" spans="3:14" ht="15.75">
      <c r="D15" s="12"/>
      <c r="E15" s="12"/>
      <c r="F15" s="12"/>
      <c r="G15" s="12"/>
      <c r="H15" s="12"/>
      <c r="I15" s="12"/>
      <c r="K15" s="27"/>
      <c r="L15" s="27"/>
      <c r="M15" s="20"/>
      <c r="N15" s="20"/>
    </row>
    <row r="16" spans="3:14" ht="15.75">
      <c r="D16" s="22"/>
      <c r="E16" s="22"/>
      <c r="F16" s="22"/>
      <c r="G16" s="22"/>
      <c r="H16" s="22"/>
      <c r="I16" s="22"/>
      <c r="K16" s="20"/>
      <c r="L16" s="20"/>
      <c r="M16" s="20"/>
      <c r="N16" s="20"/>
    </row>
    <row r="17" spans="4:14" ht="21">
      <c r="D17" s="22"/>
      <c r="E17" s="22"/>
      <c r="F17" s="12"/>
      <c r="G17" s="12"/>
      <c r="H17" s="12"/>
      <c r="I17" s="12"/>
      <c r="K17" s="23"/>
      <c r="L17" s="23"/>
      <c r="M17" s="23"/>
      <c r="N17" s="20"/>
    </row>
    <row r="18" spans="4:14" ht="15.75">
      <c r="D18" s="22"/>
      <c r="E18" s="22"/>
      <c r="F18" s="12"/>
      <c r="G18" s="12"/>
      <c r="H18" s="12"/>
      <c r="I18" s="12"/>
      <c r="J18" s="12"/>
      <c r="K18" s="21"/>
      <c r="L18" s="21"/>
      <c r="M18" s="21"/>
      <c r="N18" s="20"/>
    </row>
    <row r="19" spans="4:14" ht="15.75">
      <c r="D19" s="22"/>
      <c r="E19" s="22"/>
      <c r="F19" s="12"/>
      <c r="G19" s="12"/>
      <c r="H19" s="12"/>
      <c r="I19" s="12"/>
      <c r="J19" s="12"/>
    </row>
    <row r="22" spans="4:14">
      <c r="K22"/>
    </row>
    <row r="23" spans="4:14">
      <c r="K23"/>
    </row>
    <row r="24" spans="4:14">
      <c r="K24"/>
    </row>
    <row r="25" spans="4:14">
      <c r="K25"/>
    </row>
    <row r="26" spans="4:14">
      <c r="K26"/>
    </row>
    <row r="27" spans="4:14">
      <c r="K27"/>
    </row>
    <row r="28" spans="4:14">
      <c r="K28"/>
    </row>
    <row r="29" spans="4:14">
      <c r="K29"/>
    </row>
    <row r="30" spans="4:14">
      <c r="K30"/>
    </row>
    <row r="35" spans="2:11" ht="21">
      <c r="H35" s="25"/>
      <c r="I35" s="25"/>
      <c r="J35" s="25"/>
      <c r="K35" s="24"/>
    </row>
    <row r="39" spans="2:11" ht="15.75">
      <c r="B39" s="26"/>
      <c r="C39" s="20"/>
      <c r="D39" s="20"/>
      <c r="E39" s="20"/>
    </row>
    <row r="40" spans="2:11" ht="15.75">
      <c r="B40" s="29"/>
      <c r="C40" s="29"/>
      <c r="D40" s="29"/>
      <c r="E40" s="20"/>
    </row>
    <row r="41" spans="2:11" ht="15.75">
      <c r="B41" s="29"/>
      <c r="C41" s="29"/>
      <c r="D41" s="29"/>
      <c r="E41" s="29"/>
    </row>
    <row r="42" spans="2:11" ht="15.75">
      <c r="B42" s="29"/>
      <c r="C42" s="29"/>
      <c r="D42" s="29"/>
      <c r="E42" s="20"/>
    </row>
    <row r="43" spans="2:11">
      <c r="B43" s="12"/>
      <c r="C43" s="12"/>
      <c r="D43" s="12"/>
      <c r="E43" s="12"/>
    </row>
  </sheetData>
  <mergeCells count="1">
    <mergeCell ref="K15:L15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G12"/>
  <sheetViews>
    <sheetView workbookViewId="0">
      <selection activeCell="E19" sqref="E19"/>
    </sheetView>
  </sheetViews>
  <sheetFormatPr defaultRowHeight="15"/>
  <cols>
    <col min="3" max="3" width="19.7109375" customWidth="1"/>
    <col min="4" max="4" width="16.42578125" customWidth="1"/>
    <col min="5" max="5" width="27.7109375" customWidth="1"/>
  </cols>
  <sheetData>
    <row r="12" spans="7:7">
      <c r="G1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2020-06-16T19:28:31Z</dcterms:created>
  <dcterms:modified xsi:type="dcterms:W3CDTF">2020-06-17T16:26:29Z</dcterms:modified>
</cp:coreProperties>
</file>