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8-60results-2.3.1" sheetId="1" state="visible" r:id="rId2"/>
    <sheet name="16-60results-2.3.1" sheetId="2" state="visible" r:id="rId3"/>
    <sheet name="32-60results-2.3.1" sheetId="3" state="visible" r:id="rId4"/>
    <sheet name="62-60results-2.3.1" sheetId="4" state="visible" r:id="rId5"/>
    <sheet name="results-2.3.1_2_2_2_2_2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<sst xmlns="http://schemas.openxmlformats.org/spreadsheetml/2006/main" count="180" uniqueCount="21">
  <si>
    <t xml:space="preserve">BCI= 20s</t>
  </si>
  <si>
    <t xml:space="preserve">Throughput</t>
  </si>
  <si>
    <t xml:space="preserve">BCI= 5s</t>
  </si>
  <si>
    <t xml:space="preserve">Total Num of Samples</t>
  </si>
  <si>
    <t xml:space="preserve">Avg. Latency</t>
  </si>
  <si>
    <t xml:space="preserve">ITR</t>
  </si>
  <si>
    <t xml:space="preserve">Node1</t>
  </si>
  <si>
    <t xml:space="preserve">Node2</t>
  </si>
  <si>
    <t xml:space="preserve">Node3</t>
  </si>
  <si>
    <t xml:space="preserve">Node4</t>
  </si>
  <si>
    <t xml:space="preserve">Node5</t>
  </si>
  <si>
    <t xml:space="preserve">Mean</t>
  </si>
  <si>
    <t xml:space="preserve">STD</t>
  </si>
  <si>
    <t xml:space="preserve">Max. Latency</t>
  </si>
  <si>
    <t xml:space="preserve">33min</t>
  </si>
  <si>
    <t xml:space="preserve">Mining Time</t>
  </si>
  <si>
    <t xml:space="preserve">14min</t>
  </si>
  <si>
    <t xml:space="preserve">15min</t>
  </si>
  <si>
    <t xml:space="preserve">16min</t>
  </si>
  <si>
    <t xml:space="preserve">17min</t>
  </si>
  <si>
    <t xml:space="preserve">10min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</si>
</sst>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\-d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7" activeCellId="0" sqref="K7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4" min="11" style="1" width="7.5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2" t="s">
        <v>2</v>
      </c>
      <c r="P1" s="2" t="s">
        <v>4</v>
      </c>
      <c r="Q1" s="2"/>
      <c r="R1" s="2"/>
      <c r="S1" s="2"/>
      <c r="T1" s="2"/>
    </row>
    <row r="2" customFormat="false" ht="15" hidden="false" customHeight="false" outlineLevel="0" collapsed="false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3"/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O2" s="2" t="s">
        <v>5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</row>
    <row r="3" customFormat="false" ht="15" hidden="false" customHeight="false" outlineLevel="0" collapsed="false">
      <c r="A3" s="2" t="n">
        <v>1</v>
      </c>
      <c r="B3" s="1" t="n">
        <v>29.6</v>
      </c>
      <c r="C3" s="1" t="n">
        <v>33.1</v>
      </c>
      <c r="D3" s="1" t="n">
        <v>30.7</v>
      </c>
      <c r="E3" s="2" t="n">
        <v>30.2</v>
      </c>
      <c r="F3" s="2" t="n">
        <v>21.5</v>
      </c>
      <c r="G3" s="3" t="n">
        <f aca="false">AVERAGE(B3:F3)</f>
        <v>29.02</v>
      </c>
      <c r="H3" s="2" t="n">
        <v>1</v>
      </c>
      <c r="I3" s="1" t="n">
        <v>8884</v>
      </c>
      <c r="J3" s="2" t="n">
        <v>9926</v>
      </c>
      <c r="K3" s="2" t="n">
        <v>9215</v>
      </c>
      <c r="L3" s="1" t="n">
        <v>9062</v>
      </c>
      <c r="M3" s="2" t="n">
        <v>6448</v>
      </c>
      <c r="N3" s="4" t="n">
        <f aca="false">SUM(I3:M3)/5</f>
        <v>8707</v>
      </c>
      <c r="O3" s="2" t="n">
        <v>1</v>
      </c>
      <c r="P3" s="2"/>
      <c r="Q3" s="2"/>
      <c r="R3" s="5"/>
      <c r="S3" s="2"/>
      <c r="T3" s="2"/>
    </row>
    <row r="4" customFormat="false" ht="15" hidden="false" customHeight="false" outlineLevel="0" collapsed="false">
      <c r="A4" s="2" t="n">
        <v>2</v>
      </c>
      <c r="B4" s="2" t="n">
        <v>25.2</v>
      </c>
      <c r="C4" s="2" t="n">
        <v>14.8</v>
      </c>
      <c r="D4" s="2" t="n">
        <v>19</v>
      </c>
      <c r="E4" s="2" t="n">
        <v>22.7</v>
      </c>
      <c r="F4" s="2" t="n">
        <v>17.9</v>
      </c>
      <c r="G4" s="3" t="n">
        <f aca="false">AVERAGE(B4:F4)</f>
        <v>19.92</v>
      </c>
      <c r="H4" s="2" t="n">
        <v>2</v>
      </c>
      <c r="I4" s="2" t="n">
        <v>8644</v>
      </c>
      <c r="J4" s="2" t="n">
        <v>4444</v>
      </c>
      <c r="K4" s="2" t="n">
        <v>6493</v>
      </c>
      <c r="L4" s="2" t="n">
        <v>7487</v>
      </c>
      <c r="M4" s="2" t="n">
        <v>6171</v>
      </c>
      <c r="N4" s="4" t="n">
        <f aca="false">SUM(I4:M4)/5</f>
        <v>6647.8</v>
      </c>
      <c r="O4" s="2" t="n">
        <v>2</v>
      </c>
      <c r="P4" s="2"/>
      <c r="Q4" s="2"/>
      <c r="R4" s="2"/>
      <c r="S4" s="2"/>
      <c r="T4" s="2"/>
    </row>
    <row r="5" customFormat="false" ht="15" hidden="false" customHeight="false" outlineLevel="0" collapsed="false">
      <c r="A5" s="2" t="n">
        <v>3</v>
      </c>
      <c r="B5" s="2" t="n">
        <v>22.2</v>
      </c>
      <c r="C5" s="2" t="n">
        <v>27.1</v>
      </c>
      <c r="D5" s="2" t="n">
        <v>23.5</v>
      </c>
      <c r="E5" s="2" t="n">
        <v>30.3</v>
      </c>
      <c r="F5" s="2" t="n">
        <v>20.5</v>
      </c>
      <c r="G5" s="3" t="n">
        <f aca="false">AVERAGE(B5:F5)</f>
        <v>24.72</v>
      </c>
      <c r="H5" s="2" t="n">
        <v>3</v>
      </c>
      <c r="I5" s="2" t="n">
        <v>6774</v>
      </c>
      <c r="J5" s="5" t="n">
        <v>8129</v>
      </c>
      <c r="K5" s="2" t="n">
        <v>7226</v>
      </c>
      <c r="L5" s="2" t="n">
        <v>9094</v>
      </c>
      <c r="M5" s="2" t="n">
        <v>6155</v>
      </c>
      <c r="N5" s="4" t="n">
        <f aca="false">SUM(I5:M5)/5</f>
        <v>7475.6</v>
      </c>
      <c r="O5" s="2" t="n">
        <v>3</v>
      </c>
      <c r="P5" s="2"/>
      <c r="Q5" s="2"/>
      <c r="R5" s="2"/>
      <c r="S5" s="2"/>
      <c r="T5" s="2"/>
    </row>
    <row r="6" customFormat="false" ht="15" hidden="false" customHeight="false" outlineLevel="0" collapsed="false">
      <c r="A6" s="2" t="n">
        <v>4</v>
      </c>
      <c r="B6" s="2" t="n">
        <v>28.2</v>
      </c>
      <c r="C6" s="2" t="n">
        <v>23.8</v>
      </c>
      <c r="D6" s="2" t="n">
        <v>14.4</v>
      </c>
      <c r="E6" s="2" t="n">
        <v>18.8</v>
      </c>
      <c r="F6" s="2" t="n">
        <v>22</v>
      </c>
      <c r="G6" s="3" t="n">
        <f aca="false">AVERAGE(B6:F6)</f>
        <v>21.44</v>
      </c>
      <c r="H6" s="2" t="n">
        <v>4</v>
      </c>
      <c r="I6" s="2" t="n">
        <v>10066</v>
      </c>
      <c r="J6" s="2" t="n">
        <v>7153</v>
      </c>
      <c r="K6" s="2" t="n">
        <v>53</v>
      </c>
      <c r="L6" s="2" t="n">
        <v>5648</v>
      </c>
      <c r="M6" s="2" t="n">
        <v>6614</v>
      </c>
      <c r="N6" s="4" t="n">
        <f aca="false">SUM(I6,J6,K6,L6,M6)/5</f>
        <v>5906.8</v>
      </c>
      <c r="O6" s="2" t="n">
        <v>4</v>
      </c>
      <c r="P6" s="2"/>
      <c r="Q6" s="2"/>
      <c r="R6" s="2"/>
      <c r="S6" s="2"/>
      <c r="T6" s="2"/>
    </row>
    <row r="7" customFormat="false" ht="13.8" hidden="false" customHeight="false" outlineLevel="0" collapsed="false">
      <c r="A7" s="2" t="n">
        <v>5</v>
      </c>
      <c r="B7" s="2" t="n">
        <v>17.4</v>
      </c>
      <c r="C7" s="2" t="n">
        <v>24.1</v>
      </c>
      <c r="D7" s="2" t="n">
        <v>19</v>
      </c>
      <c r="E7" s="2" t="n">
        <v>20.8</v>
      </c>
      <c r="F7" s="2" t="n">
        <v>17.7</v>
      </c>
      <c r="G7" s="3" t="n">
        <f aca="false">AVERAGE(B7:F7)</f>
        <v>19.8</v>
      </c>
      <c r="H7" s="2" t="n">
        <v>5</v>
      </c>
      <c r="I7" s="2" t="n">
        <v>4234</v>
      </c>
      <c r="J7" s="2" t="n">
        <v>7162</v>
      </c>
      <c r="K7" s="2" t="n">
        <v>5693</v>
      </c>
      <c r="L7" s="2" t="n">
        <v>6245</v>
      </c>
      <c r="M7" s="2" t="n">
        <v>5319</v>
      </c>
      <c r="N7" s="4" t="n">
        <f aca="false">SUM(I7,J7,K7,L7,M7)/5</f>
        <v>5730.6</v>
      </c>
      <c r="O7" s="2" t="n">
        <v>5</v>
      </c>
      <c r="P7" s="2"/>
      <c r="Q7" s="2"/>
      <c r="R7" s="2"/>
      <c r="S7" s="2"/>
      <c r="T7" s="2"/>
    </row>
    <row r="8" customFormat="false" ht="13.8" hidden="false" customHeight="false" outlineLevel="0" collapsed="false">
      <c r="A8" s="2" t="n">
        <v>6</v>
      </c>
      <c r="B8" s="2" t="n">
        <v>29.7</v>
      </c>
      <c r="C8" s="2" t="n">
        <v>24</v>
      </c>
      <c r="D8" s="2" t="n">
        <v>18.2</v>
      </c>
      <c r="E8" s="2" t="n">
        <v>26.8</v>
      </c>
      <c r="F8" s="2" t="n">
        <v>19.8</v>
      </c>
      <c r="G8" s="4" t="n">
        <f aca="false">AVERAGE(B8:F8)</f>
        <v>23.7</v>
      </c>
      <c r="H8" s="2" t="n">
        <v>6</v>
      </c>
      <c r="I8" s="2" t="n">
        <v>8911</v>
      </c>
      <c r="J8" s="2" t="n">
        <v>7179</v>
      </c>
      <c r="K8" s="2" t="n">
        <v>5513</v>
      </c>
      <c r="L8" s="2" t="n">
        <v>8028</v>
      </c>
      <c r="M8" s="2" t="n">
        <v>5949</v>
      </c>
      <c r="N8" s="4" t="n">
        <f aca="false">SUM(I8,J8,K8,L8,M8)/5</f>
        <v>7116</v>
      </c>
      <c r="O8" s="2" t="n">
        <v>6</v>
      </c>
      <c r="P8" s="2"/>
      <c r="Q8" s="2"/>
      <c r="R8" s="2"/>
      <c r="S8" s="2"/>
      <c r="T8" s="2"/>
    </row>
    <row r="9" customFormat="false" ht="15" hidden="false" customHeight="false" outlineLevel="0" collapsed="false">
      <c r="A9" s="2" t="n">
        <v>7</v>
      </c>
      <c r="B9" s="2" t="n">
        <v>23.5</v>
      </c>
      <c r="C9" s="2" t="n">
        <v>26.7</v>
      </c>
      <c r="D9" s="2" t="n">
        <v>20.4</v>
      </c>
      <c r="E9" s="2" t="n">
        <v>24.5</v>
      </c>
      <c r="F9" s="2" t="n">
        <v>31.4</v>
      </c>
      <c r="G9" s="4" t="n">
        <f aca="false">AVERAGE(B9:F9)</f>
        <v>25.3</v>
      </c>
      <c r="H9" s="2" t="n">
        <v>7</v>
      </c>
      <c r="I9" s="2" t="n">
        <v>7041</v>
      </c>
      <c r="J9" s="2" t="n">
        <v>8000</v>
      </c>
      <c r="K9" s="2" t="n">
        <v>6124</v>
      </c>
      <c r="L9" s="2" t="n">
        <v>8170</v>
      </c>
      <c r="M9" s="2" t="n">
        <v>9415</v>
      </c>
      <c r="N9" s="4" t="n">
        <f aca="false">SUM(I9,J9,K9,L9,M9)/5</f>
        <v>7750</v>
      </c>
      <c r="O9" s="2" t="n">
        <v>7</v>
      </c>
      <c r="P9" s="2"/>
      <c r="Q9" s="2"/>
      <c r="R9" s="2"/>
      <c r="S9" s="2"/>
      <c r="T9" s="2"/>
    </row>
    <row r="10" customFormat="false" ht="15" hidden="false" customHeight="false" outlineLevel="0" collapsed="false">
      <c r="A10" s="2" t="n">
        <v>8</v>
      </c>
      <c r="B10" s="2" t="n">
        <v>18.8</v>
      </c>
      <c r="C10" s="2" t="n">
        <v>19.2</v>
      </c>
      <c r="D10" s="2" t="n">
        <v>23.8</v>
      </c>
      <c r="E10" s="2" t="n">
        <v>22.8</v>
      </c>
      <c r="F10" s="2" t="n">
        <v>17.5</v>
      </c>
      <c r="G10" s="4" t="n">
        <f aca="false">AVERAGE(B10:F10)</f>
        <v>20.42</v>
      </c>
      <c r="H10" s="2" t="n">
        <v>8</v>
      </c>
      <c r="I10" s="2" t="n">
        <v>5735</v>
      </c>
      <c r="J10" s="2" t="n">
        <v>5760</v>
      </c>
      <c r="K10" s="2" t="n">
        <v>7129</v>
      </c>
      <c r="L10" s="2" t="n">
        <v>7032</v>
      </c>
      <c r="M10" s="2" t="n">
        <v>5812</v>
      </c>
      <c r="N10" s="4" t="n">
        <f aca="false">SUM(I10,J10,K10,L10,M10)/5</f>
        <v>6293.6</v>
      </c>
      <c r="O10" s="2" t="n">
        <v>8</v>
      </c>
      <c r="P10" s="2"/>
      <c r="Q10" s="2"/>
      <c r="R10" s="2"/>
      <c r="S10" s="2"/>
      <c r="T10" s="2"/>
    </row>
    <row r="11" customFormat="false" ht="15" hidden="false" customHeight="false" outlineLevel="0" collapsed="false">
      <c r="A11" s="2" t="n">
        <v>9</v>
      </c>
      <c r="B11" s="2" t="n">
        <v>15.1</v>
      </c>
      <c r="C11" s="2" t="n">
        <v>19.5</v>
      </c>
      <c r="D11" s="2" t="n">
        <v>14.4</v>
      </c>
      <c r="E11" s="2" t="n">
        <v>15</v>
      </c>
      <c r="F11" s="2" t="n">
        <v>19.8</v>
      </c>
      <c r="G11" s="4" t="n">
        <f aca="false">AVERAGE(B11:F11)</f>
        <v>16.76</v>
      </c>
      <c r="H11" s="2" t="n">
        <v>9</v>
      </c>
      <c r="I11" s="2" t="n">
        <v>4662</v>
      </c>
      <c r="J11" s="2" t="n">
        <v>5907</v>
      </c>
      <c r="K11" s="2" t="n">
        <v>5231</v>
      </c>
      <c r="L11" s="2" t="n">
        <v>4840</v>
      </c>
      <c r="M11" s="2" t="n">
        <v>5934</v>
      </c>
      <c r="N11" s="4" t="n">
        <f aca="false">SUM(I11,J11,K11,L11,M11)/5</f>
        <v>5314.8</v>
      </c>
      <c r="O11" s="2" t="n">
        <v>9</v>
      </c>
      <c r="P11" s="2"/>
      <c r="Q11" s="2"/>
      <c r="R11" s="2"/>
      <c r="S11" s="2"/>
      <c r="T11" s="2"/>
    </row>
    <row r="12" customFormat="false" ht="15" hidden="false" customHeight="false" outlineLevel="0" collapsed="false">
      <c r="A12" s="2" t="n">
        <v>10</v>
      </c>
      <c r="B12" s="2" t="n">
        <v>19.9</v>
      </c>
      <c r="C12" s="2" t="n">
        <v>27.8</v>
      </c>
      <c r="D12" s="2" t="n">
        <v>21.8</v>
      </c>
      <c r="E12" s="2" t="n">
        <v>11.7</v>
      </c>
      <c r="F12" s="2" t="n">
        <v>15.7</v>
      </c>
      <c r="G12" s="4" t="n">
        <f aca="false">AVERAGE(B12:F12)</f>
        <v>19.38</v>
      </c>
      <c r="H12" s="2" t="n">
        <v>10</v>
      </c>
      <c r="I12" s="2" t="n">
        <v>5980</v>
      </c>
      <c r="J12" s="2" t="n">
        <v>8335</v>
      </c>
      <c r="K12" s="2" t="n">
        <v>6621</v>
      </c>
      <c r="L12" s="2" t="n">
        <v>3673</v>
      </c>
      <c r="M12" s="2" t="n">
        <v>5174</v>
      </c>
      <c r="N12" s="4" t="n">
        <f aca="false">SUM(I12,J12,K12,L12,M12)/5</f>
        <v>5956.6</v>
      </c>
      <c r="O12" s="2" t="n">
        <v>10</v>
      </c>
      <c r="P12" s="2"/>
      <c r="Q12" s="2"/>
      <c r="R12" s="2"/>
      <c r="S12" s="2"/>
      <c r="T12" s="2"/>
    </row>
    <row r="13" customFormat="false" ht="14.25" hidden="false" customHeight="false" outlineLevel="0" collapsed="false">
      <c r="F13" s="4" t="s">
        <v>11</v>
      </c>
      <c r="G13" s="4" t="n">
        <f aca="false">AVERAGE(G3:G12)</f>
        <v>22.046</v>
      </c>
      <c r="H13" s="4" t="n">
        <f aca="false">AVERAGE(H3:H12)</f>
        <v>5.5</v>
      </c>
      <c r="I13" s="4" t="n">
        <f aca="false">AVERAGE(I3:I12)</f>
        <v>7093.1</v>
      </c>
      <c r="J13" s="4" t="n">
        <f aca="false">AVERAGE(J3:J12)</f>
        <v>7199.5</v>
      </c>
      <c r="K13" s="4" t="n">
        <f aca="false">AVERAGE(K3:K12)</f>
        <v>5929.8</v>
      </c>
      <c r="L13" s="4" t="n">
        <f aca="false">AVERAGE(L3:L12)</f>
        <v>6927.9</v>
      </c>
      <c r="M13" s="4" t="n">
        <f aca="false">AVERAGE(M3:M12)</f>
        <v>6299.1</v>
      </c>
      <c r="N13" s="4" t="n">
        <f aca="false">AVERAGE(N3:N12)</f>
        <v>6689.88</v>
      </c>
    </row>
    <row r="14" customFormat="false" ht="14.25" hidden="false" customHeight="false" outlineLevel="0" collapsed="false">
      <c r="F14" s="4" t="s">
        <v>12</v>
      </c>
      <c r="G14" s="4" t="n">
        <f aca="false">STDEV(G3:G12)</f>
        <v>3.60148179380531</v>
      </c>
      <c r="H14" s="4" t="n">
        <f aca="false">STDEV(H3:H12)</f>
        <v>3.02765035409749</v>
      </c>
      <c r="I14" s="4" t="n">
        <f aca="false">STDEV(I3:I12)</f>
        <v>1972.82017257867</v>
      </c>
      <c r="J14" s="4" t="n">
        <f aca="false">STDEV(J3:J12)</f>
        <v>1548.02449377693</v>
      </c>
      <c r="K14" s="4" t="n">
        <f aca="false">STDEV(K3:K12)</f>
        <v>2356.98290193204</v>
      </c>
      <c r="L14" s="4" t="n">
        <f aca="false">STDEV(L3:L12)</f>
        <v>1806.80906265407</v>
      </c>
      <c r="M14" s="4" t="n">
        <f aca="false">STDEV(M3:M12)</f>
        <v>1182.60169400634</v>
      </c>
      <c r="N14" s="4" t="n">
        <f aca="false">STDEV(N3:N12)</f>
        <v>1059.99723353937</v>
      </c>
    </row>
    <row r="15" customFormat="false" ht="15" hidden="false" customHeight="false" outlineLevel="0" collapsed="false">
      <c r="O15" s="2" t="s">
        <v>2</v>
      </c>
      <c r="P15" s="2" t="s">
        <v>13</v>
      </c>
      <c r="Q15" s="2"/>
      <c r="R15" s="2"/>
      <c r="S15" s="2"/>
      <c r="T15" s="2"/>
    </row>
    <row r="16" customFormat="false" ht="15" hidden="false" customHeight="false" outlineLevel="0" collapsed="false">
      <c r="O16" s="2" t="s">
        <v>5</v>
      </c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</row>
    <row r="17" customFormat="false" ht="15" hidden="false" customHeight="false" outlineLevel="0" collapsed="false">
      <c r="O17" s="2" t="n">
        <v>1</v>
      </c>
      <c r="P17" s="2"/>
      <c r="Q17" s="2"/>
      <c r="R17" s="2"/>
      <c r="S17" s="2"/>
      <c r="T17" s="2"/>
    </row>
    <row r="18" customFormat="false" ht="15" hidden="false" customHeight="false" outlineLevel="0" collapsed="false">
      <c r="O18" s="2" t="n">
        <v>2</v>
      </c>
      <c r="P18" s="2"/>
      <c r="Q18" s="2"/>
      <c r="R18" s="2"/>
      <c r="S18" s="2"/>
      <c r="T18" s="2"/>
    </row>
    <row r="19" customFormat="false" ht="15" hidden="false" customHeight="false" outlineLevel="0" collapsed="false">
      <c r="C19" s="6"/>
      <c r="O19" s="2" t="n">
        <v>3</v>
      </c>
      <c r="P19" s="2"/>
      <c r="Q19" s="2"/>
      <c r="R19" s="2"/>
      <c r="S19" s="2"/>
      <c r="T19" s="2"/>
    </row>
    <row r="20" customFormat="false" ht="15" hidden="false" customHeight="false" outlineLevel="0" collapsed="false">
      <c r="O20" s="2" t="n">
        <v>4</v>
      </c>
      <c r="P20" s="2"/>
      <c r="Q20" s="2"/>
      <c r="R20" s="2"/>
      <c r="S20" s="2"/>
      <c r="T20" s="2"/>
    </row>
    <row r="21" customFormat="false" ht="15.75" hidden="false" customHeight="true" outlineLevel="0" collapsed="false">
      <c r="O21" s="2" t="n">
        <v>5</v>
      </c>
      <c r="P21" s="2"/>
      <c r="Q21" s="2"/>
      <c r="R21" s="2"/>
      <c r="S21" s="2"/>
      <c r="T21" s="2"/>
    </row>
    <row r="22" customFormat="false" ht="15.75" hidden="false" customHeight="true" outlineLevel="0" collapsed="false">
      <c r="O22" s="2" t="n">
        <v>6</v>
      </c>
      <c r="P22" s="2"/>
      <c r="Q22" s="2"/>
      <c r="R22" s="2"/>
      <c r="S22" s="2"/>
      <c r="T22" s="2"/>
    </row>
    <row r="23" customFormat="false" ht="15.75" hidden="false" customHeight="true" outlineLevel="0" collapsed="false">
      <c r="O23" s="2" t="n">
        <v>7</v>
      </c>
      <c r="P23" s="2"/>
      <c r="Q23" s="2"/>
      <c r="R23" s="2"/>
      <c r="S23" s="2"/>
      <c r="T23" s="2"/>
    </row>
    <row r="24" customFormat="false" ht="15.75" hidden="false" customHeight="true" outlineLevel="0" collapsed="false">
      <c r="O24" s="2" t="n">
        <v>8</v>
      </c>
      <c r="P24" s="2"/>
      <c r="Q24" s="2"/>
      <c r="R24" s="2"/>
      <c r="S24" s="2"/>
      <c r="T24" s="2"/>
    </row>
    <row r="25" customFormat="false" ht="15.75" hidden="false" customHeight="true" outlineLevel="0" collapsed="false">
      <c r="O25" s="2" t="n">
        <v>9</v>
      </c>
      <c r="P25" s="2"/>
      <c r="Q25" s="2"/>
      <c r="R25" s="2"/>
      <c r="S25" s="2"/>
      <c r="T25" s="2"/>
    </row>
    <row r="26" customFormat="false" ht="15.75" hidden="false" customHeight="true" outlineLevel="0" collapsed="false">
      <c r="O26" s="2" t="n">
        <v>10</v>
      </c>
      <c r="P26" s="2"/>
      <c r="Q26" s="2"/>
      <c r="R26" s="2"/>
      <c r="S26" s="2"/>
      <c r="T26" s="2"/>
    </row>
  </sheetData>
  <mergeCells count="4">
    <mergeCell ref="B1:F1"/>
    <mergeCell ref="I1:M1"/>
    <mergeCell ref="P1:T1"/>
    <mergeCell ref="P15:T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7" activeCellId="0" sqref="N17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P1" s="2" t="s">
        <v>2</v>
      </c>
      <c r="Q1" s="2" t="s">
        <v>4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3"/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P2" s="2" t="s">
        <v>5</v>
      </c>
      <c r="Q2" s="2" t="s">
        <v>6</v>
      </c>
      <c r="R2" s="2" t="s">
        <v>7</v>
      </c>
      <c r="S2" s="2" t="s">
        <v>8</v>
      </c>
      <c r="T2" s="2" t="s">
        <v>9</v>
      </c>
      <c r="U2" s="2" t="s">
        <v>10</v>
      </c>
    </row>
    <row r="3" customFormat="false" ht="13.8" hidden="false" customHeight="false" outlineLevel="0" collapsed="false">
      <c r="A3" s="2" t="n">
        <v>1</v>
      </c>
      <c r="B3" s="1" t="n">
        <v>22.3</v>
      </c>
      <c r="C3" s="1" t="n">
        <v>28.4</v>
      </c>
      <c r="D3" s="1" t="n">
        <v>27</v>
      </c>
      <c r="E3" s="2" t="n">
        <v>31</v>
      </c>
      <c r="F3" s="2" t="n">
        <v>22.2</v>
      </c>
      <c r="G3" s="3" t="n">
        <f aca="false">AVERAGE(B3:F3)</f>
        <v>26.18</v>
      </c>
      <c r="H3" s="2" t="n">
        <v>1</v>
      </c>
      <c r="I3" s="1" t="n">
        <v>7049</v>
      </c>
      <c r="J3" s="7" t="n">
        <v>8516</v>
      </c>
      <c r="K3" s="2" t="n">
        <v>8087</v>
      </c>
      <c r="L3" s="1" t="n">
        <v>9286</v>
      </c>
      <c r="M3" s="2" t="n">
        <v>6662</v>
      </c>
      <c r="N3" s="4" t="n">
        <f aca="false">SUM(I3:M3)/5</f>
        <v>7920</v>
      </c>
      <c r="O3" s="4"/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27.6</v>
      </c>
      <c r="C4" s="2" t="n">
        <v>27.2</v>
      </c>
      <c r="D4" s="2" t="n">
        <v>28.6</v>
      </c>
      <c r="E4" s="2" t="n">
        <v>36</v>
      </c>
      <c r="F4" s="2" t="n">
        <v>17.3</v>
      </c>
      <c r="G4" s="3" t="n">
        <f aca="false">AVERAGE(B4:F4)</f>
        <v>27.34</v>
      </c>
      <c r="H4" s="2" t="n">
        <v>2</v>
      </c>
      <c r="I4" s="2" t="n">
        <v>8287</v>
      </c>
      <c r="J4" s="2" t="n">
        <v>9345</v>
      </c>
      <c r="K4" s="2" t="n">
        <v>8572</v>
      </c>
      <c r="L4" s="2" t="n">
        <v>10807</v>
      </c>
      <c r="M4" s="2" t="n">
        <v>5570</v>
      </c>
      <c r="N4" s="4" t="n">
        <f aca="false">SUM(I4:M4)/5</f>
        <v>8516.2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 t="n">
        <v>19.6</v>
      </c>
      <c r="C5" s="2" t="n">
        <v>25.2</v>
      </c>
      <c r="D5" s="2" t="n">
        <v>26.8</v>
      </c>
      <c r="E5" s="2" t="n">
        <v>24.8</v>
      </c>
      <c r="F5" s="2" t="n">
        <v>14.9</v>
      </c>
      <c r="G5" s="3" t="n">
        <f aca="false">AVERAGE(B5:F5)</f>
        <v>22.26</v>
      </c>
      <c r="H5" s="2" t="n">
        <v>3</v>
      </c>
      <c r="I5" s="2" t="n">
        <v>6390</v>
      </c>
      <c r="J5" s="5" t="n">
        <v>8177</v>
      </c>
      <c r="K5" s="2" t="n">
        <v>8095</v>
      </c>
      <c r="L5" s="2" t="n">
        <v>7807</v>
      </c>
      <c r="M5" s="2" t="n">
        <v>4759</v>
      </c>
      <c r="N5" s="4" t="n">
        <f aca="false">SUM(I5:M5)/5</f>
        <v>7045.6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22</v>
      </c>
      <c r="C6" s="2" t="n">
        <v>26.6</v>
      </c>
      <c r="D6" s="2" t="n">
        <v>31.31</v>
      </c>
      <c r="E6" s="2" t="n">
        <v>26.9</v>
      </c>
      <c r="F6" s="2" t="n">
        <v>20.9</v>
      </c>
      <c r="G6" s="3" t="n">
        <f aca="false">AVERAGE(B6:F6)</f>
        <v>25.542</v>
      </c>
      <c r="H6" s="2" t="n">
        <v>4</v>
      </c>
      <c r="I6" s="2" t="n">
        <v>7068</v>
      </c>
      <c r="J6" s="2" t="n">
        <v>8472</v>
      </c>
      <c r="K6" s="2" t="n">
        <v>9402</v>
      </c>
      <c r="L6" s="2" t="n">
        <v>8652</v>
      </c>
      <c r="M6" s="2" t="n">
        <v>6978</v>
      </c>
      <c r="N6" s="4" t="n">
        <f aca="false">SUM(I6,J6,K6,L6,M6)/5</f>
        <v>8114.4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19.5</v>
      </c>
      <c r="C7" s="2" t="n">
        <v>20</v>
      </c>
      <c r="D7" s="2" t="n">
        <v>20.3</v>
      </c>
      <c r="E7" s="2" t="n">
        <v>16</v>
      </c>
      <c r="F7" s="2" t="n">
        <v>16.5</v>
      </c>
      <c r="G7" s="3" t="n">
        <f aca="false">AVERAGE(B7:F7)</f>
        <v>18.46</v>
      </c>
      <c r="H7" s="2" t="n">
        <v>5</v>
      </c>
      <c r="I7" s="2" t="n">
        <v>5863</v>
      </c>
      <c r="J7" s="2" t="n">
        <v>6706</v>
      </c>
      <c r="K7" s="2" t="n">
        <v>6166</v>
      </c>
      <c r="L7" s="2" t="n">
        <v>5930</v>
      </c>
      <c r="M7" s="2" t="n">
        <v>5405</v>
      </c>
      <c r="N7" s="4" t="n">
        <f aca="false">SUM(I7,J7,K7,L7,M7)/5</f>
        <v>6014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 t="n">
        <v>19.7</v>
      </c>
      <c r="C8" s="2" t="n">
        <v>28</v>
      </c>
      <c r="D8" s="2" t="n">
        <v>20.7</v>
      </c>
      <c r="E8" s="2" t="n">
        <v>22.5</v>
      </c>
      <c r="F8" s="2" t="n">
        <v>18.9</v>
      </c>
      <c r="G8" s="4" t="n">
        <f aca="false">AVERAGE(B8:F8)</f>
        <v>21.96</v>
      </c>
      <c r="H8" s="2" t="n">
        <v>6</v>
      </c>
      <c r="I8" s="2" t="n">
        <v>5978</v>
      </c>
      <c r="J8" s="2" t="n">
        <v>8402</v>
      </c>
      <c r="K8" s="2" t="n">
        <v>6212</v>
      </c>
      <c r="L8" s="2" t="n">
        <v>6777</v>
      </c>
      <c r="M8" s="2" t="n">
        <v>5688</v>
      </c>
      <c r="N8" s="4" t="n">
        <f aca="false">SUM(I8,J8,K8,L8,M8)/5</f>
        <v>6611.4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17</v>
      </c>
      <c r="C9" s="2" t="n">
        <v>20.2</v>
      </c>
      <c r="D9" s="2" t="n">
        <v>21.2</v>
      </c>
      <c r="E9" s="2" t="n">
        <v>19.3</v>
      </c>
      <c r="F9" s="2" t="n">
        <v>21.9</v>
      </c>
      <c r="G9" s="4" t="n">
        <f aca="false">AVERAGE(B9:F9)</f>
        <v>19.92</v>
      </c>
      <c r="H9" s="2" t="n">
        <v>7</v>
      </c>
      <c r="I9" s="2" t="n">
        <v>5475</v>
      </c>
      <c r="J9" s="2" t="n">
        <v>6880</v>
      </c>
      <c r="K9" s="2" t="n">
        <v>6349</v>
      </c>
      <c r="L9" s="2" t="n">
        <v>6765</v>
      </c>
      <c r="M9" s="2" t="n">
        <v>6949</v>
      </c>
      <c r="N9" s="4" t="n">
        <f aca="false">SUM(I9,J9,K9,L9,M9)/5</f>
        <v>6483.6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 t="n">
        <v>21.3</v>
      </c>
      <c r="C10" s="2" t="n">
        <v>26.6</v>
      </c>
      <c r="D10" s="2" t="n">
        <v>19.6</v>
      </c>
      <c r="E10" s="2" t="n">
        <v>30.2</v>
      </c>
      <c r="F10" s="2" t="n">
        <v>20.8</v>
      </c>
      <c r="G10" s="4" t="n">
        <f aca="false">AVERAGE(B10:F10)</f>
        <v>23.7</v>
      </c>
      <c r="H10" s="2" t="n">
        <v>8</v>
      </c>
      <c r="I10" s="2" t="n">
        <v>6680</v>
      </c>
      <c r="J10" s="2" t="n">
        <v>7976</v>
      </c>
      <c r="K10" s="2" t="n">
        <v>5893</v>
      </c>
      <c r="L10" s="2" t="n">
        <v>10581</v>
      </c>
      <c r="M10" s="2" t="n">
        <v>6227</v>
      </c>
      <c r="N10" s="4" t="n">
        <f aca="false">SUM(I10,J10,K10,L10,M10)/5</f>
        <v>7471.4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 t="n">
        <v>20.9</v>
      </c>
      <c r="C11" s="2" t="n">
        <v>24.3</v>
      </c>
      <c r="D11" s="2" t="n">
        <v>17.2</v>
      </c>
      <c r="E11" s="2" t="n">
        <v>20.3</v>
      </c>
      <c r="F11" s="2" t="n">
        <v>20.4</v>
      </c>
      <c r="G11" s="4" t="n">
        <f aca="false">AVERAGE(B11:F11)</f>
        <v>20.62</v>
      </c>
      <c r="H11" s="2" t="n">
        <v>9</v>
      </c>
      <c r="I11" s="2" t="n">
        <v>6206</v>
      </c>
      <c r="J11" s="2" t="n">
        <v>8166</v>
      </c>
      <c r="K11" s="2" t="n">
        <v>5311</v>
      </c>
      <c r="L11" s="2" t="n">
        <v>7099</v>
      </c>
      <c r="M11" s="2" t="n">
        <v>6178</v>
      </c>
      <c r="N11" s="4" t="n">
        <f aca="false">SUM(I11,J11,K11,L11,M11)/5</f>
        <v>6592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26.9</v>
      </c>
      <c r="C12" s="2" t="n">
        <v>24.7</v>
      </c>
      <c r="D12" s="2" t="n">
        <v>20.7</v>
      </c>
      <c r="E12" s="2" t="n">
        <v>26.2</v>
      </c>
      <c r="F12" s="2" t="n">
        <v>21</v>
      </c>
      <c r="G12" s="4" t="n">
        <f aca="false">AVERAGE(B12:F12)</f>
        <v>23.9</v>
      </c>
      <c r="H12" s="2" t="n">
        <v>10</v>
      </c>
      <c r="I12" s="2" t="n">
        <v>8322</v>
      </c>
      <c r="J12" s="2" t="n">
        <v>7414</v>
      </c>
      <c r="K12" s="2" t="n">
        <v>6206</v>
      </c>
      <c r="L12" s="2" t="n">
        <v>7851</v>
      </c>
      <c r="M12" s="2" t="n">
        <v>7361</v>
      </c>
      <c r="N12" s="4" t="n">
        <f aca="false">SUM(I12,J12,K12,L12,M12)/5</f>
        <v>7430.8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11</v>
      </c>
      <c r="G13" s="4" t="n">
        <f aca="false">AVERAGE(G3:G12)</f>
        <v>22.9882</v>
      </c>
      <c r="H13" s="4" t="n">
        <f aca="false">AVERAGE(H3:H12)</f>
        <v>5.5</v>
      </c>
      <c r="I13" s="4" t="n">
        <f aca="false">AVERAGE(I3:I12)</f>
        <v>6731.8</v>
      </c>
      <c r="J13" s="4" t="n">
        <f aca="false">AVERAGE(J3:J12)</f>
        <v>8005.4</v>
      </c>
      <c r="K13" s="4" t="n">
        <f aca="false">AVERAGE(K3:K12)</f>
        <v>7029.3</v>
      </c>
      <c r="L13" s="4" t="n">
        <f aca="false">AVERAGE(L3:L12)</f>
        <v>8155.5</v>
      </c>
      <c r="M13" s="4" t="n">
        <f aca="false">AVERAGE(M3:M12)</f>
        <v>6177.7</v>
      </c>
      <c r="N13" s="4" t="n">
        <f aca="false">AVERAGE(N3:N12)</f>
        <v>7219.94</v>
      </c>
      <c r="O13" s="4" t="s">
        <v>14</v>
      </c>
    </row>
    <row r="14" customFormat="false" ht="13.8" hidden="false" customHeight="false" outlineLevel="0" collapsed="false">
      <c r="F14" s="4" t="s">
        <v>12</v>
      </c>
      <c r="G14" s="4" t="n">
        <f aca="false">STDEV(G3:G12)</f>
        <v>2.86937801235351</v>
      </c>
      <c r="H14" s="4" t="n">
        <f aca="false">STDEV(H3:H12)</f>
        <v>3.02765035409749</v>
      </c>
      <c r="I14" s="4" t="n">
        <f aca="false">STDEV(I3:I12)</f>
        <v>969.511881767773</v>
      </c>
      <c r="J14" s="4" t="n">
        <f aca="false">STDEV(J3:J12)</f>
        <v>802.154764784619</v>
      </c>
      <c r="K14" s="4" t="n">
        <f aca="false">STDEV(K3:K12)</f>
        <v>1376.86052307414</v>
      </c>
      <c r="L14" s="4" t="n">
        <f aca="false">STDEV(L3:L12)</f>
        <v>1651.76715133285</v>
      </c>
      <c r="M14" s="4" t="n">
        <f aca="false">STDEV(M3:M12)</f>
        <v>822.694765862636</v>
      </c>
      <c r="N14" s="4" t="n">
        <f aca="false">STDEV(N3:N12)</f>
        <v>807.577904325989</v>
      </c>
      <c r="O14" s="4"/>
    </row>
    <row r="15" customFormat="false" ht="13.8" hidden="false" customHeight="false" outlineLevel="0" collapsed="false">
      <c r="P15" s="2" t="s">
        <v>2</v>
      </c>
      <c r="Q15" s="2" t="s">
        <v>13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5</v>
      </c>
      <c r="Q16" s="2" t="s">
        <v>6</v>
      </c>
      <c r="R16" s="2" t="s">
        <v>7</v>
      </c>
      <c r="S16" s="2" t="s">
        <v>8</v>
      </c>
      <c r="T16" s="2" t="s">
        <v>9</v>
      </c>
      <c r="U16" s="2" t="s">
        <v>10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15</v>
      </c>
      <c r="P1" s="2" t="s">
        <v>2</v>
      </c>
      <c r="Q1" s="2" t="s">
        <v>4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3"/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P2" s="2" t="s">
        <v>5</v>
      </c>
      <c r="Q2" s="2" t="s">
        <v>6</v>
      </c>
      <c r="R2" s="2" t="s">
        <v>7</v>
      </c>
      <c r="S2" s="2" t="s">
        <v>8</v>
      </c>
      <c r="T2" s="2" t="s">
        <v>9</v>
      </c>
      <c r="U2" s="2" t="s">
        <v>10</v>
      </c>
    </row>
    <row r="3" customFormat="false" ht="13.8" hidden="false" customHeight="false" outlineLevel="0" collapsed="false">
      <c r="A3" s="2" t="n">
        <v>1</v>
      </c>
      <c r="B3" s="1" t="n">
        <v>3.7</v>
      </c>
      <c r="C3" s="1" t="n">
        <v>35.5</v>
      </c>
      <c r="D3" s="1" t="n">
        <v>20.5</v>
      </c>
      <c r="E3" s="2" t="n">
        <v>34.5</v>
      </c>
      <c r="F3" s="2" t="n">
        <v>43</v>
      </c>
      <c r="G3" s="3" t="n">
        <f aca="false">AVERAGE(B3:F3)</f>
        <v>27.44</v>
      </c>
      <c r="H3" s="2" t="n">
        <v>1</v>
      </c>
      <c r="I3" s="1" t="n">
        <v>1122</v>
      </c>
      <c r="J3" s="2" t="n">
        <v>10870</v>
      </c>
      <c r="K3" s="2" t="n">
        <v>6427</v>
      </c>
      <c r="L3" s="1" t="n">
        <v>10685</v>
      </c>
      <c r="M3" s="2" t="n">
        <v>12890</v>
      </c>
      <c r="N3" s="4" t="n">
        <f aca="false">SUM(I3:M3)/5</f>
        <v>8398.8</v>
      </c>
      <c r="O3" s="4" t="s">
        <v>16</v>
      </c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3.7</v>
      </c>
      <c r="C4" s="2" t="n">
        <v>44.7</v>
      </c>
      <c r="D4" s="2" t="n">
        <v>23.5</v>
      </c>
      <c r="E4" s="2" t="n">
        <v>37.7</v>
      </c>
      <c r="F4" s="2" t="n">
        <v>18.6</v>
      </c>
      <c r="G4" s="3" t="n">
        <f aca="false">AVERAGE(B4:F4)</f>
        <v>25.64</v>
      </c>
      <c r="H4" s="2" t="n">
        <v>2</v>
      </c>
      <c r="I4" s="2" t="n">
        <v>1113</v>
      </c>
      <c r="J4" s="2" t="n">
        <v>13414</v>
      </c>
      <c r="K4" s="2" t="n">
        <v>7623</v>
      </c>
      <c r="L4" s="2" t="n">
        <v>11085</v>
      </c>
      <c r="M4" s="2" t="n">
        <v>6557</v>
      </c>
      <c r="N4" s="4" t="n">
        <f aca="false">SUM(I4:M4)/5</f>
        <v>7958.4</v>
      </c>
      <c r="O4" s="4" t="s">
        <v>17</v>
      </c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 t="n">
        <v>17.4</v>
      </c>
      <c r="C5" s="2" t="n">
        <v>28.6</v>
      </c>
      <c r="D5" s="2" t="n">
        <v>25.1</v>
      </c>
      <c r="E5" s="2" t="n">
        <v>28.1</v>
      </c>
      <c r="F5" s="2" t="n">
        <v>23</v>
      </c>
      <c r="G5" s="3" t="n">
        <f aca="false">AVERAGE(B5:F5)</f>
        <v>24.44</v>
      </c>
      <c r="H5" s="2" t="n">
        <v>3</v>
      </c>
      <c r="I5" s="2" t="n">
        <v>5213</v>
      </c>
      <c r="J5" s="5" t="n">
        <v>10079</v>
      </c>
      <c r="K5" s="2" t="n">
        <v>8915</v>
      </c>
      <c r="L5" s="2" t="n">
        <v>8805</v>
      </c>
      <c r="M5" s="2" t="n">
        <v>7375</v>
      </c>
      <c r="N5" s="4" t="n">
        <f aca="false">SUM(I5:M5)/5</f>
        <v>8077.4</v>
      </c>
      <c r="O5" s="4" t="s">
        <v>18</v>
      </c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28.7</v>
      </c>
      <c r="C6" s="2" t="n">
        <v>44.3</v>
      </c>
      <c r="D6" s="2" t="n">
        <v>17.5</v>
      </c>
      <c r="E6" s="2" t="n">
        <v>30.5</v>
      </c>
      <c r="F6" s="2" t="n">
        <v>28.4</v>
      </c>
      <c r="G6" s="3" t="n">
        <f aca="false">AVERAGE(B6:F6)</f>
        <v>29.88</v>
      </c>
      <c r="H6" s="2" t="n">
        <v>4</v>
      </c>
      <c r="I6" s="2" t="n">
        <v>8614</v>
      </c>
      <c r="J6" s="2" t="n">
        <v>13289</v>
      </c>
      <c r="K6" s="2" t="n">
        <v>5292</v>
      </c>
      <c r="L6" s="2" t="n">
        <v>9223</v>
      </c>
      <c r="M6" s="2" t="n">
        <v>8542</v>
      </c>
      <c r="N6" s="4" t="n">
        <f aca="false">SUM(I6,J6,K6,L6,M6)/5</f>
        <v>8992</v>
      </c>
      <c r="O6" s="4" t="s">
        <v>18</v>
      </c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41.9</v>
      </c>
      <c r="C7" s="2" t="n">
        <v>23.5</v>
      </c>
      <c r="D7" s="2" t="n">
        <v>13.6</v>
      </c>
      <c r="E7" s="2" t="n">
        <v>24.6</v>
      </c>
      <c r="F7" s="2" t="n">
        <v>27.6</v>
      </c>
      <c r="G7" s="3" t="n">
        <f aca="false">AVERAGE(B7:F7)</f>
        <v>26.24</v>
      </c>
      <c r="H7" s="2" t="n">
        <v>5</v>
      </c>
      <c r="I7" s="2" t="n">
        <v>12568</v>
      </c>
      <c r="J7" s="2" t="n">
        <v>7054</v>
      </c>
      <c r="K7" s="2" t="n">
        <v>5258</v>
      </c>
      <c r="L7" s="2" t="n">
        <v>7585</v>
      </c>
      <c r="M7" s="2" t="n">
        <v>8274</v>
      </c>
      <c r="N7" s="4" t="n">
        <f aca="false">SUM(I7,J7,K7,L7,M7)/5</f>
        <v>8147.8</v>
      </c>
      <c r="O7" s="4" t="s">
        <v>19</v>
      </c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 t="n">
        <v>20.3</v>
      </c>
      <c r="C8" s="2" t="n">
        <v>25.6</v>
      </c>
      <c r="D8" s="2" t="n">
        <v>15.5</v>
      </c>
      <c r="E8" s="2" t="n">
        <v>16.5</v>
      </c>
      <c r="F8" s="2" t="n">
        <v>18.5</v>
      </c>
      <c r="G8" s="4" t="n">
        <f aca="false">AVERAGE(B8:F8)</f>
        <v>19.28</v>
      </c>
      <c r="H8" s="2" t="n">
        <v>6</v>
      </c>
      <c r="I8" s="2" t="n">
        <v>6850</v>
      </c>
      <c r="J8" s="2" t="n">
        <v>7651</v>
      </c>
      <c r="K8" s="2" t="n">
        <v>4691</v>
      </c>
      <c r="L8" s="2" t="n">
        <v>5680</v>
      </c>
      <c r="M8" s="2" t="n">
        <v>6088</v>
      </c>
      <c r="N8" s="4" t="n">
        <f aca="false">SUM(I8,J8,K8,L8,M8)/5</f>
        <v>6192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21.8</v>
      </c>
      <c r="C9" s="2" t="n">
        <v>21.6</v>
      </c>
      <c r="D9" s="2" t="n">
        <v>21.1</v>
      </c>
      <c r="E9" s="2" t="n">
        <v>20.4</v>
      </c>
      <c r="F9" s="2" t="n">
        <v>25.3</v>
      </c>
      <c r="G9" s="4" t="n">
        <f aca="false">AVERAGE(B9:F9)</f>
        <v>22.04</v>
      </c>
      <c r="H9" s="2" t="n">
        <v>7</v>
      </c>
      <c r="I9" s="2" t="n">
        <v>6808</v>
      </c>
      <c r="J9" s="2" t="n">
        <v>6718</v>
      </c>
      <c r="K9" s="2" t="n">
        <v>8454</v>
      </c>
      <c r="L9" s="2" t="n">
        <v>6233</v>
      </c>
      <c r="M9" s="2" t="n">
        <v>7699</v>
      </c>
      <c r="N9" s="4" t="n">
        <f aca="false">SUM(I9,J9,K9,L9,M9)/5</f>
        <v>7182.4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 t="n">
        <v>27.4</v>
      </c>
      <c r="C10" s="2" t="n">
        <v>22</v>
      </c>
      <c r="D10" s="2" t="n">
        <v>24.7</v>
      </c>
      <c r="E10" s="2" t="n">
        <v>25.7</v>
      </c>
      <c r="F10" s="2" t="n">
        <v>25.3</v>
      </c>
      <c r="G10" s="4" t="n">
        <f aca="false">AVERAGE(B10:F10)</f>
        <v>25.02</v>
      </c>
      <c r="H10" s="2" t="n">
        <v>8</v>
      </c>
      <c r="I10" s="2" t="n">
        <v>8223</v>
      </c>
      <c r="J10" s="2" t="n">
        <v>6000</v>
      </c>
      <c r="K10" s="2" t="n">
        <v>7419</v>
      </c>
      <c r="L10" s="2" t="n">
        <v>7721</v>
      </c>
      <c r="M10" s="2" t="n">
        <v>7584</v>
      </c>
      <c r="N10" s="4" t="n">
        <f aca="false">SUM(I10,J10,K10,L10,M10)/5</f>
        <v>7389.4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 t="n">
        <v>21.7</v>
      </c>
      <c r="C11" s="1" t="n">
        <v>18.1</v>
      </c>
      <c r="D11" s="1" t="n">
        <v>22.4</v>
      </c>
      <c r="E11" s="2" t="n">
        <v>26.3</v>
      </c>
      <c r="F11" s="2" t="n">
        <v>23.7</v>
      </c>
      <c r="G11" s="4" t="n">
        <f aca="false">AVERAGE(B11:F11)</f>
        <v>22.44</v>
      </c>
      <c r="H11" s="2" t="n">
        <v>9</v>
      </c>
      <c r="I11" s="2" t="n">
        <v>6992</v>
      </c>
      <c r="J11" s="2" t="n">
        <v>5561</v>
      </c>
      <c r="K11" s="2" t="n">
        <v>6773</v>
      </c>
      <c r="L11" s="2" t="n">
        <v>7887</v>
      </c>
      <c r="M11" s="2" t="n">
        <v>7107</v>
      </c>
      <c r="N11" s="4" t="n">
        <f aca="false">SUM(I11,J11,K11,L11,M11)/5</f>
        <v>6864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22.7</v>
      </c>
      <c r="C12" s="2" t="n">
        <v>22.1</v>
      </c>
      <c r="D12" s="2" t="n">
        <v>14</v>
      </c>
      <c r="E12" s="2" t="n">
        <v>23.6</v>
      </c>
      <c r="F12" s="2" t="n">
        <v>21</v>
      </c>
      <c r="G12" s="4" t="n">
        <f aca="false">AVERAGE(B12:F12)</f>
        <v>20.68</v>
      </c>
      <c r="H12" s="2" t="n">
        <v>10</v>
      </c>
      <c r="I12" s="2" t="n">
        <v>6815</v>
      </c>
      <c r="J12" s="2" t="n">
        <v>6779</v>
      </c>
      <c r="K12" s="2" t="n">
        <v>4382</v>
      </c>
      <c r="L12" s="2" t="n">
        <v>7713</v>
      </c>
      <c r="M12" s="2" t="n">
        <v>6998</v>
      </c>
      <c r="N12" s="4" t="n">
        <f aca="false">SUM(I12,J12,K12,L12,M12)/5</f>
        <v>6537.4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11</v>
      </c>
      <c r="G13" s="4" t="n">
        <f aca="false">AVERAGE(G3:G12)</f>
        <v>24.31</v>
      </c>
      <c r="H13" s="4" t="n">
        <f aca="false">AVERAGE(H3:H12)</f>
        <v>5.5</v>
      </c>
      <c r="I13" s="4" t="n">
        <f aca="false">AVERAGE(I3:I12)</f>
        <v>6431.8</v>
      </c>
      <c r="J13" s="4" t="n">
        <f aca="false">AVERAGE(J3:J12)</f>
        <v>8741.5</v>
      </c>
      <c r="K13" s="4" t="n">
        <f aca="false">AVERAGE(K3:K12)</f>
        <v>6523.4</v>
      </c>
      <c r="L13" s="4" t="n">
        <f aca="false">AVERAGE(L3:L12)</f>
        <v>8261.7</v>
      </c>
      <c r="M13" s="4" t="n">
        <f aca="false">AVERAGE(M3:M12)</f>
        <v>7911.4</v>
      </c>
      <c r="N13" s="4" t="n">
        <f aca="false">AVERAGE(N3:N12)</f>
        <v>7573.96</v>
      </c>
      <c r="O13" s="4"/>
    </row>
    <row r="14" customFormat="false" ht="13.8" hidden="false" customHeight="false" outlineLevel="0" collapsed="false">
      <c r="F14" s="4" t="s">
        <v>12</v>
      </c>
      <c r="G14" s="4" t="n">
        <f aca="false">STDEV(G3:G12)</f>
        <v>3.23117109832746</v>
      </c>
      <c r="H14" s="4" t="n">
        <f aca="false">STDEV(H3:H12)</f>
        <v>3.02765035409749</v>
      </c>
      <c r="I14" s="4" t="n">
        <f aca="false">STDEV(I3:I12)</f>
        <v>3405.37992006766</v>
      </c>
      <c r="J14" s="4" t="n">
        <f aca="false">STDEV(J3:J12)</f>
        <v>2952.31808170386</v>
      </c>
      <c r="K14" s="4" t="n">
        <f aca="false">STDEV(K3:K12)</f>
        <v>1584.32061850568</v>
      </c>
      <c r="L14" s="4" t="n">
        <f aca="false">STDEV(L3:L12)</f>
        <v>1733.18038107213</v>
      </c>
      <c r="M14" s="4" t="n">
        <f aca="false">STDEV(M3:M12)</f>
        <v>1897.25440219984</v>
      </c>
      <c r="N14" s="4" t="n">
        <f aca="false">STDEV(N3:N12)</f>
        <v>888.033511880167</v>
      </c>
      <c r="O14" s="4"/>
    </row>
    <row r="15" customFormat="false" ht="13.8" hidden="false" customHeight="false" outlineLevel="0" collapsed="false">
      <c r="P15" s="2" t="s">
        <v>2</v>
      </c>
      <c r="Q15" s="2" t="s">
        <v>13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5</v>
      </c>
      <c r="Q16" s="2" t="s">
        <v>6</v>
      </c>
      <c r="R16" s="2" t="s">
        <v>7</v>
      </c>
      <c r="S16" s="2" t="s">
        <v>8</v>
      </c>
      <c r="T16" s="2" t="s">
        <v>9</v>
      </c>
      <c r="U16" s="2" t="s">
        <v>10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15</v>
      </c>
      <c r="P1" s="2" t="s">
        <v>2</v>
      </c>
      <c r="Q1" s="2" t="s">
        <v>4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3"/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P2" s="2" t="s">
        <v>5</v>
      </c>
      <c r="Q2" s="2" t="s">
        <v>6</v>
      </c>
      <c r="R2" s="2" t="s">
        <v>7</v>
      </c>
      <c r="S2" s="2" t="s">
        <v>8</v>
      </c>
      <c r="T2" s="2" t="s">
        <v>9</v>
      </c>
      <c r="U2" s="2" t="s">
        <v>10</v>
      </c>
    </row>
    <row r="3" customFormat="false" ht="13.8" hidden="false" customHeight="false" outlineLevel="0" collapsed="false">
      <c r="A3" s="2" t="n">
        <v>1</v>
      </c>
      <c r="B3" s="1" t="n">
        <v>22.6</v>
      </c>
      <c r="C3" s="1" t="n">
        <v>33.9</v>
      </c>
      <c r="D3" s="1" t="n">
        <v>17.3</v>
      </c>
      <c r="E3" s="2" t="n">
        <v>22.4</v>
      </c>
      <c r="F3" s="2" t="n">
        <v>28.3</v>
      </c>
      <c r="G3" s="3" t="n">
        <f aca="false">AVERAGE(B3:F3)</f>
        <v>24.9</v>
      </c>
      <c r="H3" s="2" t="n">
        <v>1</v>
      </c>
      <c r="I3" s="1" t="n">
        <v>6794</v>
      </c>
      <c r="J3" s="2" t="n">
        <v>10192</v>
      </c>
      <c r="K3" s="2" t="n">
        <v>5202</v>
      </c>
      <c r="L3" s="1" t="n">
        <v>6719</v>
      </c>
      <c r="M3" s="2" t="n">
        <v>8483</v>
      </c>
      <c r="N3" s="4" t="n">
        <f aca="false">SUM(I3:M3)/5</f>
        <v>7478</v>
      </c>
      <c r="O3" s="4"/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29.5</v>
      </c>
      <c r="C4" s="2" t="n">
        <v>37.1</v>
      </c>
      <c r="D4" s="2" t="n">
        <v>26.2</v>
      </c>
      <c r="E4" s="2" t="n">
        <v>31.4</v>
      </c>
      <c r="F4" s="2" t="n">
        <v>22.8</v>
      </c>
      <c r="G4" s="3" t="n">
        <f aca="false">AVERAGE(B4:F4)</f>
        <v>29.4</v>
      </c>
      <c r="H4" s="2" t="n">
        <v>2</v>
      </c>
      <c r="I4" s="2" t="n">
        <v>8847</v>
      </c>
      <c r="J4" s="2" t="n">
        <v>11144</v>
      </c>
      <c r="K4" s="2" t="n">
        <v>7865</v>
      </c>
      <c r="L4" s="2" t="n">
        <v>9432</v>
      </c>
      <c r="M4" s="2" t="n">
        <v>6841</v>
      </c>
      <c r="N4" s="4" t="n">
        <f aca="false">SUM(I4:M4)/5</f>
        <v>8825.8</v>
      </c>
      <c r="O4" s="4" t="s">
        <v>20</v>
      </c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 t="n">
        <v>17</v>
      </c>
      <c r="C5" s="2" t="n">
        <v>36</v>
      </c>
      <c r="D5" s="2" t="n">
        <v>29</v>
      </c>
      <c r="E5" s="2" t="n">
        <v>19.1</v>
      </c>
      <c r="F5" s="2" t="n">
        <v>22.9</v>
      </c>
      <c r="G5" s="3" t="n">
        <f aca="false">AVERAGE(B5:F5)</f>
        <v>24.8</v>
      </c>
      <c r="H5" s="2" t="n">
        <v>3</v>
      </c>
      <c r="I5" s="2" t="n">
        <v>6116</v>
      </c>
      <c r="J5" s="5" t="n">
        <v>10812</v>
      </c>
      <c r="K5" s="2" t="n">
        <v>10103</v>
      </c>
      <c r="L5" s="2" t="n">
        <v>6789</v>
      </c>
      <c r="M5" s="2" t="n">
        <v>8223</v>
      </c>
      <c r="N5" s="4" t="n">
        <f aca="false">SUM(I5:M5)/5</f>
        <v>8408.6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30.3</v>
      </c>
      <c r="C6" s="2" t="n">
        <v>29.8</v>
      </c>
      <c r="D6" s="2" t="n">
        <v>29</v>
      </c>
      <c r="E6" s="2" t="n">
        <v>23.3</v>
      </c>
      <c r="F6" s="2" t="n">
        <v>26.2</v>
      </c>
      <c r="G6" s="3" t="n">
        <f aca="false">AVERAGE(B6:F6)</f>
        <v>27.72</v>
      </c>
      <c r="H6" s="2" t="n">
        <v>4</v>
      </c>
      <c r="I6" s="2" t="n">
        <v>9471</v>
      </c>
      <c r="J6" s="2" t="n">
        <v>8944</v>
      </c>
      <c r="K6" s="2" t="n">
        <v>8703</v>
      </c>
      <c r="L6" s="2" t="n">
        <v>7096</v>
      </c>
      <c r="M6" s="2" t="n">
        <v>7848</v>
      </c>
      <c r="N6" s="4" t="n">
        <f aca="false">SUM(I6,J6,K6,L6,M6)/5</f>
        <v>8412.4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23.6</v>
      </c>
      <c r="C7" s="2" t="n">
        <v>28.5</v>
      </c>
      <c r="D7" s="2" t="n">
        <v>27.4</v>
      </c>
      <c r="E7" s="2" t="n">
        <v>25.4</v>
      </c>
      <c r="F7" s="2" t="n">
        <v>18</v>
      </c>
      <c r="G7" s="3" t="n">
        <f aca="false">AVERAGE(B7:F7)</f>
        <v>24.58</v>
      </c>
      <c r="H7" s="2" t="n">
        <v>5</v>
      </c>
      <c r="I7" s="2" t="n">
        <v>8354</v>
      </c>
      <c r="J7" s="2" t="n">
        <v>8920</v>
      </c>
      <c r="K7" s="2" t="n">
        <v>8230</v>
      </c>
      <c r="L7" s="2" t="n">
        <v>8061</v>
      </c>
      <c r="M7" s="2" t="n">
        <v>5601</v>
      </c>
      <c r="N7" s="4" t="n">
        <f aca="false">SUM(I7,J7,K7,L7,M7)/5</f>
        <v>7833.2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 t="n">
        <v>27</v>
      </c>
      <c r="C8" s="2" t="n">
        <v>30.2</v>
      </c>
      <c r="D8" s="2" t="n">
        <v>17.7</v>
      </c>
      <c r="E8" s="2" t="n">
        <v>20.6</v>
      </c>
      <c r="F8" s="2" t="n">
        <v>25.5</v>
      </c>
      <c r="G8" s="4" t="n">
        <f aca="false">AVERAGE(B8:F8)</f>
        <v>24.2</v>
      </c>
      <c r="H8" s="2" t="n">
        <v>6</v>
      </c>
      <c r="I8" s="2" t="n">
        <v>8087</v>
      </c>
      <c r="J8" s="2" t="n">
        <v>9075</v>
      </c>
      <c r="K8" s="2" t="n">
        <v>5316</v>
      </c>
      <c r="L8" s="2" t="n">
        <v>6446</v>
      </c>
      <c r="M8" s="2" t="n">
        <v>7657</v>
      </c>
      <c r="N8" s="4" t="n">
        <f aca="false">SUM(I8,J8,K8,L8,M8)/5</f>
        <v>7316.2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24.9</v>
      </c>
      <c r="C9" s="2" t="n">
        <v>27.3</v>
      </c>
      <c r="D9" s="2" t="n">
        <v>23.9</v>
      </c>
      <c r="E9" s="2" t="n">
        <v>24.5</v>
      </c>
      <c r="F9" s="2" t="n">
        <v>24.1</v>
      </c>
      <c r="G9" s="4" t="n">
        <f aca="false">AVERAGE(B9:F9)</f>
        <v>24.94</v>
      </c>
      <c r="H9" s="2" t="n">
        <v>7</v>
      </c>
      <c r="I9" s="2" t="n">
        <v>7817</v>
      </c>
      <c r="J9" s="2" t="n">
        <v>8542</v>
      </c>
      <c r="K9" s="2" t="n">
        <v>7176</v>
      </c>
      <c r="L9" s="2" t="n">
        <v>7342</v>
      </c>
      <c r="M9" s="2" t="n">
        <v>7242</v>
      </c>
      <c r="N9" s="4" t="n">
        <f aca="false">SUM(I9,J9,K9,L9,M9)/5</f>
        <v>7623.8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 t="n">
        <v>24.2</v>
      </c>
      <c r="C10" s="2" t="n">
        <v>25.8</v>
      </c>
      <c r="D10" s="2" t="n">
        <v>21.2</v>
      </c>
      <c r="E10" s="2" t="n">
        <v>18.5</v>
      </c>
      <c r="F10" s="2" t="n">
        <v>19.9</v>
      </c>
      <c r="G10" s="4" t="n">
        <f aca="false">AVERAGE(B10:F10)</f>
        <v>21.92</v>
      </c>
      <c r="H10" s="2" t="n">
        <v>8</v>
      </c>
      <c r="I10" s="2" t="n">
        <v>7434</v>
      </c>
      <c r="J10" s="2" t="n">
        <v>8016</v>
      </c>
      <c r="K10" s="2" t="n">
        <v>6358</v>
      </c>
      <c r="L10" s="2" t="n">
        <v>6154</v>
      </c>
      <c r="M10" s="2" t="n">
        <v>6654</v>
      </c>
      <c r="N10" s="4" t="n">
        <f aca="false">SUM(I10,J10,K10,L10,M10)/5</f>
        <v>6923.2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 t="n">
        <v>21.6</v>
      </c>
      <c r="C11" s="2" t="n">
        <v>26.5</v>
      </c>
      <c r="D11" s="2" t="n">
        <v>20.2</v>
      </c>
      <c r="E11" s="2" t="n">
        <v>30.5</v>
      </c>
      <c r="F11" s="2" t="n">
        <v>26.3</v>
      </c>
      <c r="G11" s="4" t="n">
        <f aca="false">AVERAGE(B11:F11)</f>
        <v>25.02</v>
      </c>
      <c r="H11" s="2" t="n">
        <v>9</v>
      </c>
      <c r="I11" s="2" t="n">
        <v>6471</v>
      </c>
      <c r="J11" s="2" t="n">
        <v>7977</v>
      </c>
      <c r="K11" s="2" t="n">
        <v>6073</v>
      </c>
      <c r="L11" s="2" t="n">
        <v>9140</v>
      </c>
      <c r="M11" s="2" t="n">
        <v>7953</v>
      </c>
      <c r="N11" s="4" t="n">
        <f aca="false">SUM(I11,J11,K11,L11,M11)/5</f>
        <v>7522.8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20.3</v>
      </c>
      <c r="C12" s="2" t="n">
        <v>27.4</v>
      </c>
      <c r="D12" s="2" t="n">
        <v>16.3</v>
      </c>
      <c r="E12" s="2" t="n">
        <v>27</v>
      </c>
      <c r="F12" s="2" t="n">
        <v>19.6</v>
      </c>
      <c r="G12" s="4" t="n">
        <f aca="false">AVERAGE(B12:F12)</f>
        <v>22.12</v>
      </c>
      <c r="H12" s="2" t="n">
        <v>10</v>
      </c>
      <c r="I12" s="2" t="n">
        <v>6089</v>
      </c>
      <c r="J12" s="2" t="n">
        <v>8214</v>
      </c>
      <c r="K12" s="2" t="n">
        <v>4897</v>
      </c>
      <c r="L12" s="2" t="n">
        <v>8091</v>
      </c>
      <c r="M12" s="2" t="n">
        <v>6279</v>
      </c>
      <c r="N12" s="4" t="n">
        <f aca="false">SUM(I12,J12,K12,L12,M12)/5</f>
        <v>6714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11</v>
      </c>
      <c r="G13" s="4" t="n">
        <f aca="false">AVERAGE(G3:G12)</f>
        <v>24.96</v>
      </c>
      <c r="H13" s="4" t="n">
        <f aca="false">AVERAGE(H3:H12)</f>
        <v>5.5</v>
      </c>
      <c r="I13" s="4" t="n">
        <f aca="false">AVERAGE(I3:I12)</f>
        <v>7548</v>
      </c>
      <c r="J13" s="4" t="n">
        <f aca="false">AVERAGE(J3:J12)</f>
        <v>9183.6</v>
      </c>
      <c r="K13" s="4" t="n">
        <f aca="false">AVERAGE(K3:K12)</f>
        <v>6992.3</v>
      </c>
      <c r="L13" s="4" t="n">
        <f aca="false">AVERAGE(L3:L12)</f>
        <v>7527</v>
      </c>
      <c r="M13" s="4" t="n">
        <f aca="false">AVERAGE(M3:M12)</f>
        <v>7278.1</v>
      </c>
      <c r="N13" s="4" t="n">
        <f aca="false">AVERAGE(N3:N12)</f>
        <v>7705.8</v>
      </c>
      <c r="O13" s="4"/>
    </row>
    <row r="14" customFormat="false" ht="13.8" hidden="false" customHeight="false" outlineLevel="0" collapsed="false">
      <c r="F14" s="4" t="s">
        <v>12</v>
      </c>
      <c r="G14" s="4" t="n">
        <f aca="false">STDEV(G3:G12)</f>
        <v>2.24582575756298</v>
      </c>
      <c r="H14" s="4" t="n">
        <f aca="false">STDEV(H3:H12)</f>
        <v>3.02765035409749</v>
      </c>
      <c r="I14" s="4" t="n">
        <f aca="false">STDEV(I3:I12)</f>
        <v>1169.92848784302</v>
      </c>
      <c r="J14" s="4" t="n">
        <f aca="false">STDEV(J3:J12)</f>
        <v>1146.07350937402</v>
      </c>
      <c r="K14" s="4" t="n">
        <f aca="false">STDEV(K3:K12)</f>
        <v>1718.62632807587</v>
      </c>
      <c r="L14" s="4" t="n">
        <f aca="false">STDEV(L3:L12)</f>
        <v>1120.7750294625</v>
      </c>
      <c r="M14" s="4" t="n">
        <f aca="false">STDEV(M3:M12)</f>
        <v>922.628304838351</v>
      </c>
      <c r="N14" s="4" t="n">
        <f aca="false">STDEV(N3:N12)</f>
        <v>675.266709448118</v>
      </c>
      <c r="O14" s="4"/>
    </row>
    <row r="15" customFormat="false" ht="13.8" hidden="false" customHeight="false" outlineLevel="0" collapsed="false">
      <c r="P15" s="2" t="s">
        <v>2</v>
      </c>
      <c r="Q15" s="2" t="s">
        <v>13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5</v>
      </c>
      <c r="Q16" s="2" t="s">
        <v>6</v>
      </c>
      <c r="R16" s="2" t="s">
        <v>7</v>
      </c>
      <c r="S16" s="2" t="s">
        <v>8</v>
      </c>
      <c r="T16" s="2" t="s">
        <v>9</v>
      </c>
      <c r="U16" s="2" t="s">
        <v>10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5" activeCellId="0" sqref="K25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15</v>
      </c>
      <c r="P1" s="2" t="s">
        <v>2</v>
      </c>
      <c r="Q1" s="2" t="s">
        <v>4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3"/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P2" s="2" t="s">
        <v>5</v>
      </c>
      <c r="Q2" s="2" t="s">
        <v>6</v>
      </c>
      <c r="R2" s="2" t="s">
        <v>7</v>
      </c>
      <c r="S2" s="2" t="s">
        <v>8</v>
      </c>
      <c r="T2" s="2" t="s">
        <v>9</v>
      </c>
      <c r="U2" s="2" t="s">
        <v>10</v>
      </c>
    </row>
    <row r="3" customFormat="false" ht="13.8" hidden="false" customHeight="false" outlineLevel="0" collapsed="false">
      <c r="A3" s="2" t="n">
        <v>1</v>
      </c>
      <c r="E3" s="2"/>
      <c r="F3" s="2"/>
      <c r="G3" s="3" t="e">
        <f aca="false">AVERAGE(B3:F3)</f>
        <v>#DIV/0!</v>
      </c>
      <c r="H3" s="2" t="n">
        <v>1</v>
      </c>
      <c r="J3" s="2"/>
      <c r="K3" s="2"/>
      <c r="M3" s="2"/>
      <c r="N3" s="4" t="n">
        <f aca="false">SUM(I3:M3)/5</f>
        <v>0</v>
      </c>
      <c r="O3" s="4"/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/>
      <c r="C4" s="2"/>
      <c r="D4" s="2"/>
      <c r="E4" s="2"/>
      <c r="F4" s="2"/>
      <c r="G4" s="3" t="e">
        <f aca="false">AVERAGE(B4:F4)</f>
        <v>#DIV/0!</v>
      </c>
      <c r="H4" s="2" t="n">
        <v>2</v>
      </c>
      <c r="I4" s="2"/>
      <c r="J4" s="2"/>
      <c r="K4" s="2"/>
      <c r="L4" s="2"/>
      <c r="M4" s="2"/>
      <c r="N4" s="4" t="n">
        <f aca="false">SUM(I4:M4)/5</f>
        <v>0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/>
      <c r="C5" s="2"/>
      <c r="D5" s="2"/>
      <c r="E5" s="2"/>
      <c r="F5" s="2"/>
      <c r="G5" s="3" t="e">
        <f aca="false">AVERAGE(B5:F5)</f>
        <v>#DIV/0!</v>
      </c>
      <c r="H5" s="2" t="n">
        <v>3</v>
      </c>
      <c r="I5" s="2"/>
      <c r="J5" s="5"/>
      <c r="K5" s="2"/>
      <c r="L5" s="2"/>
      <c r="M5" s="2"/>
      <c r="N5" s="4" t="n">
        <f aca="false">SUM(I5:M5)/5</f>
        <v>0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/>
      <c r="C6" s="2"/>
      <c r="D6" s="2"/>
      <c r="E6" s="2"/>
      <c r="F6" s="2"/>
      <c r="G6" s="3" t="e">
        <f aca="false">AVERAGE(B6:F6)</f>
        <v>#DIV/0!</v>
      </c>
      <c r="H6" s="2" t="n">
        <v>4</v>
      </c>
      <c r="I6" s="2"/>
      <c r="J6" s="2"/>
      <c r="K6" s="2"/>
      <c r="L6" s="2"/>
      <c r="M6" s="2"/>
      <c r="N6" s="4" t="n">
        <f aca="false">SUM(I6,J6,K6,L6,M6)/5</f>
        <v>0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/>
      <c r="C7" s="2"/>
      <c r="D7" s="2"/>
      <c r="E7" s="2"/>
      <c r="F7" s="2"/>
      <c r="G7" s="3" t="e">
        <f aca="false">AVERAGE(B7:F7)</f>
        <v>#DIV/0!</v>
      </c>
      <c r="H7" s="2" t="n">
        <v>5</v>
      </c>
      <c r="I7" s="2"/>
      <c r="J7" s="2"/>
      <c r="K7" s="2"/>
      <c r="L7" s="2"/>
      <c r="M7" s="2"/>
      <c r="N7" s="4" t="n">
        <f aca="false">SUM(I7,J7,K7,L7,M7)/5</f>
        <v>0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/>
      <c r="C8" s="2"/>
      <c r="D8" s="2"/>
      <c r="E8" s="2"/>
      <c r="F8" s="2"/>
      <c r="G8" s="4" t="e">
        <f aca="false">AVERAGE(B8:F8)</f>
        <v>#DIV/0!</v>
      </c>
      <c r="H8" s="2" t="n">
        <v>6</v>
      </c>
      <c r="I8" s="2"/>
      <c r="J8" s="2"/>
      <c r="K8" s="2"/>
      <c r="L8" s="2"/>
      <c r="M8" s="2"/>
      <c r="N8" s="4" t="n">
        <f aca="false">SUM(I8,J8,K8,L8,M8)/5</f>
        <v>0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/>
      <c r="C9" s="2"/>
      <c r="D9" s="2"/>
      <c r="E9" s="2"/>
      <c r="F9" s="2"/>
      <c r="G9" s="4" t="e">
        <f aca="false">AVERAGE(B9:F9)</f>
        <v>#DIV/0!</v>
      </c>
      <c r="H9" s="2" t="n">
        <v>7</v>
      </c>
      <c r="I9" s="2"/>
      <c r="J9" s="2"/>
      <c r="K9" s="2"/>
      <c r="L9" s="2"/>
      <c r="M9" s="2"/>
      <c r="N9" s="4" t="n">
        <f aca="false">SUM(I9,J9,K9,L9,M9)/5</f>
        <v>0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/>
      <c r="C10" s="2"/>
      <c r="D10" s="2"/>
      <c r="E10" s="2"/>
      <c r="F10" s="2"/>
      <c r="G10" s="4" t="e">
        <f aca="false">AVERAGE(B10:F10)</f>
        <v>#DIV/0!</v>
      </c>
      <c r="H10" s="2" t="n">
        <v>8</v>
      </c>
      <c r="I10" s="2"/>
      <c r="J10" s="2"/>
      <c r="K10" s="2"/>
      <c r="L10" s="2"/>
      <c r="M10" s="2"/>
      <c r="N10" s="4" t="n">
        <f aca="false">SUM(I10,J10,K10,L10,M10)/5</f>
        <v>0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/>
      <c r="C11" s="2"/>
      <c r="D11" s="2"/>
      <c r="E11" s="2"/>
      <c r="F11" s="2"/>
      <c r="G11" s="4" t="e">
        <f aca="false">AVERAGE(B11:F11)</f>
        <v>#DIV/0!</v>
      </c>
      <c r="H11" s="2" t="n">
        <v>9</v>
      </c>
      <c r="I11" s="2"/>
      <c r="J11" s="2"/>
      <c r="K11" s="2"/>
      <c r="L11" s="2"/>
      <c r="M11" s="2"/>
      <c r="N11" s="4" t="n">
        <f aca="false">SUM(I11,J11,K11,L11,M11)/5</f>
        <v>0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/>
      <c r="C12" s="2"/>
      <c r="D12" s="2"/>
      <c r="E12" s="2"/>
      <c r="F12" s="2"/>
      <c r="G12" s="4" t="e">
        <f aca="false">AVERAGE(B12:F12)</f>
        <v>#DIV/0!</v>
      </c>
      <c r="H12" s="2" t="n">
        <v>10</v>
      </c>
      <c r="I12" s="2"/>
      <c r="J12" s="2"/>
      <c r="K12" s="2"/>
      <c r="L12" s="2"/>
      <c r="M12" s="2"/>
      <c r="N12" s="4" t="n">
        <f aca="false">SUM(I12,J12,K12,L12,M12)/5</f>
        <v>0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11</v>
      </c>
      <c r="G13" s="4" t="e">
        <f aca="false">AVERAGE(G3:G12)</f>
        <v>#DIV/0!</v>
      </c>
      <c r="H13" s="4" t="n">
        <f aca="false">AVERAGE(H3:H12)</f>
        <v>5.5</v>
      </c>
      <c r="I13" s="4" t="e">
        <f aca="false">AVERAGE(I3:I12)</f>
        <v>#DIV/0!</v>
      </c>
      <c r="J13" s="4" t="e">
        <f aca="false">AVERAGE(J3:J12)</f>
        <v>#DIV/0!</v>
      </c>
      <c r="K13" s="4" t="e">
        <f aca="false">AVERAGE(K3:K12)</f>
        <v>#DIV/0!</v>
      </c>
      <c r="L13" s="4" t="e">
        <f aca="false">AVERAGE(L3:L12)</f>
        <v>#DIV/0!</v>
      </c>
      <c r="M13" s="4" t="e">
        <f aca="false">AVERAGE(M3:M12)</f>
        <v>#DIV/0!</v>
      </c>
      <c r="N13" s="4" t="n">
        <f aca="false">AVERAGE(N3:N12)</f>
        <v>0</v>
      </c>
      <c r="O13" s="4"/>
    </row>
    <row r="14" customFormat="false" ht="13.8" hidden="false" customHeight="false" outlineLevel="0" collapsed="false">
      <c r="F14" s="4" t="s">
        <v>12</v>
      </c>
      <c r="G14" s="4" t="e">
        <f aca="false">STDEV(G3:G12)</f>
        <v>#DIV/0!</v>
      </c>
      <c r="H14" s="4" t="n">
        <f aca="false">STDEV(H3:H12)</f>
        <v>3.02765035409749</v>
      </c>
      <c r="I14" s="4" t="e">
        <f aca="false">STDEV(I3:I12)</f>
        <v>#DIV/0!</v>
      </c>
      <c r="J14" s="4" t="e">
        <f aca="false">STDEV(J3:J12)</f>
        <v>#DIV/0!</v>
      </c>
      <c r="K14" s="4" t="e">
        <f aca="false">STDEV(K3:K12)</f>
        <v>#DIV/0!</v>
      </c>
      <c r="L14" s="4" t="e">
        <f aca="false">STDEV(L3:L12)</f>
        <v>#DIV/0!</v>
      </c>
      <c r="M14" s="4" t="e">
        <f aca="false">STDEV(M3:M12)</f>
        <v>#DIV/0!</v>
      </c>
      <c r="N14" s="4" t="n">
        <f aca="false">STDEV(N3:N12)</f>
        <v>0</v>
      </c>
      <c r="O14" s="4"/>
    </row>
    <row r="15" customFormat="false" ht="13.8" hidden="false" customHeight="false" outlineLevel="0" collapsed="false">
      <c r="P15" s="2" t="s">
        <v>2</v>
      </c>
      <c r="Q15" s="2" t="s">
        <v>13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5</v>
      </c>
      <c r="Q16" s="2" t="s">
        <v>6</v>
      </c>
      <c r="R16" s="2" t="s">
        <v>7</v>
      </c>
      <c r="S16" s="2" t="s">
        <v>8</v>
      </c>
      <c r="T16" s="2" t="s">
        <v>9</v>
      </c>
      <c r="U16" s="2" t="s">
        <v>10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549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2023-01-25T14:33:34Z</dcterms:modified>
  <cp:revision>250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