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-2.3.1" sheetId="1" state="visible" r:id="rId2"/>
    <sheet name="8-10sresults-2.3.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<sst xmlns="http://schemas.openxmlformats.org/spreadsheetml/2006/main" count="73" uniqueCount="17">
  <si>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</si>
  <si>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</si>
  <si>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</si>
  <si>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</si>
  <si>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</si>
  <si>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</si>
  <si>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</si>
  <si>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</si>
  <si>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</si>
  <si>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</si>
  <si>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</si>
  <si>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</si>
  <si>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</si>
  <si>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</si>
  <si>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</si>
  <si>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6min</t>
  </si>
  <si>
    <t xml:space="preserve">7min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</si>
</sst>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3" activeCellId="0" sqref="V13"/>
    </sheetView>
  </sheetViews>
  <sheetFormatPr defaultColWidth="12.5703125" defaultRowHeight="1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1" min="11" style="1" width="7.5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N1" s="4"/>
      <c r="O1" s="4" t="s">
        <v>4</v>
      </c>
      <c r="P1" s="2" t="s">
        <v>2</v>
      </c>
      <c r="Q1" s="2" t="s">
        <v>5</v>
      </c>
      <c r="R1" s="2"/>
      <c r="S1" s="2"/>
      <c r="T1" s="2"/>
      <c r="U1" s="2"/>
      <c r="V1" s="4"/>
      <c r="W1" s="4"/>
      <c r="X1" s="4"/>
      <c r="Y1" s="4"/>
    </row>
    <row r="2" customFormat="false" ht="12.7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4"/>
      <c r="O2" s="4"/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4"/>
      <c r="W2" s="4"/>
      <c r="X2" s="4"/>
      <c r="Y2" s="4"/>
    </row>
    <row r="3" customFormat="false" ht="12.75" hidden="false" customHeight="true" outlineLevel="0" collapsed="false">
      <c r="A3" s="2" t="n">
        <v>1</v>
      </c>
      <c r="B3" s="4"/>
      <c r="C3" s="4"/>
      <c r="D3" s="4"/>
      <c r="E3" s="2"/>
      <c r="F3" s="2"/>
      <c r="G3" s="3" t="e">
        <f aca="false">AVERAGE(B3:F3)</f>
        <v>#DIV/0!</v>
      </c>
      <c r="H3" s="2" t="n">
        <v>1</v>
      </c>
      <c r="I3" s="4"/>
      <c r="J3" s="2"/>
      <c r="K3" s="2"/>
      <c r="L3" s="4"/>
      <c r="M3" s="2"/>
      <c r="N3" s="5" t="n">
        <f aca="false">SUM(I3:M3)/5</f>
        <v>0</v>
      </c>
      <c r="O3" s="5"/>
      <c r="P3" s="2" t="n">
        <v>1</v>
      </c>
      <c r="Q3" s="2"/>
      <c r="R3" s="2"/>
      <c r="S3" s="6"/>
      <c r="T3" s="2"/>
      <c r="U3" s="2"/>
      <c r="V3" s="4" t="e">
        <f aca="false">AVERAGE(Q3:U3)</f>
        <v>#DIV/0!</v>
      </c>
      <c r="W3" s="4"/>
      <c r="X3" s="4"/>
      <c r="Y3" s="4"/>
    </row>
    <row r="4" customFormat="false" ht="12.75" hidden="false" customHeight="tru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5" t="n">
        <f aca="false">SUM(I4:M4)/5</f>
        <v>0</v>
      </c>
      <c r="O4" s="5"/>
      <c r="P4" s="2" t="n">
        <v>2</v>
      </c>
      <c r="Q4" s="2"/>
      <c r="R4" s="2"/>
      <c r="S4" s="2"/>
      <c r="T4" s="2"/>
      <c r="U4" s="2"/>
      <c r="V4" s="4" t="e">
        <f aca="false">AVERAGE(Q4:U4)</f>
        <v>#DIV/0!</v>
      </c>
      <c r="W4" s="4"/>
      <c r="X4" s="4"/>
      <c r="Y4" s="4"/>
    </row>
    <row r="5" customFormat="false" ht="12.75" hidden="false" customHeight="tru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6"/>
      <c r="K5" s="2"/>
      <c r="L5" s="2"/>
      <c r="M5" s="2"/>
      <c r="N5" s="5" t="n">
        <f aca="false">SUM(I5:M5)/5</f>
        <v>0</v>
      </c>
      <c r="O5" s="5"/>
      <c r="P5" s="2" t="n">
        <v>3</v>
      </c>
      <c r="Q5" s="2"/>
      <c r="R5" s="2"/>
      <c r="S5" s="2"/>
      <c r="T5" s="2"/>
      <c r="U5" s="2"/>
      <c r="V5" s="4" t="e">
        <f aca="false">AVERAGE(Q5:U5)</f>
        <v>#DIV/0!</v>
      </c>
      <c r="W5" s="4"/>
      <c r="X5" s="4"/>
      <c r="Y5" s="4"/>
    </row>
    <row r="6" customFormat="false" ht="12.75" hidden="false" customHeight="tru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5" t="n">
        <f aca="false">SUM(I6,J6,K6,L6,M6)/5</f>
        <v>0</v>
      </c>
      <c r="O6" s="5"/>
      <c r="P6" s="2" t="n">
        <v>4</v>
      </c>
      <c r="Q6" s="2"/>
      <c r="R6" s="2"/>
      <c r="S6" s="2"/>
      <c r="T6" s="2"/>
      <c r="U6" s="2"/>
      <c r="V6" s="4" t="e">
        <f aca="false">AVERAGE(Q6:U6)</f>
        <v>#DIV/0!</v>
      </c>
      <c r="W6" s="4"/>
      <c r="X6" s="4"/>
      <c r="Y6" s="4"/>
    </row>
    <row r="7" customFormat="false" ht="12.75" hidden="false" customHeight="tru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5" t="n">
        <f aca="false">SUM(I7,J7,K7,L7,M7)/5</f>
        <v>0</v>
      </c>
      <c r="O7" s="5"/>
      <c r="P7" s="2" t="n">
        <v>5</v>
      </c>
      <c r="Q7" s="2"/>
      <c r="R7" s="2"/>
      <c r="S7" s="2"/>
      <c r="T7" s="2"/>
      <c r="U7" s="2"/>
      <c r="V7" s="4" t="e">
        <f aca="false">AVERAGE(Q7:U7)</f>
        <v>#DIV/0!</v>
      </c>
      <c r="W7" s="4"/>
      <c r="X7" s="4"/>
      <c r="Y7" s="4"/>
    </row>
    <row r="8" customFormat="false" ht="12.75" hidden="false" customHeight="true" outlineLevel="0" collapsed="false">
      <c r="A8" s="2" t="n">
        <v>6</v>
      </c>
      <c r="B8" s="2"/>
      <c r="C8" s="2"/>
      <c r="D8" s="2"/>
      <c r="E8" s="2"/>
      <c r="F8" s="2"/>
      <c r="G8" s="5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5" t="n">
        <f aca="false">SUM(I8,J8,K8,L8,M8)/5</f>
        <v>0</v>
      </c>
      <c r="O8" s="5"/>
      <c r="P8" s="2" t="n">
        <v>6</v>
      </c>
      <c r="Q8" s="2"/>
      <c r="R8" s="2"/>
      <c r="S8" s="2"/>
      <c r="T8" s="2"/>
      <c r="U8" s="2"/>
      <c r="V8" s="4" t="e">
        <f aca="false">AVERAGE(Q8:U8)</f>
        <v>#DIV/0!</v>
      </c>
      <c r="W8" s="4"/>
      <c r="X8" s="4"/>
      <c r="Y8" s="4"/>
    </row>
    <row r="9" customFormat="false" ht="12.75" hidden="false" customHeight="true" outlineLevel="0" collapsed="false">
      <c r="A9" s="2" t="n">
        <v>7</v>
      </c>
      <c r="B9" s="2"/>
      <c r="C9" s="2"/>
      <c r="D9" s="2"/>
      <c r="E9" s="2"/>
      <c r="F9" s="2"/>
      <c r="G9" s="5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5" t="n">
        <f aca="false">SUM(I9,J9,K9,L9,M9)/5</f>
        <v>0</v>
      </c>
      <c r="O9" s="5"/>
      <c r="P9" s="2" t="n">
        <v>7</v>
      </c>
      <c r="Q9" s="2"/>
      <c r="R9" s="2"/>
      <c r="S9" s="2"/>
      <c r="T9" s="2"/>
      <c r="U9" s="2"/>
      <c r="V9" s="4" t="e">
        <f aca="false">AVERAGE(Q9:U9)</f>
        <v>#DIV/0!</v>
      </c>
      <c r="W9" s="4"/>
      <c r="X9" s="4"/>
      <c r="Y9" s="4"/>
    </row>
    <row r="10" customFormat="false" ht="12.75" hidden="false" customHeight="true" outlineLevel="0" collapsed="false">
      <c r="A10" s="2" t="n">
        <v>8</v>
      </c>
      <c r="B10" s="2"/>
      <c r="C10" s="2"/>
      <c r="D10" s="2"/>
      <c r="E10" s="2"/>
      <c r="F10" s="2"/>
      <c r="G10" s="5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5" t="n">
        <f aca="false">SUM(I10,J10,K10,L10,M10)/5</f>
        <v>0</v>
      </c>
      <c r="O10" s="5"/>
      <c r="P10" s="2" t="n">
        <v>8</v>
      </c>
      <c r="Q10" s="2"/>
      <c r="R10" s="2"/>
      <c r="S10" s="2"/>
      <c r="T10" s="2"/>
      <c r="U10" s="2"/>
      <c r="V10" s="4" t="e">
        <f aca="false">AVERAGE(Q10:U10)</f>
        <v>#DIV/0!</v>
      </c>
      <c r="W10" s="4"/>
      <c r="X10" s="4"/>
      <c r="Y10" s="4"/>
    </row>
    <row r="11" customFormat="false" ht="12.75" hidden="false" customHeight="true" outlineLevel="0" collapsed="false">
      <c r="A11" s="2" t="n">
        <v>9</v>
      </c>
      <c r="B11" s="2"/>
      <c r="C11" s="2"/>
      <c r="D11" s="2"/>
      <c r="E11" s="2"/>
      <c r="F11" s="2"/>
      <c r="G11" s="5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5" t="n">
        <f aca="false">SUM(I11,J11,K11,L11,M11)/5</f>
        <v>0</v>
      </c>
      <c r="O11" s="5"/>
      <c r="P11" s="2" t="n">
        <v>9</v>
      </c>
      <c r="Q11" s="2"/>
      <c r="R11" s="2"/>
      <c r="S11" s="2"/>
      <c r="T11" s="2"/>
      <c r="U11" s="2"/>
      <c r="V11" s="4" t="e">
        <f aca="false">AVERAGE(Q11:U11)</f>
        <v>#DIV/0!</v>
      </c>
      <c r="W11" s="4"/>
      <c r="X11" s="4"/>
      <c r="Y11" s="4"/>
    </row>
    <row r="12" customFormat="false" ht="12.75" hidden="false" customHeight="true" outlineLevel="0" collapsed="false">
      <c r="A12" s="2" t="n">
        <v>10</v>
      </c>
      <c r="B12" s="2"/>
      <c r="C12" s="2"/>
      <c r="D12" s="2"/>
      <c r="E12" s="2"/>
      <c r="F12" s="2"/>
      <c r="G12" s="5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5" t="n">
        <f aca="false">SUM(I12,J12,K12,L12,M12)/5</f>
        <v>0</v>
      </c>
      <c r="O12" s="5"/>
      <c r="P12" s="2" t="n">
        <v>10</v>
      </c>
      <c r="Q12" s="2"/>
      <c r="R12" s="2"/>
      <c r="S12" s="2"/>
      <c r="T12" s="2"/>
      <c r="U12" s="2"/>
      <c r="V12" s="4" t="e">
        <f aca="false">AVERAGE(Q12:U12)</f>
        <v>#DIV/0!</v>
      </c>
      <c r="W12" s="4"/>
      <c r="X12" s="4"/>
      <c r="Y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5" t="s">
        <v>12</v>
      </c>
      <c r="G13" s="5" t="e">
        <f aca="false">AVERAGE(G3:G12)</f>
        <v>#DIV/0!</v>
      </c>
      <c r="H13" s="5" t="n">
        <f aca="false">AVERAGE(H3:H12)</f>
        <v>5.5</v>
      </c>
      <c r="I13" s="5" t="e">
        <f aca="false">AVERAGE(I3:I12)</f>
        <v>#DIV/0!</v>
      </c>
      <c r="J13" s="5" t="e">
        <f aca="false">AVERAGE(J3:J12)</f>
        <v>#DIV/0!</v>
      </c>
      <c r="K13" s="5" t="e">
        <f aca="false">AVERAGE(K3:K12)</f>
        <v>#DIV/0!</v>
      </c>
      <c r="L13" s="5" t="e">
        <f aca="false">AVERAGE(L3:L12)</f>
        <v>#DIV/0!</v>
      </c>
      <c r="M13" s="5" t="e">
        <f aca="false">AVERAGE(M3:M12)</f>
        <v>#DIV/0!</v>
      </c>
      <c r="N13" s="5" t="n">
        <f aca="false">AVERAGE(N3:N12)</f>
        <v>0</v>
      </c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5" t="s">
        <v>13</v>
      </c>
      <c r="G14" s="5" t="e">
        <f aca="false">STDEV(G3:G12)</f>
        <v>#DIV/0!</v>
      </c>
      <c r="H14" s="5" t="n">
        <f aca="false">STDEV(H3:H12)</f>
        <v>3.02765035409749</v>
      </c>
      <c r="I14" s="5" t="e">
        <f aca="false">STDEV(I3:I12)</f>
        <v>#DIV/0!</v>
      </c>
      <c r="J14" s="5" t="e">
        <f aca="false">STDEV(J3:J12)</f>
        <v>#DIV/0!</v>
      </c>
      <c r="K14" s="5" t="e">
        <f aca="false">STDEV(K3:K12)</f>
        <v>#DIV/0!</v>
      </c>
      <c r="L14" s="5" t="e">
        <f aca="false">STDEV(L3:L12)</f>
        <v>#DIV/0!</v>
      </c>
      <c r="M14" s="5" t="e">
        <f aca="false">STDEV(M3:M12)</f>
        <v>#DIV/0!</v>
      </c>
      <c r="N14" s="5" t="n">
        <f aca="false">STDEV(N3:N12)</f>
        <v>0</v>
      </c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2" t="s">
        <v>2</v>
      </c>
      <c r="Q15" s="2" t="s">
        <v>14</v>
      </c>
      <c r="R15" s="2"/>
      <c r="S15" s="2"/>
      <c r="T15" s="2"/>
      <c r="U15" s="2"/>
      <c r="V15" s="4"/>
      <c r="W15" s="4"/>
      <c r="X15" s="4"/>
      <c r="Y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  <c r="V16" s="4"/>
      <c r="W16" s="4"/>
      <c r="X16" s="4"/>
      <c r="Y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 t="n">
        <v>1</v>
      </c>
      <c r="Q17" s="2"/>
      <c r="R17" s="2"/>
      <c r="S17" s="2"/>
      <c r="T17" s="2"/>
      <c r="U17" s="2"/>
      <c r="V17" s="4"/>
      <c r="W17" s="4"/>
      <c r="X17" s="4"/>
      <c r="Y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2" t="n">
        <v>2</v>
      </c>
      <c r="Q18" s="2"/>
      <c r="R18" s="2"/>
      <c r="S18" s="2"/>
      <c r="T18" s="2"/>
      <c r="U18" s="2"/>
      <c r="V18" s="4"/>
      <c r="W18" s="4"/>
      <c r="X18" s="4"/>
      <c r="Y18" s="4"/>
    </row>
    <row r="19" customFormat="false" ht="12.75" hidden="false" customHeight="true" outlineLevel="0" collapsed="false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2" t="n">
        <v>3</v>
      </c>
      <c r="Q19" s="2"/>
      <c r="R19" s="2"/>
      <c r="S19" s="2"/>
      <c r="T19" s="2"/>
      <c r="U19" s="2"/>
      <c r="V19" s="4"/>
      <c r="W19" s="4"/>
      <c r="X19" s="4"/>
      <c r="Y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" t="n">
        <v>4</v>
      </c>
      <c r="Q20" s="2"/>
      <c r="R20" s="2"/>
      <c r="S20" s="2"/>
      <c r="T20" s="2"/>
      <c r="U20" s="2"/>
      <c r="V20" s="4"/>
      <c r="W20" s="4"/>
      <c r="X20" s="4"/>
      <c r="Y20" s="4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2" t="n">
        <v>5</v>
      </c>
      <c r="Q21" s="2"/>
      <c r="R21" s="2"/>
      <c r="S21" s="2"/>
      <c r="T21" s="2"/>
      <c r="U21" s="2"/>
      <c r="V21" s="4"/>
      <c r="W21" s="4"/>
      <c r="X21" s="4"/>
      <c r="Y21" s="4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" t="n">
        <v>6</v>
      </c>
      <c r="Q22" s="2"/>
      <c r="R22" s="2"/>
      <c r="S22" s="2"/>
      <c r="T22" s="2"/>
      <c r="U22" s="2"/>
      <c r="V22" s="4"/>
      <c r="W22" s="4"/>
      <c r="X22" s="4"/>
      <c r="Y22" s="4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2" t="n">
        <v>7</v>
      </c>
      <c r="Q23" s="2"/>
      <c r="R23" s="2"/>
      <c r="S23" s="2"/>
      <c r="T23" s="2"/>
      <c r="U23" s="2"/>
      <c r="V23" s="4"/>
      <c r="W23" s="4"/>
      <c r="X23" s="4"/>
      <c r="Y23" s="4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" t="n">
        <v>8</v>
      </c>
      <c r="Q24" s="2"/>
      <c r="R24" s="2"/>
      <c r="S24" s="2"/>
      <c r="T24" s="2"/>
      <c r="U24" s="2"/>
      <c r="V24" s="4"/>
      <c r="W24" s="4"/>
      <c r="X24" s="4"/>
      <c r="Y24" s="4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2" t="n">
        <v>9</v>
      </c>
      <c r="Q25" s="2"/>
      <c r="R25" s="2"/>
      <c r="S25" s="2"/>
      <c r="T25" s="2"/>
      <c r="U25" s="2"/>
      <c r="V25" s="4"/>
      <c r="W25" s="4"/>
      <c r="X25" s="4"/>
      <c r="Y25" s="4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" t="n">
        <v>10</v>
      </c>
      <c r="Q26" s="2"/>
      <c r="R26" s="2"/>
      <c r="S26" s="2"/>
      <c r="T26" s="2"/>
      <c r="U26" s="2"/>
      <c r="V26" s="4"/>
      <c r="W26" s="4"/>
      <c r="X26" s="4"/>
      <c r="Y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ColWidth="12.5703125" defaultRowHeight="1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14" min="11" style="1" width="7.57"/>
    <col collapsed="false" customWidth="true" hidden="false" outlineLevel="0" max="15" min="15" style="1" width="12.65"/>
    <col collapsed="false" customWidth="true" hidden="false" outlineLevel="0" max="21" min="16" style="1" width="7.5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N1" s="4"/>
      <c r="O1" s="4" t="s">
        <v>4</v>
      </c>
      <c r="P1" s="2" t="s">
        <v>2</v>
      </c>
      <c r="Q1" s="2" t="s">
        <v>5</v>
      </c>
      <c r="R1" s="2"/>
      <c r="S1" s="2"/>
      <c r="T1" s="2"/>
      <c r="U1" s="2"/>
      <c r="V1" s="4"/>
      <c r="W1" s="4"/>
      <c r="X1" s="4"/>
      <c r="Y1" s="4"/>
    </row>
    <row r="2" customFormat="false" ht="12.7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4"/>
      <c r="O2" s="4"/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4"/>
      <c r="W2" s="4"/>
      <c r="X2" s="4"/>
      <c r="Y2" s="4"/>
    </row>
    <row r="3" customFormat="false" ht="12.75" hidden="false" customHeight="true" outlineLevel="0" collapsed="false">
      <c r="A3" s="2" t="n">
        <v>1</v>
      </c>
      <c r="B3" s="4" t="n">
        <v>15.9</v>
      </c>
      <c r="C3" s="4" t="n">
        <v>38.1</v>
      </c>
      <c r="D3" s="4" t="n">
        <v>8.2</v>
      </c>
      <c r="E3" s="2" t="n">
        <v>8.5</v>
      </c>
      <c r="F3" s="2" t="n">
        <v>9.45</v>
      </c>
      <c r="G3" s="3" t="n">
        <f aca="false">AVERAGE(B3:F3)</f>
        <v>16.03</v>
      </c>
      <c r="H3" s="2" t="n">
        <v>1</v>
      </c>
      <c r="I3" s="4" t="n">
        <v>4791</v>
      </c>
      <c r="J3" s="2" t="n">
        <v>11429</v>
      </c>
      <c r="K3" s="2" t="n">
        <v>2534</v>
      </c>
      <c r="L3" s="4" t="n">
        <v>2490</v>
      </c>
      <c r="M3" s="2" t="n">
        <v>2840</v>
      </c>
      <c r="N3" s="5" t="n">
        <f aca="false">SUM(I3:M3)/5</f>
        <v>4816.8</v>
      </c>
      <c r="O3" s="5"/>
      <c r="P3" s="2" t="n">
        <v>1</v>
      </c>
      <c r="Q3" s="1" t="n">
        <v>60.2750991442288</v>
      </c>
      <c r="R3" s="2" t="n">
        <v>24.41</v>
      </c>
      <c r="S3" s="6" t="n">
        <v>120</v>
      </c>
      <c r="T3" s="2" t="n">
        <v>104.22</v>
      </c>
      <c r="U3" s="2" t="n">
        <v>120.24</v>
      </c>
      <c r="V3" s="4" t="n">
        <f aca="false">AVERAGE(Q3:U3)</f>
        <v>85.8290198288458</v>
      </c>
      <c r="W3" s="4"/>
      <c r="X3" s="4"/>
      <c r="Y3" s="4"/>
    </row>
    <row r="4" customFormat="false" ht="12.75" hidden="false" customHeight="true" outlineLevel="0" collapsed="false">
      <c r="A4" s="2" t="n">
        <v>2</v>
      </c>
      <c r="B4" s="2" t="n">
        <v>8</v>
      </c>
      <c r="C4" s="2" t="n">
        <v>57</v>
      </c>
      <c r="D4" s="2" t="n">
        <v>4.7</v>
      </c>
      <c r="E4" s="2" t="n">
        <v>9.9</v>
      </c>
      <c r="F4" s="2" t="n">
        <v>2.6</v>
      </c>
      <c r="G4" s="3" t="n">
        <f aca="false">AVERAGE(B4:F4)</f>
        <v>16.44</v>
      </c>
      <c r="H4" s="2" t="n">
        <v>2</v>
      </c>
      <c r="I4" s="2" t="n">
        <v>2418</v>
      </c>
      <c r="J4" s="2" t="n">
        <v>17210</v>
      </c>
      <c r="K4" s="2" t="n">
        <v>1489</v>
      </c>
      <c r="L4" s="2" t="n">
        <v>2975</v>
      </c>
      <c r="M4" s="2" t="n">
        <v>776</v>
      </c>
      <c r="N4" s="5" t="n">
        <f aca="false">SUM(I4:M4)/5</f>
        <v>4973.6</v>
      </c>
      <c r="O4" s="5" t="s">
        <v>15</v>
      </c>
      <c r="P4" s="2" t="n">
        <v>2</v>
      </c>
      <c r="Q4" s="2" t="n">
        <v>121.87</v>
      </c>
      <c r="R4" s="2" t="n">
        <v>15.82</v>
      </c>
      <c r="S4" s="2" t="n">
        <v>208.97</v>
      </c>
      <c r="T4" s="2" t="n">
        <v>99.12</v>
      </c>
      <c r="U4" s="2" t="n">
        <v>381.47</v>
      </c>
      <c r="V4" s="4" t="n">
        <f aca="false">AVERAGE(Q4:U4)</f>
        <v>165.45</v>
      </c>
      <c r="W4" s="4"/>
      <c r="X4" s="4"/>
      <c r="Y4" s="4"/>
    </row>
    <row r="5" customFormat="false" ht="12.75" hidden="false" customHeight="true" outlineLevel="0" collapsed="false">
      <c r="A5" s="2" t="n">
        <v>3</v>
      </c>
      <c r="B5" s="2" t="n">
        <v>15.7</v>
      </c>
      <c r="C5" s="2" t="n">
        <v>15.9</v>
      </c>
      <c r="D5" s="2" t="n">
        <v>6</v>
      </c>
      <c r="E5" s="2" t="n">
        <v>13.1</v>
      </c>
      <c r="F5" s="2" t="n">
        <v>11.4</v>
      </c>
      <c r="G5" s="3" t="n">
        <f aca="false">AVERAGE(B5:F5)</f>
        <v>12.42</v>
      </c>
      <c r="H5" s="2" t="n">
        <v>3</v>
      </c>
      <c r="I5" s="2" t="n">
        <v>4669</v>
      </c>
      <c r="J5" s="6" t="n">
        <v>4790</v>
      </c>
      <c r="K5" s="2" t="n">
        <v>1813</v>
      </c>
      <c r="L5" s="2" t="n">
        <v>3940</v>
      </c>
      <c r="M5" s="2" t="n">
        <v>3479</v>
      </c>
      <c r="N5" s="5" t="n">
        <f aca="false">SUM(I5:M5)/5</f>
        <v>3738.2</v>
      </c>
      <c r="O5" s="5" t="s">
        <v>16</v>
      </c>
      <c r="P5" s="2" t="n">
        <v>3</v>
      </c>
      <c r="Q5" s="2" t="n">
        <v>60.88</v>
      </c>
      <c r="R5" s="2" t="n">
        <v>59.88</v>
      </c>
      <c r="S5" s="2" t="n">
        <v>162.8</v>
      </c>
      <c r="T5" s="2" t="n">
        <v>74.58</v>
      </c>
      <c r="U5" s="2" t="n">
        <v>85</v>
      </c>
      <c r="V5" s="4" t="n">
        <f aca="false">AVERAGE(Q5:U5)</f>
        <v>88.628</v>
      </c>
      <c r="W5" s="4"/>
      <c r="X5" s="4"/>
      <c r="Y5" s="4"/>
    </row>
    <row r="6" customFormat="false" ht="12.75" hidden="false" customHeight="true" outlineLevel="0" collapsed="false">
      <c r="A6" s="2" t="n">
        <v>4</v>
      </c>
      <c r="B6" s="2" t="n">
        <v>14.4</v>
      </c>
      <c r="C6" s="2" t="n">
        <v>17.8</v>
      </c>
      <c r="D6" s="2" t="n">
        <v>5</v>
      </c>
      <c r="E6" s="2" t="n">
        <v>12.7</v>
      </c>
      <c r="F6" s="2" t="n">
        <v>7.1</v>
      </c>
      <c r="G6" s="3" t="n">
        <f aca="false">AVERAGE(B6:F6)</f>
        <v>11.4</v>
      </c>
      <c r="H6" s="2" t="n">
        <v>4</v>
      </c>
      <c r="I6" s="2" t="n">
        <v>4322</v>
      </c>
      <c r="J6" s="2" t="n">
        <v>5374</v>
      </c>
      <c r="K6" s="2" t="n">
        <v>1537</v>
      </c>
      <c r="L6" s="2" t="n">
        <v>3802</v>
      </c>
      <c r="M6" s="2" t="n">
        <v>2150</v>
      </c>
      <c r="N6" s="5" t="n">
        <f aca="false">SUM(I6,J6,K6,L6,M6)/5</f>
        <v>3437</v>
      </c>
      <c r="O6" s="5"/>
      <c r="P6" s="2" t="n">
        <v>4</v>
      </c>
      <c r="Q6" s="2" t="n">
        <v>66.27</v>
      </c>
      <c r="R6" s="2" t="n">
        <v>53.27</v>
      </c>
      <c r="S6" s="2" t="n">
        <v>196.17</v>
      </c>
      <c r="T6" s="2" t="n">
        <v>77.31</v>
      </c>
      <c r="U6" s="2" t="n">
        <v>137.15</v>
      </c>
      <c r="V6" s="4" t="n">
        <f aca="false">AVERAGE(Q6:U6)</f>
        <v>106.034</v>
      </c>
      <c r="W6" s="4"/>
      <c r="X6" s="4"/>
      <c r="Y6" s="4"/>
    </row>
    <row r="7" customFormat="false" ht="12.75" hidden="false" customHeight="true" outlineLevel="0" collapsed="false">
      <c r="A7" s="2" t="n">
        <v>5</v>
      </c>
      <c r="B7" s="2" t="n">
        <v>14.1</v>
      </c>
      <c r="C7" s="2" t="n">
        <v>26.4</v>
      </c>
      <c r="D7" s="2" t="n">
        <v>4.8</v>
      </c>
      <c r="E7" s="2" t="n">
        <v>7.5</v>
      </c>
      <c r="F7" s="2" t="n">
        <v>7.8</v>
      </c>
      <c r="G7" s="3" t="n">
        <f aca="false">AVERAGE(B7:F7)</f>
        <v>12.12</v>
      </c>
      <c r="H7" s="2" t="n">
        <v>5</v>
      </c>
      <c r="I7" s="2" t="n">
        <v>4244</v>
      </c>
      <c r="J7" s="2" t="n">
        <v>7913</v>
      </c>
      <c r="K7" s="2" t="n">
        <v>1479</v>
      </c>
      <c r="L7" s="2" t="n">
        <v>2250</v>
      </c>
      <c r="M7" s="2" t="n">
        <v>2355</v>
      </c>
      <c r="N7" s="5" t="n">
        <f aca="false">SUM(I7,J7,K7,L7,M7)/5</f>
        <v>3648.2</v>
      </c>
      <c r="O7" s="5"/>
      <c r="P7" s="2" t="n">
        <v>5</v>
      </c>
      <c r="Q7" s="2" t="n">
        <v>67.49</v>
      </c>
      <c r="R7" s="2" t="n">
        <v>36.61</v>
      </c>
      <c r="S7" s="2" t="n">
        <v>203.12</v>
      </c>
      <c r="T7" s="2" t="n">
        <v>130.65</v>
      </c>
      <c r="U7" s="2" t="n">
        <v>123.66</v>
      </c>
      <c r="V7" s="4" t="n">
        <f aca="false">AVERAGE(Q7:U7)</f>
        <v>112.306</v>
      </c>
      <c r="W7" s="4"/>
      <c r="X7" s="4"/>
      <c r="Y7" s="4"/>
    </row>
    <row r="8" customFormat="false" ht="12.75" hidden="false" customHeight="true" outlineLevel="0" collapsed="false">
      <c r="A8" s="2" t="n">
        <v>6</v>
      </c>
      <c r="B8" s="2" t="n">
        <v>9.8</v>
      </c>
      <c r="C8" s="2" t="n">
        <v>19.5</v>
      </c>
      <c r="D8" s="2" t="n">
        <v>9.5</v>
      </c>
      <c r="E8" s="2" t="n">
        <v>8.5</v>
      </c>
      <c r="F8" s="2" t="n">
        <v>11.1</v>
      </c>
      <c r="G8" s="5" t="n">
        <f aca="false">AVERAGE(B8:F8)</f>
        <v>11.68</v>
      </c>
      <c r="H8" s="2" t="n">
        <v>6</v>
      </c>
      <c r="I8" s="2" t="n">
        <v>2951</v>
      </c>
      <c r="J8" s="2" t="n">
        <v>5855</v>
      </c>
      <c r="K8" s="2" t="n">
        <v>2890</v>
      </c>
      <c r="L8" s="2" t="n">
        <v>2543</v>
      </c>
      <c r="M8" s="2" t="n">
        <v>3334</v>
      </c>
      <c r="N8" s="5" t="n">
        <f aca="false">SUM(I8,J8,K8,L8,M8)/5</f>
        <v>3514.6</v>
      </c>
      <c r="O8" s="5" t="s">
        <v>15</v>
      </c>
      <c r="P8" s="2" t="n">
        <v>6</v>
      </c>
      <c r="Q8" s="2" t="n">
        <v>98.28</v>
      </c>
      <c r="R8" s="2" t="n">
        <v>48.6</v>
      </c>
      <c r="S8" s="2" t="n">
        <v>100.64</v>
      </c>
      <c r="T8" s="2" t="n">
        <v>115.9</v>
      </c>
      <c r="U8" s="2" t="n">
        <v>86.06</v>
      </c>
      <c r="V8" s="4" t="n">
        <f aca="false">AVERAGE(Q8:U8)</f>
        <v>89.896</v>
      </c>
      <c r="W8" s="4"/>
      <c r="X8" s="4"/>
      <c r="Y8" s="4"/>
    </row>
    <row r="9" customFormat="false" ht="12.75" hidden="false" customHeight="true" outlineLevel="0" collapsed="false">
      <c r="A9" s="2" t="n">
        <v>7</v>
      </c>
      <c r="B9" s="2" t="n">
        <v>8.7</v>
      </c>
      <c r="C9" s="2" t="n">
        <v>40.44</v>
      </c>
      <c r="D9" s="2" t="n">
        <v>7.17</v>
      </c>
      <c r="E9" s="2" t="n">
        <v>5.5</v>
      </c>
      <c r="F9" s="2" t="n">
        <v>9.97</v>
      </c>
      <c r="G9" s="5" t="n">
        <f aca="false">AVERAGE(B9:F9)</f>
        <v>14.356</v>
      </c>
      <c r="H9" s="2" t="n">
        <v>7</v>
      </c>
      <c r="I9" s="2" t="n">
        <v>2659</v>
      </c>
      <c r="J9" s="2" t="n">
        <v>12138</v>
      </c>
      <c r="K9" s="2" t="n">
        <v>2210</v>
      </c>
      <c r="L9" s="2" t="n">
        <v>1693</v>
      </c>
      <c r="M9" s="2" t="n">
        <v>2993</v>
      </c>
      <c r="N9" s="5" t="n">
        <f aca="false">SUM(B9,J9,K9,L9,M9)/5</f>
        <v>3808.54</v>
      </c>
      <c r="O9" s="5"/>
      <c r="P9" s="2" t="n">
        <v>7</v>
      </c>
      <c r="Q9" s="2" t="n">
        <v>111.94</v>
      </c>
      <c r="R9" s="2" t="n">
        <v>23</v>
      </c>
      <c r="S9" s="2" t="n">
        <v>135.71</v>
      </c>
      <c r="T9" s="2" t="n">
        <v>178.91</v>
      </c>
      <c r="U9" s="2" t="n">
        <v>96.2</v>
      </c>
      <c r="V9" s="4" t="n">
        <f aca="false">AVERAGE(Q9:U9)</f>
        <v>109.152</v>
      </c>
      <c r="W9" s="4"/>
      <c r="X9" s="4"/>
      <c r="Y9" s="4"/>
    </row>
    <row r="10" customFormat="false" ht="12.75" hidden="false" customHeight="true" outlineLevel="0" collapsed="false">
      <c r="A10" s="2" t="n">
        <v>8</v>
      </c>
      <c r="B10" s="2" t="n">
        <v>9.7</v>
      </c>
      <c r="C10" s="2" t="n">
        <v>21.3</v>
      </c>
      <c r="D10" s="2" t="n">
        <v>9.87</v>
      </c>
      <c r="E10" s="2" t="n">
        <v>11.5</v>
      </c>
      <c r="F10" s="2" t="n">
        <v>9.7</v>
      </c>
      <c r="G10" s="5" t="n">
        <f aca="false">AVERAGE(B10:F10)</f>
        <v>12.414</v>
      </c>
      <c r="H10" s="2" t="n">
        <v>8</v>
      </c>
      <c r="I10" s="2" t="n">
        <v>2898</v>
      </c>
      <c r="J10" s="2" t="n">
        <v>6400</v>
      </c>
      <c r="K10" s="2" t="n">
        <v>2964</v>
      </c>
      <c r="L10" s="2" t="n">
        <v>3437</v>
      </c>
      <c r="M10" s="2" t="n">
        <v>2897</v>
      </c>
      <c r="N10" s="5" t="n">
        <f aca="false">SUM(I10,J10,K10,L10,M10)/5</f>
        <v>3719.2</v>
      </c>
      <c r="O10" s="5"/>
      <c r="P10" s="2" t="n">
        <v>8</v>
      </c>
      <c r="Q10" s="2" t="n">
        <v>99.9</v>
      </c>
      <c r="R10" s="2" t="n">
        <v>44.4</v>
      </c>
      <c r="S10" s="2" t="n">
        <v>98.23</v>
      </c>
      <c r="T10" s="2" t="n">
        <v>85.41</v>
      </c>
      <c r="U10" s="2" t="n">
        <v>100.04</v>
      </c>
      <c r="V10" s="4" t="n">
        <f aca="false">AVERAGE(Q10:U10)</f>
        <v>85.596</v>
      </c>
      <c r="W10" s="4"/>
      <c r="X10" s="4"/>
      <c r="Y10" s="4"/>
    </row>
    <row r="11" customFormat="false" ht="12.75" hidden="false" customHeight="true" outlineLevel="0" collapsed="false">
      <c r="A11" s="2" t="n">
        <v>9</v>
      </c>
      <c r="B11" s="2" t="n">
        <v>12.6</v>
      </c>
      <c r="C11" s="2" t="n">
        <v>16.9</v>
      </c>
      <c r="D11" s="2" t="n">
        <v>13.2</v>
      </c>
      <c r="E11" s="2" t="n">
        <v>14.9</v>
      </c>
      <c r="F11" s="2" t="n">
        <v>7</v>
      </c>
      <c r="G11" s="5" t="n">
        <f aca="false">AVERAGE(B11:F11)</f>
        <v>12.92</v>
      </c>
      <c r="H11" s="2" t="n">
        <v>9</v>
      </c>
      <c r="I11" s="2" t="n">
        <v>3793</v>
      </c>
      <c r="J11" s="2" t="n">
        <v>5069</v>
      </c>
      <c r="K11" s="2" t="n">
        <v>3964</v>
      </c>
      <c r="L11" s="2" t="n">
        <v>4464</v>
      </c>
      <c r="M11" s="2" t="n">
        <v>2113</v>
      </c>
      <c r="N11" s="5" t="n">
        <f aca="false">SUM(I11,J11,K11,L11,M11)/5</f>
        <v>3880.6</v>
      </c>
      <c r="O11" s="5"/>
      <c r="P11" s="2" t="n">
        <v>9</v>
      </c>
      <c r="Q11" s="2" t="n">
        <v>75.8</v>
      </c>
      <c r="R11" s="2" t="n">
        <v>55.8</v>
      </c>
      <c r="S11" s="2" t="n">
        <v>72.2</v>
      </c>
      <c r="T11" s="2" t="n">
        <v>65.5</v>
      </c>
      <c r="U11" s="2" t="n">
        <v>138.87</v>
      </c>
      <c r="V11" s="4" t="n">
        <f aca="false">AVERAGE(Q11:U11)</f>
        <v>81.634</v>
      </c>
      <c r="W11" s="4"/>
      <c r="X11" s="4"/>
      <c r="Y11" s="4"/>
    </row>
    <row r="12" customFormat="false" ht="12.75" hidden="false" customHeight="true" outlineLevel="0" collapsed="false">
      <c r="A12" s="2" t="n">
        <v>10</v>
      </c>
      <c r="B12" s="2" t="n">
        <v>13.4</v>
      </c>
      <c r="C12" s="2" t="n">
        <v>12.4</v>
      </c>
      <c r="D12" s="2" t="n">
        <v>9.2</v>
      </c>
      <c r="E12" s="2" t="n">
        <v>17.7</v>
      </c>
      <c r="F12" s="2" t="n">
        <v>4</v>
      </c>
      <c r="G12" s="5" t="n">
        <f aca="false">AVERAGE(B12:F12)</f>
        <v>11.34</v>
      </c>
      <c r="H12" s="2" t="n">
        <v>10</v>
      </c>
      <c r="I12" s="2" t="n">
        <v>4075</v>
      </c>
      <c r="J12" s="2" t="n">
        <v>3731</v>
      </c>
      <c r="K12" s="2" t="n">
        <v>2763</v>
      </c>
      <c r="L12" s="2" t="n">
        <v>5315</v>
      </c>
      <c r="M12" s="2" t="n">
        <v>1021</v>
      </c>
      <c r="N12" s="5" t="n">
        <f aca="false">SUM(I12,J12,K12,L12,M12)/5</f>
        <v>3381</v>
      </c>
      <c r="O12" s="5"/>
      <c r="P12" s="2" t="n">
        <v>10</v>
      </c>
      <c r="Q12" s="2" t="n">
        <v>70.4</v>
      </c>
      <c r="R12" s="2" t="n">
        <v>76.5</v>
      </c>
      <c r="S12" s="2" t="n">
        <v>105.4</v>
      </c>
      <c r="T12" s="2" t="n">
        <v>54.54</v>
      </c>
      <c r="U12" s="2" t="n">
        <v>232</v>
      </c>
      <c r="V12" s="4" t="n">
        <f aca="false">AVERAGE(Q12:U12)</f>
        <v>107.768</v>
      </c>
      <c r="W12" s="4"/>
      <c r="X12" s="4"/>
      <c r="Y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5" t="s">
        <v>12</v>
      </c>
      <c r="G13" s="5" t="n">
        <f aca="false">AVERAGE(G3:G12)</f>
        <v>13.112</v>
      </c>
      <c r="H13" s="5" t="n">
        <f aca="false">AVERAGE(H3:H12)</f>
        <v>5.5</v>
      </c>
      <c r="I13" s="5" t="n">
        <f aca="false">AVERAGE(I3:I12)</f>
        <v>3682</v>
      </c>
      <c r="J13" s="5" t="n">
        <f aca="false">AVERAGE(J3:J12)</f>
        <v>7990.9</v>
      </c>
      <c r="K13" s="5" t="n">
        <f aca="false">AVERAGE(K3:K12)</f>
        <v>2364.3</v>
      </c>
      <c r="L13" s="5" t="n">
        <f aca="false">AVERAGE(L3:L12)</f>
        <v>3290.9</v>
      </c>
      <c r="M13" s="5" t="n">
        <f aca="false">AVERAGE(M3:M12)</f>
        <v>2395.8</v>
      </c>
      <c r="N13" s="5" t="n">
        <f aca="false">AVERAGE(N3:N12)</f>
        <v>3891.774</v>
      </c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5" t="s">
        <v>13</v>
      </c>
      <c r="G14" s="5" t="n">
        <f aca="false">STDEV(G3:G12)</f>
        <v>1.86328240836791</v>
      </c>
      <c r="H14" s="5" t="n">
        <f aca="false">STDEV(H3:H12)</f>
        <v>3.02765035409749</v>
      </c>
      <c r="I14" s="5" t="n">
        <f aca="false">STDEV(I3:I12)</f>
        <v>874.928949496282</v>
      </c>
      <c r="J14" s="5" t="n">
        <f aca="false">STDEV(J3:J12)</f>
        <v>4280.29138286428</v>
      </c>
      <c r="K14" s="5" t="n">
        <f aca="false">STDEV(K3:K12)</f>
        <v>812.736946646604</v>
      </c>
      <c r="L14" s="5" t="n">
        <f aca="false">STDEV(L3:L12)</f>
        <v>1111.27498847045</v>
      </c>
      <c r="M14" s="5" t="n">
        <f aca="false">STDEV(M3:M12)</f>
        <v>913.758392574317</v>
      </c>
      <c r="N14" s="5" t="n">
        <f aca="false">STDEV(N3:N12)</f>
        <v>553.3471987058</v>
      </c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2" t="s">
        <v>2</v>
      </c>
      <c r="Q15" s="2" t="s">
        <v>14</v>
      </c>
      <c r="R15" s="2"/>
      <c r="S15" s="2"/>
      <c r="T15" s="2"/>
      <c r="U15" s="2"/>
      <c r="V15" s="4"/>
      <c r="W15" s="4"/>
      <c r="X15" s="4"/>
      <c r="Y15" s="4"/>
    </row>
    <row r="16" customFormat="false" ht="12.75" hidden="false" customHeight="true" outlineLevel="0" collapsed="false">
      <c r="A16" s="4"/>
      <c r="B16" s="4"/>
      <c r="C16" s="4"/>
      <c r="D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  <c r="V16" s="4"/>
      <c r="W16" s="4"/>
      <c r="X16" s="4"/>
      <c r="Y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 t="n">
        <v>1</v>
      </c>
      <c r="Q17" s="2"/>
      <c r="R17" s="2"/>
      <c r="S17" s="2"/>
      <c r="T17" s="2"/>
      <c r="U17" s="2"/>
      <c r="V17" s="4"/>
      <c r="W17" s="4"/>
      <c r="X17" s="4"/>
      <c r="Y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2" t="n">
        <v>2</v>
      </c>
      <c r="Q18" s="2"/>
      <c r="R18" s="2"/>
      <c r="S18" s="2"/>
      <c r="T18" s="2"/>
      <c r="U18" s="2"/>
      <c r="V18" s="4"/>
      <c r="W18" s="4"/>
      <c r="X18" s="4"/>
      <c r="Y18" s="4"/>
    </row>
    <row r="19" customFormat="false" ht="12.75" hidden="false" customHeight="true" outlineLevel="0" collapsed="false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2" t="n">
        <v>3</v>
      </c>
      <c r="Q19" s="2"/>
      <c r="R19" s="2"/>
      <c r="S19" s="2"/>
      <c r="T19" s="2"/>
      <c r="U19" s="2"/>
      <c r="V19" s="4"/>
      <c r="W19" s="4"/>
      <c r="X19" s="4"/>
      <c r="Y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" t="n">
        <v>4</v>
      </c>
      <c r="Q20" s="2"/>
      <c r="R20" s="2"/>
      <c r="S20" s="2"/>
      <c r="T20" s="2"/>
      <c r="U20" s="2"/>
      <c r="V20" s="4"/>
      <c r="W20" s="4"/>
      <c r="X20" s="4"/>
      <c r="Y20" s="4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2" t="n">
        <v>5</v>
      </c>
      <c r="Q21" s="2"/>
      <c r="R21" s="2"/>
      <c r="S21" s="2"/>
      <c r="T21" s="2"/>
      <c r="U21" s="2"/>
      <c r="V21" s="4"/>
      <c r="W21" s="4"/>
      <c r="X21" s="4"/>
      <c r="Y21" s="4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" t="n">
        <v>6</v>
      </c>
      <c r="Q22" s="2"/>
      <c r="R22" s="2"/>
      <c r="S22" s="2"/>
      <c r="T22" s="2"/>
      <c r="U22" s="2"/>
      <c r="V22" s="4"/>
      <c r="W22" s="4"/>
      <c r="X22" s="4"/>
      <c r="Y22" s="4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2" t="n">
        <v>7</v>
      </c>
      <c r="Q23" s="2"/>
      <c r="R23" s="2"/>
      <c r="S23" s="2"/>
      <c r="T23" s="2"/>
      <c r="U23" s="2"/>
      <c r="V23" s="4"/>
      <c r="W23" s="4"/>
      <c r="X23" s="4"/>
      <c r="Y23" s="4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" t="n">
        <v>8</v>
      </c>
      <c r="Q24" s="2"/>
      <c r="R24" s="2"/>
      <c r="S24" s="2"/>
      <c r="T24" s="2"/>
      <c r="U24" s="2"/>
      <c r="V24" s="4"/>
      <c r="W24" s="4"/>
      <c r="X24" s="4"/>
      <c r="Y24" s="4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2" t="n">
        <v>9</v>
      </c>
      <c r="Q25" s="2"/>
      <c r="R25" s="2"/>
      <c r="S25" s="2"/>
      <c r="T25" s="2"/>
      <c r="U25" s="2"/>
      <c r="V25" s="4"/>
      <c r="W25" s="4"/>
      <c r="X25" s="4"/>
      <c r="Y25" s="4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" t="n">
        <v>10</v>
      </c>
      <c r="Q26" s="2"/>
      <c r="R26" s="2"/>
      <c r="S26" s="2"/>
      <c r="T26" s="2"/>
      <c r="U26" s="2"/>
      <c r="V26" s="4"/>
      <c r="W26" s="4"/>
      <c r="X26" s="4"/>
      <c r="Y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2023-06-05T16:11:37Z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