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8-60results-2.3.1" sheetId="1" r:id="rId4"/>
    <sheet state="visible" name="results-2.3.1_2_2_2_2" sheetId="2" r:id="rId5"/>
  </sheets>
  <definedNames/>
  <calcPr/>
  <extLst>
    <ext uri="GoogleSheetsCustomDataVersion1">
      <go:sheetsCustomData xmlns:go="http://customooxmlschemas.google.com/" r:id="rId6" roundtripDataSignature="AMtx7miuntVUFxRYNbm9HdTPQFga8KzskQ=="/>
    </ext>
  </extLst>
</workbook>
</file>

<file path=xl/sharedStrings.xml><?xml version="1.0" encoding="utf-8"?>
<sst xmlns="http://schemas.openxmlformats.org/spreadsheetml/2006/main" count="70" uniqueCount="16">
  <si>
    <t>BCI= 20s</t>
  </si>
  <si>
    <t>Throughput</t>
  </si>
  <si>
    <t>BCI= 5s</t>
  </si>
  <si>
    <t>Total Num of Samples</t>
  </si>
  <si>
    <t>Mining time</t>
  </si>
  <si>
    <t>Avg. Latency</t>
  </si>
  <si>
    <t>ITR</t>
  </si>
  <si>
    <t>Node1</t>
  </si>
  <si>
    <t>Node2</t>
  </si>
  <si>
    <t>Node3</t>
  </si>
  <si>
    <t>Node4</t>
  </si>
  <si>
    <t>Node5</t>
  </si>
  <si>
    <t>Mean</t>
  </si>
  <si>
    <t>58min</t>
  </si>
  <si>
    <t>STD</t>
  </si>
  <si>
    <t>Max. Latency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</si>
</sst>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\-d"/>
  </numFmts>
  <fonts count="5">
    <font>
      <sz val="10.0"/>
      <color rgb="FF000000"/>
      <name val="Arial"/>
      <scheme val="minor"/>
    </font>
    <font>
      <sz val="11.0"/>
      <color rgb="FF000000"/>
      <name val="Calibri"/>
    </font>
    <font/>
    <font>
      <sz val="10.0"/>
      <color rgb="FF000000"/>
      <name val="Arial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16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7.63"/>
    <col customWidth="1" min="9" max="9" width="9.63"/>
    <col customWidth="1" min="10" max="10" width="8.38"/>
    <col customWidth="1" min="11" max="21" width="7.63"/>
  </cols>
  <sheetData>
    <row r="1" ht="12.75" customHeight="1">
      <c r="A1" s="1" t="s">
        <v>0</v>
      </c>
      <c r="B1" s="2" t="s">
        <v>1</v>
      </c>
      <c r="C1" s="3"/>
      <c r="D1" s="3"/>
      <c r="E1" s="3"/>
      <c r="F1" s="4"/>
      <c r="G1" s="5"/>
      <c r="H1" s="1" t="s">
        <v>2</v>
      </c>
      <c r="I1" s="2" t="s">
        <v>3</v>
      </c>
      <c r="J1" s="3"/>
      <c r="K1" s="3"/>
      <c r="L1" s="3"/>
      <c r="M1" s="4"/>
      <c r="N1" s="6"/>
      <c r="O1" s="7" t="s">
        <v>4</v>
      </c>
      <c r="P1" s="1" t="s">
        <v>2</v>
      </c>
      <c r="Q1" s="2" t="s">
        <v>5</v>
      </c>
      <c r="R1" s="3"/>
      <c r="S1" s="3"/>
      <c r="T1" s="3"/>
      <c r="U1" s="4"/>
      <c r="V1" s="6"/>
      <c r="W1" s="6"/>
      <c r="X1" s="6"/>
      <c r="Y1" s="6"/>
    </row>
    <row r="2" ht="12.75" customHeight="1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5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6"/>
      <c r="O2" s="6"/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6"/>
      <c r="W2" s="6"/>
      <c r="X2" s="6"/>
      <c r="Y2" s="6"/>
    </row>
    <row r="3" ht="12.75" customHeight="1">
      <c r="A3" s="1">
        <v>1.0</v>
      </c>
      <c r="B3" s="6">
        <v>29.6</v>
      </c>
      <c r="C3" s="6">
        <v>33.1</v>
      </c>
      <c r="D3" s="6">
        <v>30.7</v>
      </c>
      <c r="E3" s="1">
        <v>30.2</v>
      </c>
      <c r="F3" s="1">
        <v>21.5</v>
      </c>
      <c r="G3" s="5">
        <f t="shared" ref="G3:G12" si="1">AVERAGE(B3:F3)</f>
        <v>29.02</v>
      </c>
      <c r="H3" s="1">
        <v>1.0</v>
      </c>
      <c r="I3" s="6">
        <v>8884.0</v>
      </c>
      <c r="J3" s="1">
        <v>9926.0</v>
      </c>
      <c r="K3" s="1">
        <v>9215.0</v>
      </c>
      <c r="L3" s="6">
        <v>9062.0</v>
      </c>
      <c r="M3" s="1">
        <v>6448.0</v>
      </c>
      <c r="N3" s="8">
        <f t="shared" ref="N3:N5" si="2">SUM(I3:M3)/5</f>
        <v>8707</v>
      </c>
      <c r="O3" s="8"/>
      <c r="P3" s="1">
        <v>1.0</v>
      </c>
      <c r="Q3" s="1"/>
      <c r="R3" s="1"/>
      <c r="S3" s="9"/>
      <c r="T3" s="1"/>
      <c r="U3" s="1"/>
      <c r="V3" s="6"/>
      <c r="W3" s="6"/>
      <c r="X3" s="6"/>
      <c r="Y3" s="6"/>
    </row>
    <row r="4" ht="12.75" customHeight="1">
      <c r="A4" s="1">
        <v>2.0</v>
      </c>
      <c r="B4" s="1">
        <v>25.2</v>
      </c>
      <c r="C4" s="1">
        <v>14.8</v>
      </c>
      <c r="D4" s="1">
        <v>19.0</v>
      </c>
      <c r="E4" s="1">
        <v>22.7</v>
      </c>
      <c r="F4" s="1">
        <v>17.9</v>
      </c>
      <c r="G4" s="5">
        <f t="shared" si="1"/>
        <v>19.92</v>
      </c>
      <c r="H4" s="1">
        <v>2.0</v>
      </c>
      <c r="I4" s="1">
        <v>8644.0</v>
      </c>
      <c r="J4" s="1">
        <v>4444.0</v>
      </c>
      <c r="K4" s="1">
        <v>6493.0</v>
      </c>
      <c r="L4" s="1">
        <v>7487.0</v>
      </c>
      <c r="M4" s="1">
        <v>6171.0</v>
      </c>
      <c r="N4" s="8">
        <f t="shared" si="2"/>
        <v>6647.8</v>
      </c>
      <c r="O4" s="8"/>
      <c r="P4" s="1">
        <v>2.0</v>
      </c>
      <c r="Q4" s="1"/>
      <c r="R4" s="1"/>
      <c r="S4" s="1"/>
      <c r="T4" s="1"/>
      <c r="U4" s="1"/>
      <c r="V4" s="6"/>
      <c r="W4" s="6"/>
      <c r="X4" s="6"/>
      <c r="Y4" s="6"/>
    </row>
    <row r="5" ht="12.75" customHeight="1">
      <c r="A5" s="1">
        <v>3.0</v>
      </c>
      <c r="B5" s="1">
        <v>22.2</v>
      </c>
      <c r="C5" s="1">
        <v>27.1</v>
      </c>
      <c r="D5" s="1">
        <v>23.5</v>
      </c>
      <c r="E5" s="1">
        <v>30.3</v>
      </c>
      <c r="F5" s="1">
        <v>20.5</v>
      </c>
      <c r="G5" s="5">
        <f t="shared" si="1"/>
        <v>24.72</v>
      </c>
      <c r="H5" s="1">
        <v>3.0</v>
      </c>
      <c r="I5" s="1">
        <v>6774.0</v>
      </c>
      <c r="J5" s="9">
        <v>8129.0</v>
      </c>
      <c r="K5" s="1">
        <v>7226.0</v>
      </c>
      <c r="L5" s="1">
        <v>9094.0</v>
      </c>
      <c r="M5" s="1">
        <v>6155.0</v>
      </c>
      <c r="N5" s="8">
        <f t="shared" si="2"/>
        <v>7475.6</v>
      </c>
      <c r="O5" s="8"/>
      <c r="P5" s="1">
        <v>3.0</v>
      </c>
      <c r="Q5" s="1"/>
      <c r="R5" s="1"/>
      <c r="S5" s="1"/>
      <c r="T5" s="1"/>
      <c r="U5" s="1"/>
      <c r="V5" s="6"/>
      <c r="W5" s="6"/>
      <c r="X5" s="6"/>
      <c r="Y5" s="6"/>
    </row>
    <row r="6" ht="12.75" customHeight="1">
      <c r="A6" s="1">
        <v>4.0</v>
      </c>
      <c r="B6" s="1">
        <v>28.2</v>
      </c>
      <c r="C6" s="1">
        <v>23.8</v>
      </c>
      <c r="D6" s="1">
        <v>14.4</v>
      </c>
      <c r="E6" s="1">
        <v>18.8</v>
      </c>
      <c r="F6" s="1">
        <v>22.0</v>
      </c>
      <c r="G6" s="5">
        <f t="shared" si="1"/>
        <v>21.44</v>
      </c>
      <c r="H6" s="1">
        <v>4.0</v>
      </c>
      <c r="I6" s="1">
        <v>10066.0</v>
      </c>
      <c r="J6" s="1">
        <v>7153.0</v>
      </c>
      <c r="K6" s="1">
        <v>53.0</v>
      </c>
      <c r="L6" s="1">
        <v>5648.0</v>
      </c>
      <c r="M6" s="1">
        <v>6614.0</v>
      </c>
      <c r="N6" s="8">
        <f t="shared" ref="N6:N12" si="3">SUM(I6,J6,K6,L6,M6)/5</f>
        <v>5906.8</v>
      </c>
      <c r="O6" s="8"/>
      <c r="P6" s="1">
        <v>4.0</v>
      </c>
      <c r="Q6" s="1"/>
      <c r="R6" s="1"/>
      <c r="S6" s="1"/>
      <c r="T6" s="1"/>
      <c r="U6" s="1"/>
      <c r="V6" s="6"/>
      <c r="W6" s="6"/>
      <c r="X6" s="6"/>
      <c r="Y6" s="6"/>
    </row>
    <row r="7" ht="12.75" customHeight="1">
      <c r="A7" s="1">
        <v>5.0</v>
      </c>
      <c r="B7" s="1">
        <v>17.4</v>
      </c>
      <c r="C7" s="1">
        <v>24.1</v>
      </c>
      <c r="D7" s="1">
        <v>19.0</v>
      </c>
      <c r="E7" s="1">
        <v>20.8</v>
      </c>
      <c r="F7" s="1">
        <v>17.7</v>
      </c>
      <c r="G7" s="5">
        <f t="shared" si="1"/>
        <v>19.8</v>
      </c>
      <c r="H7" s="1">
        <v>5.0</v>
      </c>
      <c r="I7" s="1">
        <v>4234.0</v>
      </c>
      <c r="J7" s="1">
        <v>7162.0</v>
      </c>
      <c r="K7" s="1">
        <v>5693.0</v>
      </c>
      <c r="L7" s="1">
        <v>6245.0</v>
      </c>
      <c r="M7" s="1">
        <v>5319.0</v>
      </c>
      <c r="N7" s="8">
        <f t="shared" si="3"/>
        <v>5730.6</v>
      </c>
      <c r="O7" s="8"/>
      <c r="P7" s="1">
        <v>5.0</v>
      </c>
      <c r="Q7" s="1"/>
      <c r="R7" s="1"/>
      <c r="S7" s="1"/>
      <c r="T7" s="1"/>
      <c r="U7" s="1"/>
      <c r="V7" s="6"/>
      <c r="W7" s="6"/>
      <c r="X7" s="6"/>
      <c r="Y7" s="6"/>
    </row>
    <row r="8" ht="12.75" customHeight="1">
      <c r="A8" s="1">
        <v>6.0</v>
      </c>
      <c r="B8" s="1">
        <v>29.7</v>
      </c>
      <c r="C8" s="1">
        <v>24.0</v>
      </c>
      <c r="D8" s="1">
        <v>18.2</v>
      </c>
      <c r="E8" s="1">
        <v>26.8</v>
      </c>
      <c r="F8" s="1">
        <v>19.8</v>
      </c>
      <c r="G8" s="8">
        <f t="shared" si="1"/>
        <v>23.7</v>
      </c>
      <c r="H8" s="1">
        <v>6.0</v>
      </c>
      <c r="I8" s="1">
        <v>8911.0</v>
      </c>
      <c r="J8" s="1">
        <v>7179.0</v>
      </c>
      <c r="K8" s="1">
        <v>5513.0</v>
      </c>
      <c r="L8" s="1">
        <v>8028.0</v>
      </c>
      <c r="M8" s="1">
        <v>5949.0</v>
      </c>
      <c r="N8" s="8">
        <f t="shared" si="3"/>
        <v>7116</v>
      </c>
      <c r="O8" s="8"/>
      <c r="P8" s="1">
        <v>6.0</v>
      </c>
      <c r="Q8" s="1"/>
      <c r="R8" s="1"/>
      <c r="S8" s="1"/>
      <c r="T8" s="1"/>
      <c r="U8" s="1"/>
      <c r="V8" s="6"/>
      <c r="W8" s="6"/>
      <c r="X8" s="6"/>
      <c r="Y8" s="6"/>
    </row>
    <row r="9" ht="12.75" customHeight="1">
      <c r="A9" s="1">
        <v>7.0</v>
      </c>
      <c r="B9" s="1">
        <v>23.5</v>
      </c>
      <c r="C9" s="1">
        <v>26.7</v>
      </c>
      <c r="D9" s="1">
        <v>20.4</v>
      </c>
      <c r="E9" s="1">
        <v>24.5</v>
      </c>
      <c r="F9" s="1">
        <v>31.4</v>
      </c>
      <c r="G9" s="8">
        <f t="shared" si="1"/>
        <v>25.3</v>
      </c>
      <c r="H9" s="1">
        <v>7.0</v>
      </c>
      <c r="I9" s="1">
        <v>7041.0</v>
      </c>
      <c r="J9" s="1">
        <v>8000.0</v>
      </c>
      <c r="K9" s="1">
        <v>6124.0</v>
      </c>
      <c r="L9" s="1">
        <v>8170.0</v>
      </c>
      <c r="M9" s="1">
        <v>9415.0</v>
      </c>
      <c r="N9" s="8">
        <f t="shared" si="3"/>
        <v>7750</v>
      </c>
      <c r="O9" s="8"/>
      <c r="P9" s="1">
        <v>7.0</v>
      </c>
      <c r="Q9" s="1"/>
      <c r="R9" s="1"/>
      <c r="S9" s="1"/>
      <c r="T9" s="1"/>
      <c r="U9" s="1"/>
      <c r="V9" s="6"/>
      <c r="W9" s="6"/>
      <c r="X9" s="6"/>
      <c r="Y9" s="6"/>
    </row>
    <row r="10" ht="12.75" customHeight="1">
      <c r="A10" s="1">
        <v>8.0</v>
      </c>
      <c r="B10" s="1">
        <v>18.8</v>
      </c>
      <c r="C10" s="1">
        <v>19.2</v>
      </c>
      <c r="D10" s="1">
        <v>23.8</v>
      </c>
      <c r="E10" s="1">
        <v>22.8</v>
      </c>
      <c r="F10" s="1">
        <v>17.5</v>
      </c>
      <c r="G10" s="8">
        <f t="shared" si="1"/>
        <v>20.42</v>
      </c>
      <c r="H10" s="1">
        <v>8.0</v>
      </c>
      <c r="I10" s="1">
        <v>5735.0</v>
      </c>
      <c r="J10" s="1">
        <v>5760.0</v>
      </c>
      <c r="K10" s="1">
        <v>7129.0</v>
      </c>
      <c r="L10" s="1">
        <v>7032.0</v>
      </c>
      <c r="M10" s="1">
        <v>5812.0</v>
      </c>
      <c r="N10" s="8">
        <f t="shared" si="3"/>
        <v>6293.6</v>
      </c>
      <c r="O10" s="8"/>
      <c r="P10" s="1">
        <v>8.0</v>
      </c>
      <c r="Q10" s="1"/>
      <c r="R10" s="1"/>
      <c r="S10" s="1"/>
      <c r="T10" s="1"/>
      <c r="U10" s="1"/>
      <c r="V10" s="6"/>
      <c r="W10" s="6"/>
      <c r="X10" s="6"/>
      <c r="Y10" s="6"/>
    </row>
    <row r="11" ht="12.75" customHeight="1">
      <c r="A11" s="1">
        <v>9.0</v>
      </c>
      <c r="B11" s="1">
        <v>15.1</v>
      </c>
      <c r="C11" s="1">
        <v>19.5</v>
      </c>
      <c r="D11" s="1">
        <v>14.4</v>
      </c>
      <c r="E11" s="1">
        <v>15.0</v>
      </c>
      <c r="F11" s="1">
        <v>19.8</v>
      </c>
      <c r="G11" s="8">
        <f t="shared" si="1"/>
        <v>16.76</v>
      </c>
      <c r="H11" s="1">
        <v>9.0</v>
      </c>
      <c r="I11" s="1">
        <v>4662.0</v>
      </c>
      <c r="J11" s="1">
        <v>5907.0</v>
      </c>
      <c r="K11" s="1">
        <v>5231.0</v>
      </c>
      <c r="L11" s="1">
        <v>4840.0</v>
      </c>
      <c r="M11" s="1">
        <v>5934.0</v>
      </c>
      <c r="N11" s="8">
        <f t="shared" si="3"/>
        <v>5314.8</v>
      </c>
      <c r="O11" s="8"/>
      <c r="P11" s="1">
        <v>9.0</v>
      </c>
      <c r="Q11" s="1"/>
      <c r="R11" s="1"/>
      <c r="S11" s="1"/>
      <c r="T11" s="1"/>
      <c r="U11" s="1"/>
      <c r="V11" s="6"/>
      <c r="W11" s="6"/>
      <c r="X11" s="6"/>
      <c r="Y11" s="6"/>
    </row>
    <row r="12" ht="12.75" customHeight="1">
      <c r="A12" s="1">
        <v>10.0</v>
      </c>
      <c r="B12" s="1">
        <v>19.9</v>
      </c>
      <c r="C12" s="1">
        <v>27.8</v>
      </c>
      <c r="D12" s="1">
        <v>21.8</v>
      </c>
      <c r="E12" s="1">
        <v>11.7</v>
      </c>
      <c r="F12" s="1">
        <v>15.7</v>
      </c>
      <c r="G12" s="8">
        <f t="shared" si="1"/>
        <v>19.38</v>
      </c>
      <c r="H12" s="1">
        <v>10.0</v>
      </c>
      <c r="I12" s="1">
        <v>5980.0</v>
      </c>
      <c r="J12" s="1">
        <v>8335.0</v>
      </c>
      <c r="K12" s="1">
        <v>6621.0</v>
      </c>
      <c r="L12" s="1">
        <v>3673.0</v>
      </c>
      <c r="M12" s="1">
        <v>5174.0</v>
      </c>
      <c r="N12" s="8">
        <f t="shared" si="3"/>
        <v>5956.6</v>
      </c>
      <c r="O12" s="8"/>
      <c r="P12" s="1">
        <v>10.0</v>
      </c>
      <c r="Q12" s="1"/>
      <c r="R12" s="1"/>
      <c r="S12" s="1"/>
      <c r="T12" s="1"/>
      <c r="U12" s="1"/>
      <c r="V12" s="6"/>
      <c r="W12" s="6"/>
      <c r="X12" s="6"/>
      <c r="Y12" s="6"/>
    </row>
    <row r="13" ht="12.75" customHeight="1">
      <c r="A13" s="6"/>
      <c r="B13" s="6"/>
      <c r="C13" s="6"/>
      <c r="D13" s="6"/>
      <c r="E13" s="6"/>
      <c r="F13" s="8" t="s">
        <v>12</v>
      </c>
      <c r="G13" s="8">
        <f t="shared" ref="G13:N13" si="4">AVERAGE(G3:G12)</f>
        <v>22.046</v>
      </c>
      <c r="H13" s="8">
        <f t="shared" si="4"/>
        <v>5.5</v>
      </c>
      <c r="I13" s="8">
        <f t="shared" si="4"/>
        <v>7093.1</v>
      </c>
      <c r="J13" s="8">
        <f t="shared" si="4"/>
        <v>7199.5</v>
      </c>
      <c r="K13" s="8">
        <f t="shared" si="4"/>
        <v>5929.8</v>
      </c>
      <c r="L13" s="8">
        <f t="shared" si="4"/>
        <v>6927.9</v>
      </c>
      <c r="M13" s="8">
        <f t="shared" si="4"/>
        <v>6299.1</v>
      </c>
      <c r="N13" s="8">
        <f t="shared" si="4"/>
        <v>6689.88</v>
      </c>
      <c r="O13" s="10" t="s">
        <v>13</v>
      </c>
      <c r="P13" s="6"/>
      <c r="Q13" s="6"/>
      <c r="R13" s="6"/>
      <c r="S13" s="6"/>
      <c r="T13" s="6"/>
      <c r="U13" s="6"/>
      <c r="V13" s="6"/>
      <c r="W13" s="6"/>
      <c r="X13" s="6"/>
      <c r="Y13" s="6"/>
    </row>
    <row r="14" ht="12.75" customHeight="1">
      <c r="A14" s="6"/>
      <c r="B14" s="6"/>
      <c r="C14" s="6"/>
      <c r="D14" s="6"/>
      <c r="E14" s="6"/>
      <c r="F14" s="8" t="s">
        <v>14</v>
      </c>
      <c r="G14" s="8">
        <f t="shared" ref="G14:N14" si="5">STDEV(G3:G12)</f>
        <v>3.601481794</v>
      </c>
      <c r="H14" s="8">
        <f t="shared" si="5"/>
        <v>3.027650354</v>
      </c>
      <c r="I14" s="8">
        <f t="shared" si="5"/>
        <v>1972.820173</v>
      </c>
      <c r="J14" s="8">
        <f t="shared" si="5"/>
        <v>1548.024494</v>
      </c>
      <c r="K14" s="8">
        <f t="shared" si="5"/>
        <v>2356.982902</v>
      </c>
      <c r="L14" s="8">
        <f t="shared" si="5"/>
        <v>1806.809063</v>
      </c>
      <c r="M14" s="8">
        <f t="shared" si="5"/>
        <v>1182.601694</v>
      </c>
      <c r="N14" s="8">
        <f t="shared" si="5"/>
        <v>1059.997234</v>
      </c>
      <c r="O14" s="8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ht="12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" t="s">
        <v>2</v>
      </c>
      <c r="Q15" s="2" t="s">
        <v>15</v>
      </c>
      <c r="R15" s="3"/>
      <c r="S15" s="3"/>
      <c r="T15" s="3"/>
      <c r="U15" s="4"/>
      <c r="V15" s="6"/>
      <c r="W15" s="6"/>
      <c r="X15" s="6"/>
      <c r="Y15" s="6"/>
    </row>
    <row r="16" ht="12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" t="s">
        <v>6</v>
      </c>
      <c r="Q16" s="1" t="s">
        <v>7</v>
      </c>
      <c r="R16" s="1" t="s">
        <v>8</v>
      </c>
      <c r="S16" s="1" t="s">
        <v>9</v>
      </c>
      <c r="T16" s="1" t="s">
        <v>10</v>
      </c>
      <c r="U16" s="1" t="s">
        <v>11</v>
      </c>
      <c r="V16" s="6"/>
      <c r="W16" s="6"/>
      <c r="X16" s="6"/>
      <c r="Y16" s="6"/>
    </row>
    <row r="17" ht="12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">
        <v>1.0</v>
      </c>
      <c r="Q17" s="1"/>
      <c r="R17" s="1"/>
      <c r="S17" s="1"/>
      <c r="T17" s="1"/>
      <c r="U17" s="1"/>
      <c r="V17" s="6"/>
      <c r="W17" s="6"/>
      <c r="X17" s="6"/>
      <c r="Y17" s="6"/>
    </row>
    <row r="18" ht="12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">
        <v>2.0</v>
      </c>
      <c r="Q18" s="1"/>
      <c r="R18" s="1"/>
      <c r="S18" s="1"/>
      <c r="T18" s="1"/>
      <c r="U18" s="1"/>
      <c r="V18" s="6"/>
      <c r="W18" s="6"/>
      <c r="X18" s="6"/>
      <c r="Y18" s="6"/>
    </row>
    <row r="19" ht="12.75" customHeight="1">
      <c r="A19" s="6"/>
      <c r="B19" s="6"/>
      <c r="C19" s="11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">
        <v>3.0</v>
      </c>
      <c r="Q19" s="1"/>
      <c r="R19" s="1"/>
      <c r="S19" s="1"/>
      <c r="T19" s="1"/>
      <c r="U19" s="1"/>
      <c r="V19" s="6"/>
      <c r="W19" s="6"/>
      <c r="X19" s="6"/>
      <c r="Y19" s="6"/>
    </row>
    <row r="20" ht="12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1">
        <v>4.0</v>
      </c>
      <c r="Q20" s="1"/>
      <c r="R20" s="1"/>
      <c r="S20" s="1"/>
      <c r="T20" s="1"/>
      <c r="U20" s="1"/>
      <c r="V20" s="6"/>
      <c r="W20" s="6"/>
      <c r="X20" s="6"/>
      <c r="Y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1">
        <v>5.0</v>
      </c>
      <c r="Q21" s="1"/>
      <c r="R21" s="1"/>
      <c r="S21" s="1"/>
      <c r="T21" s="1"/>
      <c r="U21" s="1"/>
      <c r="V21" s="6"/>
      <c r="W21" s="6"/>
      <c r="X21" s="6"/>
      <c r="Y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">
        <v>6.0</v>
      </c>
      <c r="Q22" s="1"/>
      <c r="R22" s="1"/>
      <c r="S22" s="1"/>
      <c r="T22" s="1"/>
      <c r="U22" s="1"/>
      <c r="V22" s="6"/>
      <c r="W22" s="6"/>
      <c r="X22" s="6"/>
      <c r="Y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1">
        <v>7.0</v>
      </c>
      <c r="Q23" s="1"/>
      <c r="R23" s="1"/>
      <c r="S23" s="1"/>
      <c r="T23" s="1"/>
      <c r="U23" s="1"/>
      <c r="V23" s="6"/>
      <c r="W23" s="6"/>
      <c r="X23" s="6"/>
      <c r="Y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">
        <v>8.0</v>
      </c>
      <c r="Q24" s="1"/>
      <c r="R24" s="1"/>
      <c r="S24" s="1"/>
      <c r="T24" s="1"/>
      <c r="U24" s="1"/>
      <c r="V24" s="6"/>
      <c r="W24" s="6"/>
      <c r="X24" s="6"/>
      <c r="Y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">
        <v>9.0</v>
      </c>
      <c r="Q25" s="1"/>
      <c r="R25" s="1"/>
      <c r="S25" s="1"/>
      <c r="T25" s="1"/>
      <c r="U25" s="1"/>
      <c r="V25" s="6"/>
      <c r="W25" s="6"/>
      <c r="X25" s="6"/>
      <c r="Y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">
        <v>10.0</v>
      </c>
      <c r="Q26" s="1"/>
      <c r="R26" s="1"/>
      <c r="S26" s="1"/>
      <c r="T26" s="1"/>
      <c r="U26" s="1"/>
      <c r="V26" s="6"/>
      <c r="W26" s="6"/>
      <c r="X26" s="6"/>
      <c r="Y26" s="6"/>
    </row>
    <row r="27" ht="12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ht="12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mergeCells count="4">
    <mergeCell ref="B1:F1"/>
    <mergeCell ref="I1:M1"/>
    <mergeCell ref="Q1:U1"/>
    <mergeCell ref="Q15:U1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7.63"/>
    <col customWidth="1" min="9" max="9" width="9.63"/>
    <col customWidth="1" min="10" max="10" width="8.38"/>
    <col customWidth="1" min="11" max="20" width="7.63"/>
  </cols>
  <sheetData>
    <row r="1" ht="12.75" customHeight="1">
      <c r="A1" s="1" t="s">
        <v>0</v>
      </c>
      <c r="B1" s="2" t="s">
        <v>1</v>
      </c>
      <c r="C1" s="3"/>
      <c r="D1" s="3"/>
      <c r="E1" s="3"/>
      <c r="F1" s="4"/>
      <c r="G1" s="5"/>
      <c r="H1" s="1" t="s">
        <v>2</v>
      </c>
      <c r="I1" s="2" t="s">
        <v>3</v>
      </c>
      <c r="J1" s="3"/>
      <c r="K1" s="3"/>
      <c r="L1" s="3"/>
      <c r="M1" s="4"/>
      <c r="N1" s="6"/>
      <c r="O1" s="1" t="s">
        <v>2</v>
      </c>
      <c r="P1" s="2" t="s">
        <v>5</v>
      </c>
      <c r="Q1" s="3"/>
      <c r="R1" s="3"/>
      <c r="S1" s="3"/>
      <c r="T1" s="4"/>
      <c r="U1" s="6"/>
      <c r="V1" s="6"/>
      <c r="W1" s="6"/>
      <c r="X1" s="6"/>
    </row>
    <row r="2" ht="12.75" customHeight="1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5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6"/>
      <c r="O2" s="1" t="s">
        <v>6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11</v>
      </c>
      <c r="U2" s="6"/>
      <c r="V2" s="6"/>
      <c r="W2" s="6"/>
      <c r="X2" s="6"/>
    </row>
    <row r="3" ht="12.75" customHeight="1">
      <c r="A3" s="1">
        <v>1.0</v>
      </c>
      <c r="B3" s="6"/>
      <c r="C3" s="6"/>
      <c r="D3" s="6"/>
      <c r="E3" s="1"/>
      <c r="F3" s="1"/>
      <c r="G3" s="5" t="str">
        <f t="shared" ref="G3:G12" si="1">AVERAGE(B3:F3)</f>
        <v>#DIV/0!</v>
      </c>
      <c r="H3" s="1">
        <v>1.0</v>
      </c>
      <c r="I3" s="6"/>
      <c r="J3" s="1"/>
      <c r="K3" s="1"/>
      <c r="L3" s="6"/>
      <c r="M3" s="1"/>
      <c r="N3" s="8">
        <f t="shared" ref="N3:N5" si="2">SUM(I3:M3)/5</f>
        <v>0</v>
      </c>
      <c r="O3" s="1">
        <v>1.0</v>
      </c>
      <c r="P3" s="1"/>
      <c r="Q3" s="1"/>
      <c r="R3" s="9"/>
      <c r="S3" s="1"/>
      <c r="T3" s="1"/>
      <c r="U3" s="6"/>
      <c r="V3" s="6"/>
      <c r="W3" s="6"/>
      <c r="X3" s="6"/>
    </row>
    <row r="4" ht="12.75" customHeight="1">
      <c r="A4" s="1">
        <v>2.0</v>
      </c>
      <c r="B4" s="1"/>
      <c r="C4" s="1"/>
      <c r="D4" s="1"/>
      <c r="E4" s="1"/>
      <c r="F4" s="1"/>
      <c r="G4" s="5" t="str">
        <f t="shared" si="1"/>
        <v>#DIV/0!</v>
      </c>
      <c r="H4" s="1">
        <v>2.0</v>
      </c>
      <c r="I4" s="1"/>
      <c r="J4" s="1"/>
      <c r="K4" s="1"/>
      <c r="L4" s="1"/>
      <c r="M4" s="1"/>
      <c r="N4" s="8">
        <f t="shared" si="2"/>
        <v>0</v>
      </c>
      <c r="O4" s="1">
        <v>2.0</v>
      </c>
      <c r="P4" s="1"/>
      <c r="Q4" s="1"/>
      <c r="R4" s="1"/>
      <c r="S4" s="1"/>
      <c r="T4" s="1"/>
      <c r="U4" s="6"/>
      <c r="V4" s="6"/>
      <c r="W4" s="6"/>
      <c r="X4" s="6"/>
    </row>
    <row r="5" ht="12.75" customHeight="1">
      <c r="A5" s="1">
        <v>3.0</v>
      </c>
      <c r="B5" s="1"/>
      <c r="C5" s="1"/>
      <c r="D5" s="1"/>
      <c r="E5" s="1"/>
      <c r="F5" s="1"/>
      <c r="G5" s="5" t="str">
        <f t="shared" si="1"/>
        <v>#DIV/0!</v>
      </c>
      <c r="H5" s="1">
        <v>3.0</v>
      </c>
      <c r="I5" s="1"/>
      <c r="J5" s="9"/>
      <c r="K5" s="1"/>
      <c r="L5" s="1"/>
      <c r="M5" s="1"/>
      <c r="N5" s="8">
        <f t="shared" si="2"/>
        <v>0</v>
      </c>
      <c r="O5" s="1">
        <v>3.0</v>
      </c>
      <c r="P5" s="1"/>
      <c r="Q5" s="1"/>
      <c r="R5" s="1"/>
      <c r="S5" s="1"/>
      <c r="T5" s="1"/>
      <c r="U5" s="6"/>
      <c r="V5" s="6"/>
      <c r="W5" s="6"/>
      <c r="X5" s="6"/>
    </row>
    <row r="6" ht="12.75" customHeight="1">
      <c r="A6" s="1">
        <v>4.0</v>
      </c>
      <c r="B6" s="1"/>
      <c r="C6" s="1"/>
      <c r="D6" s="1"/>
      <c r="E6" s="1"/>
      <c r="F6" s="1"/>
      <c r="G6" s="5" t="str">
        <f t="shared" si="1"/>
        <v>#DIV/0!</v>
      </c>
      <c r="H6" s="1">
        <v>4.0</v>
      </c>
      <c r="I6" s="1"/>
      <c r="J6" s="1"/>
      <c r="K6" s="1"/>
      <c r="L6" s="1"/>
      <c r="M6" s="1"/>
      <c r="N6" s="8">
        <f t="shared" ref="N6:N12" si="3">SUM(I6,J6,K6,L6,M6)/5</f>
        <v>0</v>
      </c>
      <c r="O6" s="1">
        <v>4.0</v>
      </c>
      <c r="P6" s="1"/>
      <c r="Q6" s="1"/>
      <c r="R6" s="1"/>
      <c r="S6" s="1"/>
      <c r="T6" s="1"/>
      <c r="U6" s="6"/>
      <c r="V6" s="6"/>
      <c r="W6" s="6"/>
      <c r="X6" s="6"/>
    </row>
    <row r="7" ht="12.75" customHeight="1">
      <c r="A7" s="1">
        <v>5.0</v>
      </c>
      <c r="B7" s="1"/>
      <c r="C7" s="1"/>
      <c r="D7" s="1"/>
      <c r="E7" s="1"/>
      <c r="F7" s="1"/>
      <c r="G7" s="5" t="str">
        <f t="shared" si="1"/>
        <v>#DIV/0!</v>
      </c>
      <c r="H7" s="1">
        <v>5.0</v>
      </c>
      <c r="I7" s="1"/>
      <c r="J7" s="1"/>
      <c r="K7" s="1"/>
      <c r="L7" s="1"/>
      <c r="M7" s="1"/>
      <c r="N7" s="8">
        <f t="shared" si="3"/>
        <v>0</v>
      </c>
      <c r="O7" s="1">
        <v>5.0</v>
      </c>
      <c r="P7" s="1"/>
      <c r="Q7" s="1"/>
      <c r="R7" s="1"/>
      <c r="S7" s="1"/>
      <c r="T7" s="1"/>
      <c r="U7" s="6"/>
      <c r="V7" s="6"/>
      <c r="W7" s="6"/>
      <c r="X7" s="6"/>
    </row>
    <row r="8" ht="12.75" customHeight="1">
      <c r="A8" s="1">
        <v>6.0</v>
      </c>
      <c r="B8" s="1"/>
      <c r="C8" s="1"/>
      <c r="D8" s="1"/>
      <c r="E8" s="1"/>
      <c r="F8" s="1"/>
      <c r="G8" s="8" t="str">
        <f t="shared" si="1"/>
        <v>#DIV/0!</v>
      </c>
      <c r="H8" s="1">
        <v>6.0</v>
      </c>
      <c r="I8" s="1"/>
      <c r="J8" s="1"/>
      <c r="K8" s="1"/>
      <c r="L8" s="1"/>
      <c r="M8" s="1"/>
      <c r="N8" s="8">
        <f t="shared" si="3"/>
        <v>0</v>
      </c>
      <c r="O8" s="1">
        <v>6.0</v>
      </c>
      <c r="P8" s="1"/>
      <c r="Q8" s="1"/>
      <c r="R8" s="1"/>
      <c r="S8" s="1"/>
      <c r="T8" s="1"/>
      <c r="U8" s="6"/>
      <c r="V8" s="6"/>
      <c r="W8" s="6"/>
      <c r="X8" s="6"/>
    </row>
    <row r="9" ht="12.75" customHeight="1">
      <c r="A9" s="1">
        <v>7.0</v>
      </c>
      <c r="B9" s="1"/>
      <c r="C9" s="1"/>
      <c r="D9" s="1"/>
      <c r="E9" s="1"/>
      <c r="F9" s="1"/>
      <c r="G9" s="8" t="str">
        <f t="shared" si="1"/>
        <v>#DIV/0!</v>
      </c>
      <c r="H9" s="1">
        <v>7.0</v>
      </c>
      <c r="I9" s="1"/>
      <c r="J9" s="1"/>
      <c r="K9" s="1"/>
      <c r="L9" s="1"/>
      <c r="M9" s="1"/>
      <c r="N9" s="8">
        <f t="shared" si="3"/>
        <v>0</v>
      </c>
      <c r="O9" s="1">
        <v>7.0</v>
      </c>
      <c r="P9" s="1"/>
      <c r="Q9" s="1"/>
      <c r="R9" s="1"/>
      <c r="S9" s="1"/>
      <c r="T9" s="1"/>
      <c r="U9" s="6"/>
      <c r="V9" s="6"/>
      <c r="W9" s="6"/>
      <c r="X9" s="6"/>
    </row>
    <row r="10" ht="12.75" customHeight="1">
      <c r="A10" s="1">
        <v>8.0</v>
      </c>
      <c r="B10" s="1"/>
      <c r="C10" s="1"/>
      <c r="D10" s="1"/>
      <c r="E10" s="1"/>
      <c r="F10" s="1"/>
      <c r="G10" s="8" t="str">
        <f t="shared" si="1"/>
        <v>#DIV/0!</v>
      </c>
      <c r="H10" s="1">
        <v>8.0</v>
      </c>
      <c r="I10" s="1"/>
      <c r="J10" s="1"/>
      <c r="K10" s="1"/>
      <c r="L10" s="1"/>
      <c r="M10" s="1"/>
      <c r="N10" s="8">
        <f t="shared" si="3"/>
        <v>0</v>
      </c>
      <c r="O10" s="1">
        <v>8.0</v>
      </c>
      <c r="P10" s="1"/>
      <c r="Q10" s="1"/>
      <c r="R10" s="1"/>
      <c r="S10" s="1"/>
      <c r="T10" s="1"/>
      <c r="U10" s="6"/>
      <c r="V10" s="6"/>
      <c r="W10" s="6"/>
      <c r="X10" s="6"/>
    </row>
    <row r="11" ht="12.75" customHeight="1">
      <c r="A11" s="1">
        <v>9.0</v>
      </c>
      <c r="B11" s="1"/>
      <c r="C11" s="1"/>
      <c r="D11" s="1"/>
      <c r="E11" s="1"/>
      <c r="F11" s="1"/>
      <c r="G11" s="8" t="str">
        <f t="shared" si="1"/>
        <v>#DIV/0!</v>
      </c>
      <c r="H11" s="1">
        <v>9.0</v>
      </c>
      <c r="I11" s="1"/>
      <c r="J11" s="1"/>
      <c r="K11" s="1"/>
      <c r="L11" s="1"/>
      <c r="M11" s="1"/>
      <c r="N11" s="8">
        <f t="shared" si="3"/>
        <v>0</v>
      </c>
      <c r="O11" s="1">
        <v>9.0</v>
      </c>
      <c r="P11" s="1"/>
      <c r="Q11" s="1"/>
      <c r="R11" s="1"/>
      <c r="S11" s="1"/>
      <c r="T11" s="1"/>
      <c r="U11" s="6"/>
      <c r="V11" s="6"/>
      <c r="W11" s="6"/>
      <c r="X11" s="6"/>
    </row>
    <row r="12" ht="12.75" customHeight="1">
      <c r="A12" s="1">
        <v>10.0</v>
      </c>
      <c r="B12" s="1"/>
      <c r="C12" s="1"/>
      <c r="D12" s="1"/>
      <c r="E12" s="1"/>
      <c r="F12" s="1"/>
      <c r="G12" s="8" t="str">
        <f t="shared" si="1"/>
        <v>#DIV/0!</v>
      </c>
      <c r="H12" s="1">
        <v>10.0</v>
      </c>
      <c r="I12" s="1"/>
      <c r="J12" s="1"/>
      <c r="K12" s="1"/>
      <c r="L12" s="1"/>
      <c r="M12" s="1"/>
      <c r="N12" s="8">
        <f t="shared" si="3"/>
        <v>0</v>
      </c>
      <c r="O12" s="1">
        <v>10.0</v>
      </c>
      <c r="P12" s="1"/>
      <c r="Q12" s="1"/>
      <c r="R12" s="1"/>
      <c r="S12" s="1"/>
      <c r="T12" s="1"/>
      <c r="U12" s="6"/>
      <c r="V12" s="6"/>
      <c r="W12" s="6"/>
      <c r="X12" s="6"/>
    </row>
    <row r="13" ht="12.75" customHeight="1">
      <c r="A13" s="6"/>
      <c r="B13" s="6"/>
      <c r="C13" s="6"/>
      <c r="D13" s="6"/>
      <c r="E13" s="6"/>
      <c r="F13" s="8" t="s">
        <v>12</v>
      </c>
      <c r="G13" s="8" t="str">
        <f t="shared" ref="G13:N13" si="4">AVERAGE(G3:G12)</f>
        <v>#DIV/0!</v>
      </c>
      <c r="H13" s="8">
        <f t="shared" si="4"/>
        <v>5.5</v>
      </c>
      <c r="I13" s="8" t="str">
        <f t="shared" si="4"/>
        <v>#DIV/0!</v>
      </c>
      <c r="J13" s="8" t="str">
        <f t="shared" si="4"/>
        <v>#DIV/0!</v>
      </c>
      <c r="K13" s="8" t="str">
        <f t="shared" si="4"/>
        <v>#DIV/0!</v>
      </c>
      <c r="L13" s="8" t="str">
        <f t="shared" si="4"/>
        <v>#DIV/0!</v>
      </c>
      <c r="M13" s="8" t="str">
        <f t="shared" si="4"/>
        <v>#DIV/0!</v>
      </c>
      <c r="N13" s="8">
        <f t="shared" si="4"/>
        <v>0</v>
      </c>
      <c r="O13" s="6"/>
      <c r="P13" s="6"/>
      <c r="Q13" s="6"/>
      <c r="R13" s="6"/>
      <c r="S13" s="6"/>
      <c r="T13" s="6"/>
      <c r="U13" s="6"/>
      <c r="V13" s="6"/>
      <c r="W13" s="6"/>
      <c r="X13" s="6"/>
    </row>
    <row r="14" ht="12.75" customHeight="1">
      <c r="A14" s="6"/>
      <c r="B14" s="6"/>
      <c r="C14" s="6"/>
      <c r="D14" s="6"/>
      <c r="E14" s="6"/>
      <c r="F14" s="8" t="s">
        <v>14</v>
      </c>
      <c r="G14" s="8" t="str">
        <f t="shared" ref="G14:N14" si="5">STDEV(G3:G12)</f>
        <v>#DIV/0!</v>
      </c>
      <c r="H14" s="8">
        <f t="shared" si="5"/>
        <v>3.027650354</v>
      </c>
      <c r="I14" s="8" t="str">
        <f t="shared" si="5"/>
        <v>#DIV/0!</v>
      </c>
      <c r="J14" s="8" t="str">
        <f t="shared" si="5"/>
        <v>#DIV/0!</v>
      </c>
      <c r="K14" s="8" t="str">
        <f t="shared" si="5"/>
        <v>#DIV/0!</v>
      </c>
      <c r="L14" s="8" t="str">
        <f t="shared" si="5"/>
        <v>#DIV/0!</v>
      </c>
      <c r="M14" s="8" t="str">
        <f t="shared" si="5"/>
        <v>#DIV/0!</v>
      </c>
      <c r="N14" s="8">
        <f t="shared" si="5"/>
        <v>0</v>
      </c>
      <c r="O14" s="6"/>
      <c r="P14" s="6"/>
      <c r="Q14" s="6"/>
      <c r="R14" s="6"/>
      <c r="S14" s="6"/>
      <c r="T14" s="6"/>
      <c r="U14" s="6"/>
      <c r="V14" s="6"/>
      <c r="W14" s="6"/>
      <c r="X14" s="6"/>
    </row>
    <row r="15" ht="12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1" t="s">
        <v>2</v>
      </c>
      <c r="P15" s="2" t="s">
        <v>15</v>
      </c>
      <c r="Q15" s="3"/>
      <c r="R15" s="3"/>
      <c r="S15" s="3"/>
      <c r="T15" s="4"/>
      <c r="U15" s="6"/>
      <c r="V15" s="6"/>
      <c r="W15" s="6"/>
      <c r="X15" s="6"/>
    </row>
    <row r="16" ht="12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1" t="s">
        <v>6</v>
      </c>
      <c r="P16" s="1" t="s">
        <v>7</v>
      </c>
      <c r="Q16" s="1" t="s">
        <v>8</v>
      </c>
      <c r="R16" s="1" t="s">
        <v>9</v>
      </c>
      <c r="S16" s="1" t="s">
        <v>10</v>
      </c>
      <c r="T16" s="1" t="s">
        <v>11</v>
      </c>
      <c r="U16" s="6"/>
      <c r="V16" s="6"/>
      <c r="W16" s="6"/>
      <c r="X16" s="6"/>
    </row>
    <row r="17" ht="12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1">
        <v>1.0</v>
      </c>
      <c r="P17" s="1"/>
      <c r="Q17" s="1"/>
      <c r="R17" s="1"/>
      <c r="S17" s="1"/>
      <c r="T17" s="1"/>
      <c r="U17" s="6"/>
      <c r="V17" s="6"/>
      <c r="W17" s="6"/>
      <c r="X17" s="6"/>
    </row>
    <row r="18" ht="12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1">
        <v>2.0</v>
      </c>
      <c r="P18" s="1"/>
      <c r="Q18" s="1"/>
      <c r="R18" s="1"/>
      <c r="S18" s="1"/>
      <c r="T18" s="1"/>
      <c r="U18" s="6"/>
      <c r="V18" s="6"/>
      <c r="W18" s="6"/>
      <c r="X18" s="6"/>
    </row>
    <row r="19" ht="12.75" customHeight="1">
      <c r="A19" s="6"/>
      <c r="B19" s="6"/>
      <c r="C19" s="11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1">
        <v>3.0</v>
      </c>
      <c r="P19" s="1"/>
      <c r="Q19" s="1"/>
      <c r="R19" s="1"/>
      <c r="S19" s="1"/>
      <c r="T19" s="1"/>
      <c r="U19" s="6"/>
      <c r="V19" s="6"/>
      <c r="W19" s="6"/>
      <c r="X19" s="6"/>
    </row>
    <row r="20" ht="12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1">
        <v>4.0</v>
      </c>
      <c r="P20" s="1"/>
      <c r="Q20" s="1"/>
      <c r="R20" s="1"/>
      <c r="S20" s="1"/>
      <c r="T20" s="1"/>
      <c r="U20" s="6"/>
      <c r="V20" s="6"/>
      <c r="W20" s="6"/>
      <c r="X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1">
        <v>5.0</v>
      </c>
      <c r="P21" s="1"/>
      <c r="Q21" s="1"/>
      <c r="R21" s="1"/>
      <c r="S21" s="1"/>
      <c r="T21" s="1"/>
      <c r="U21" s="6"/>
      <c r="V21" s="6"/>
      <c r="W21" s="6"/>
      <c r="X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1">
        <v>6.0</v>
      </c>
      <c r="P22" s="1"/>
      <c r="Q22" s="1"/>
      <c r="R22" s="1"/>
      <c r="S22" s="1"/>
      <c r="T22" s="1"/>
      <c r="U22" s="6"/>
      <c r="V22" s="6"/>
      <c r="W22" s="6"/>
      <c r="X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1">
        <v>7.0</v>
      </c>
      <c r="P23" s="1"/>
      <c r="Q23" s="1"/>
      <c r="R23" s="1"/>
      <c r="S23" s="1"/>
      <c r="T23" s="1"/>
      <c r="U23" s="6"/>
      <c r="V23" s="6"/>
      <c r="W23" s="6"/>
      <c r="X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1">
        <v>8.0</v>
      </c>
      <c r="P24" s="1"/>
      <c r="Q24" s="1"/>
      <c r="R24" s="1"/>
      <c r="S24" s="1"/>
      <c r="T24" s="1"/>
      <c r="U24" s="6"/>
      <c r="V24" s="6"/>
      <c r="W24" s="6"/>
      <c r="X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1">
        <v>9.0</v>
      </c>
      <c r="P25" s="1"/>
      <c r="Q25" s="1"/>
      <c r="R25" s="1"/>
      <c r="S25" s="1"/>
      <c r="T25" s="1"/>
      <c r="U25" s="6"/>
      <c r="V25" s="6"/>
      <c r="W25" s="6"/>
      <c r="X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1">
        <v>10.0</v>
      </c>
      <c r="P26" s="1"/>
      <c r="Q26" s="1"/>
      <c r="R26" s="1"/>
      <c r="S26" s="1"/>
      <c r="T26" s="1"/>
      <c r="U26" s="6"/>
      <c r="V26" s="6"/>
      <c r="W26" s="6"/>
      <c r="X26" s="6"/>
    </row>
    <row r="27" ht="12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ht="12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</row>
  </sheetData>
  <mergeCells count="4">
    <mergeCell ref="B1:F1"/>
    <mergeCell ref="I1:M1"/>
    <mergeCell ref="P1:T1"/>
    <mergeCell ref="P15:T1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/>
</file>