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s-2.3.1" sheetId="1" state="visible" r:id="rId2"/>
    <sheet name="32-100sresults-2.3.1" sheetId="2" state="visible" r:id="rId3"/>
    <sheet name="64-100sresults-2.3.1" sheetId="3" state="visible" r:id="rId4"/>
    <sheet name="128-100sresults-2.3.1" sheetId="4" state="visible" r:id="rId5"/>
    <sheet name="256-100sresults-2.3.1" sheetId="5" state="visible" r:id="rId6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<sst xmlns="http://schemas.openxmlformats.org/spreadsheetml/2006/main" count="179" uniqueCount="19">
  <si>
    <t xml:space="preserve">BCI= 20s</t>
  </si>
  <si>
    <t xml:space="preserve">Throughput</t>
  </si>
  <si>
    <t xml:space="preserve">BCI= 5s</t>
  </si>
  <si>
    <t xml:space="preserve">Total Num of Samples</t>
  </si>
  <si>
    <t xml:space="preserve">Mining Time</t>
  </si>
  <si>
    <t xml:space="preserve">Avg. Latency</t>
  </si>
  <si>
    <t xml:space="preserve">ITR</t>
  </si>
  <si>
    <t xml:space="preserve">Node1</t>
  </si>
  <si>
    <t xml:space="preserve">Node2</t>
  </si>
  <si>
    <t xml:space="preserve">Node3</t>
  </si>
  <si>
    <t xml:space="preserve">Node4</t>
  </si>
  <si>
    <t xml:space="preserve">Node5</t>
  </si>
  <si>
    <t xml:space="preserve">Mean</t>
  </si>
  <si>
    <t xml:space="preserve">STD</t>
  </si>
  <si>
    <t xml:space="preserve">Max. Latency</t>
  </si>
  <si>
    <t xml:space="preserve">35min</t>
  </si>
  <si>
    <t xml:space="preserve">11min</t>
  </si>
  <si>
    <t xml:space="preserve">9min</t>
  </si>
  <si>
    <t xml:space="preserve">7min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</si>
</sst>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m\-d"/>
  </numFmts>
  <fonts count="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25" activeCellId="0" sqref="K25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E3" s="2"/>
      <c r="F3" s="2"/>
      <c r="G3" s="3" t="e">
        <f aca="false">AVERAGE(B3:F3)</f>
        <v>#DIV/0!</v>
      </c>
      <c r="H3" s="2" t="n">
        <v>1</v>
      </c>
      <c r="J3" s="2"/>
      <c r="K3" s="2"/>
      <c r="M3" s="2"/>
      <c r="N3" s="4" t="n">
        <f aca="false">SUM(I3:M3)/5</f>
        <v>0</v>
      </c>
      <c r="O3" s="4"/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/>
      <c r="C4" s="2"/>
      <c r="D4" s="2"/>
      <c r="E4" s="2"/>
      <c r="F4" s="2"/>
      <c r="G4" s="3" t="e">
        <f aca="false">AVERAGE(B4:F4)</f>
        <v>#DIV/0!</v>
      </c>
      <c r="H4" s="2" t="n">
        <v>2</v>
      </c>
      <c r="I4" s="2"/>
      <c r="J4" s="2"/>
      <c r="K4" s="2"/>
      <c r="L4" s="2"/>
      <c r="M4" s="2"/>
      <c r="N4" s="4" t="n">
        <f aca="false">SUM(I4:M4)/5</f>
        <v>0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/>
      <c r="C5" s="2"/>
      <c r="D5" s="2"/>
      <c r="E5" s="2"/>
      <c r="F5" s="2"/>
      <c r="G5" s="3" t="e">
        <f aca="false">AVERAGE(B5:F5)</f>
        <v>#DIV/0!</v>
      </c>
      <c r="H5" s="2" t="n">
        <v>3</v>
      </c>
      <c r="I5" s="2"/>
      <c r="J5" s="5"/>
      <c r="K5" s="2"/>
      <c r="L5" s="2"/>
      <c r="M5" s="2"/>
      <c r="N5" s="4" t="n">
        <f aca="false">SUM(I5:M5)/5</f>
        <v>0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/>
      <c r="C6" s="2"/>
      <c r="D6" s="2"/>
      <c r="E6" s="2"/>
      <c r="F6" s="2"/>
      <c r="G6" s="3" t="e">
        <f aca="false">AVERAGE(B6:F6)</f>
        <v>#DIV/0!</v>
      </c>
      <c r="H6" s="2" t="n">
        <v>4</v>
      </c>
      <c r="I6" s="2"/>
      <c r="J6" s="2"/>
      <c r="K6" s="2"/>
      <c r="L6" s="2"/>
      <c r="M6" s="2"/>
      <c r="N6" s="4" t="n">
        <f aca="false">SUM(I6,J6,K6,L6,M6)/5</f>
        <v>0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/>
      <c r="C7" s="2"/>
      <c r="D7" s="2"/>
      <c r="E7" s="2"/>
      <c r="F7" s="2"/>
      <c r="G7" s="3" t="e">
        <f aca="false">AVERAGE(B7:F7)</f>
        <v>#DIV/0!</v>
      </c>
      <c r="H7" s="2" t="n">
        <v>5</v>
      </c>
      <c r="I7" s="2"/>
      <c r="J7" s="2"/>
      <c r="K7" s="2"/>
      <c r="L7" s="2"/>
      <c r="M7" s="2"/>
      <c r="N7" s="4" t="n">
        <f aca="false">SUM(I7,J7,K7,L7,M7)/5</f>
        <v>0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/>
      <c r="C8" s="2"/>
      <c r="D8" s="2"/>
      <c r="E8" s="2"/>
      <c r="F8" s="2"/>
      <c r="G8" s="4" t="e">
        <f aca="false">AVERAGE(B8:F8)</f>
        <v>#DIV/0!</v>
      </c>
      <c r="H8" s="2" t="n">
        <v>6</v>
      </c>
      <c r="I8" s="2"/>
      <c r="J8" s="2"/>
      <c r="K8" s="2"/>
      <c r="L8" s="2"/>
      <c r="M8" s="2"/>
      <c r="N8" s="4" t="n">
        <f aca="false">SUM(I8,J8,K8,L8,M8)/5</f>
        <v>0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/>
      <c r="C9" s="2"/>
      <c r="D9" s="2"/>
      <c r="E9" s="2"/>
      <c r="F9" s="2"/>
      <c r="G9" s="4" t="e">
        <f aca="false">AVERAGE(B9:F9)</f>
        <v>#DIV/0!</v>
      </c>
      <c r="H9" s="2" t="n">
        <v>7</v>
      </c>
      <c r="I9" s="2"/>
      <c r="J9" s="2"/>
      <c r="K9" s="2"/>
      <c r="L9" s="2"/>
      <c r="M9" s="2"/>
      <c r="N9" s="4" t="n">
        <f aca="false">SUM(I9,J9,K9,L9,M9)/5</f>
        <v>0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/>
      <c r="C10" s="2"/>
      <c r="D10" s="2"/>
      <c r="E10" s="2"/>
      <c r="F10" s="2"/>
      <c r="G10" s="4" t="e">
        <f aca="false">AVERAGE(B10:F10)</f>
        <v>#DIV/0!</v>
      </c>
      <c r="H10" s="2" t="n">
        <v>8</v>
      </c>
      <c r="I10" s="2"/>
      <c r="J10" s="2"/>
      <c r="K10" s="2"/>
      <c r="L10" s="2"/>
      <c r="M10" s="2"/>
      <c r="N10" s="4" t="n">
        <f aca="false">SUM(I10,J10,K10,L10,M10)/5</f>
        <v>0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/>
      <c r="C11" s="2"/>
      <c r="D11" s="2"/>
      <c r="E11" s="2"/>
      <c r="F11" s="2"/>
      <c r="G11" s="4" t="e">
        <f aca="false">AVERAGE(B11:F11)</f>
        <v>#DIV/0!</v>
      </c>
      <c r="H11" s="2" t="n">
        <v>9</v>
      </c>
      <c r="I11" s="2"/>
      <c r="J11" s="2"/>
      <c r="K11" s="2"/>
      <c r="L11" s="2"/>
      <c r="M11" s="2"/>
      <c r="N11" s="4" t="n">
        <f aca="false">SUM(I11,J11,K11,L11,M11)/5</f>
        <v>0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/>
      <c r="C12" s="2"/>
      <c r="D12" s="2"/>
      <c r="E12" s="2"/>
      <c r="F12" s="2"/>
      <c r="G12" s="4" t="e">
        <f aca="false">AVERAGE(B12:F12)</f>
        <v>#DIV/0!</v>
      </c>
      <c r="H12" s="2" t="n">
        <v>10</v>
      </c>
      <c r="I12" s="2"/>
      <c r="J12" s="2"/>
      <c r="K12" s="2"/>
      <c r="L12" s="2"/>
      <c r="M12" s="2"/>
      <c r="N12" s="4" t="n">
        <f aca="false">SUM(I12,J12,K12,L12,M12)/5</f>
        <v>0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e">
        <f aca="false">AVERAGE(G3:G12)</f>
        <v>#DIV/0!</v>
      </c>
      <c r="H13" s="4" t="n">
        <f aca="false">AVERAGE(H3:H12)</f>
        <v>5.5</v>
      </c>
      <c r="I13" s="4" t="e">
        <f aca="false">AVERAGE(I3:I12)</f>
        <v>#DIV/0!</v>
      </c>
      <c r="J13" s="4" t="e">
        <f aca="false">AVERAGE(J3:J12)</f>
        <v>#DIV/0!</v>
      </c>
      <c r="K13" s="4" t="e">
        <f aca="false">AVERAGE(K3:K12)</f>
        <v>#DIV/0!</v>
      </c>
      <c r="L13" s="4" t="e">
        <f aca="false">AVERAGE(L3:L12)</f>
        <v>#DIV/0!</v>
      </c>
      <c r="M13" s="4" t="e">
        <f aca="false">AVERAGE(M3:M12)</f>
        <v>#DIV/0!</v>
      </c>
      <c r="N13" s="4" t="n">
        <f aca="false">AVERAGE(N3:N12)</f>
        <v>0</v>
      </c>
      <c r="O13" s="4"/>
    </row>
    <row r="14" customFormat="false" ht="13.8" hidden="false" customHeight="false" outlineLevel="0" collapsed="false">
      <c r="F14" s="4" t="s">
        <v>13</v>
      </c>
      <c r="G14" s="4" t="e">
        <f aca="false">STDEV(G3:G12)</f>
        <v>#DIV/0!</v>
      </c>
      <c r="H14" s="4" t="n">
        <f aca="false">STDEV(H3:H12)</f>
        <v>3.02765035409749</v>
      </c>
      <c r="I14" s="4" t="e">
        <f aca="false">STDEV(I3:I12)</f>
        <v>#DIV/0!</v>
      </c>
      <c r="J14" s="4" t="e">
        <f aca="false">STDEV(J3:J12)</f>
        <v>#DIV/0!</v>
      </c>
      <c r="K14" s="4" t="e">
        <f aca="false">STDEV(K3:K12)</f>
        <v>#DIV/0!</v>
      </c>
      <c r="L14" s="4" t="e">
        <f aca="false">STDEV(L3:L12)</f>
        <v>#DIV/0!</v>
      </c>
      <c r="M14" s="4" t="e">
        <f aca="false">STDEV(M3:M12)</f>
        <v>#DIV/0!</v>
      </c>
      <c r="N14" s="4" t="n">
        <f aca="false">STDEV(N3:N12)</f>
        <v>0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37.9</v>
      </c>
      <c r="C3" s="1" t="n">
        <v>38.8</v>
      </c>
      <c r="D3" s="1" t="n">
        <v>32.2</v>
      </c>
      <c r="E3" s="2" t="n">
        <v>34.2</v>
      </c>
      <c r="F3" s="2" t="n">
        <v>24.3</v>
      </c>
      <c r="G3" s="3" t="n">
        <f aca="false">AVERAGE(B3:F3)</f>
        <v>33.48</v>
      </c>
      <c r="H3" s="2" t="n">
        <v>1</v>
      </c>
      <c r="I3" s="1" t="n">
        <v>12987</v>
      </c>
      <c r="J3" s="2" t="n">
        <v>11644</v>
      </c>
      <c r="K3" s="2" t="n">
        <v>9662</v>
      </c>
      <c r="L3" s="1" t="n">
        <v>10257</v>
      </c>
      <c r="M3" s="2" t="n">
        <v>7896</v>
      </c>
      <c r="N3" s="4" t="n">
        <f aca="false">SUM(I3:M3)/5</f>
        <v>10489.2</v>
      </c>
      <c r="O3" s="4" t="s">
        <v>15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39.6</v>
      </c>
      <c r="C4" s="2" t="n">
        <v>37.3</v>
      </c>
      <c r="D4" s="2" t="n">
        <v>26.6</v>
      </c>
      <c r="E4" s="2" t="n">
        <v>47.2</v>
      </c>
      <c r="F4" s="2" t="n">
        <v>26</v>
      </c>
      <c r="G4" s="3" t="n">
        <f aca="false">AVERAGE(B4:F4)</f>
        <v>35.34</v>
      </c>
      <c r="H4" s="2" t="n">
        <v>2</v>
      </c>
      <c r="I4" s="2" t="n">
        <v>11873</v>
      </c>
      <c r="J4" s="2" t="n">
        <v>11204</v>
      </c>
      <c r="K4" s="2" t="n">
        <v>7975</v>
      </c>
      <c r="L4" s="2" t="n">
        <v>14160</v>
      </c>
      <c r="M4" s="2" t="n">
        <v>7799</v>
      </c>
      <c r="N4" s="4" t="n">
        <f aca="false">SUM(I4:M4)/5</f>
        <v>10602.2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28.2</v>
      </c>
      <c r="C5" s="2" t="n">
        <v>29.6</v>
      </c>
      <c r="D5" s="2" t="n">
        <v>24.5</v>
      </c>
      <c r="E5" s="2" t="n">
        <v>41.1</v>
      </c>
      <c r="F5" s="2" t="n">
        <v>21.4</v>
      </c>
      <c r="G5" s="3" t="n">
        <f aca="false">AVERAGE(B5:F5)</f>
        <v>28.96</v>
      </c>
      <c r="H5" s="2" t="n">
        <v>3</v>
      </c>
      <c r="I5" s="2" t="n">
        <v>8442</v>
      </c>
      <c r="J5" s="5" t="n">
        <v>8933</v>
      </c>
      <c r="K5" s="2" t="n">
        <v>7332</v>
      </c>
      <c r="L5" s="2" t="n">
        <v>12355</v>
      </c>
      <c r="M5" s="2" t="n">
        <v>6412</v>
      </c>
      <c r="N5" s="4" t="n">
        <f aca="false">SUM(I5:M5)/5</f>
        <v>8694.8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53.2</v>
      </c>
      <c r="C6" s="2" t="n">
        <v>50</v>
      </c>
      <c r="D6" s="2" t="n">
        <v>33.2</v>
      </c>
      <c r="E6" s="2" t="n">
        <v>53.8</v>
      </c>
      <c r="F6" s="2" t="n">
        <v>29.6</v>
      </c>
      <c r="G6" s="3" t="n">
        <f aca="false">AVERAGE(B6:F6)</f>
        <v>43.96</v>
      </c>
      <c r="H6" s="2" t="n">
        <v>4</v>
      </c>
      <c r="I6" s="2" t="n">
        <v>15969</v>
      </c>
      <c r="J6" s="2" t="n">
        <v>14995</v>
      </c>
      <c r="K6" s="2" t="n">
        <v>9953</v>
      </c>
      <c r="L6" s="2" t="n">
        <v>16130</v>
      </c>
      <c r="M6" s="2" t="n">
        <v>8868</v>
      </c>
      <c r="N6" s="4" t="n">
        <f aca="false">SUM(I6,J6,K6,L6,M6)/5</f>
        <v>13183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22.4</v>
      </c>
      <c r="C7" s="2" t="n">
        <v>27</v>
      </c>
      <c r="D7" s="2" t="n">
        <v>14.3</v>
      </c>
      <c r="E7" s="2" t="n">
        <v>35.7</v>
      </c>
      <c r="F7" s="2" t="n">
        <v>24.6</v>
      </c>
      <c r="G7" s="3" t="n">
        <f aca="false">AVERAGE(B7:F7)</f>
        <v>24.8</v>
      </c>
      <c r="H7" s="2" t="n">
        <v>5</v>
      </c>
      <c r="I7" s="2" t="n">
        <v>6730</v>
      </c>
      <c r="J7" s="2" t="n">
        <v>8101</v>
      </c>
      <c r="K7" s="2" t="n">
        <v>4298</v>
      </c>
      <c r="L7" s="2" t="n">
        <v>10703</v>
      </c>
      <c r="M7" s="2" t="n">
        <v>7383</v>
      </c>
      <c r="N7" s="4" t="n">
        <f aca="false">SUM(I7,J7,K7,L7,M7)/5</f>
        <v>7443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1" t="n">
        <v>24.24</v>
      </c>
      <c r="C8" s="1" t="n">
        <v>20.86</v>
      </c>
      <c r="D8" s="1" t="n">
        <v>32.95</v>
      </c>
      <c r="E8" s="2" t="n">
        <v>36.5</v>
      </c>
      <c r="F8" s="2" t="n">
        <v>23.9</v>
      </c>
      <c r="G8" s="4" t="n">
        <f aca="false">AVERAGE(B8:F8)</f>
        <v>27.69</v>
      </c>
      <c r="H8" s="2" t="n">
        <v>6</v>
      </c>
      <c r="I8" s="1" t="n">
        <v>7283</v>
      </c>
      <c r="J8" s="1" t="n">
        <v>6258</v>
      </c>
      <c r="K8" s="1" t="n">
        <v>9887</v>
      </c>
      <c r="L8" s="2" t="n">
        <v>10949</v>
      </c>
      <c r="M8" s="2" t="n">
        <v>7285</v>
      </c>
      <c r="N8" s="4" t="n">
        <f aca="false">SUM(I9,J9,K9,L8,M8)/5</f>
        <v>7557.2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18.2</v>
      </c>
      <c r="C9" s="2" t="n">
        <v>22.1</v>
      </c>
      <c r="D9" s="2" t="n">
        <v>22.2</v>
      </c>
      <c r="E9" s="2" t="n">
        <v>29.6</v>
      </c>
      <c r="F9" s="2" t="n">
        <v>21.8</v>
      </c>
      <c r="G9" s="4" t="n">
        <f aca="false">AVERAGE(B9:F9)</f>
        <v>22.78</v>
      </c>
      <c r="H9" s="2" t="n">
        <v>7</v>
      </c>
      <c r="I9" s="2" t="n">
        <v>5560</v>
      </c>
      <c r="J9" s="2" t="n">
        <v>6750</v>
      </c>
      <c r="K9" s="2" t="n">
        <v>7242</v>
      </c>
      <c r="L9" s="2" t="n">
        <v>8870</v>
      </c>
      <c r="M9" s="2" t="n">
        <v>6648</v>
      </c>
      <c r="N9" s="4" t="n">
        <f aca="false">SUM(I9,J9,K9,L9,M9)/5</f>
        <v>7014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19.2</v>
      </c>
      <c r="C10" s="2" t="n">
        <v>18.7</v>
      </c>
      <c r="D10" s="2" t="n">
        <v>23.7</v>
      </c>
      <c r="E10" s="2" t="n">
        <v>26.8</v>
      </c>
      <c r="F10" s="2" t="n">
        <v>19.7</v>
      </c>
      <c r="G10" s="4" t="n">
        <f aca="false">AVERAGE(B10:F10)</f>
        <v>21.62</v>
      </c>
      <c r="H10" s="2" t="n">
        <v>8</v>
      </c>
      <c r="I10" s="2" t="n">
        <v>5752</v>
      </c>
      <c r="J10" s="2" t="n">
        <v>5620</v>
      </c>
      <c r="K10" s="2" t="n">
        <v>7108</v>
      </c>
      <c r="L10" s="2" t="n">
        <v>8053</v>
      </c>
      <c r="M10" s="2" t="n">
        <v>5929</v>
      </c>
      <c r="N10" s="4" t="n">
        <f aca="false">SUM(I10,J10,K10,L10,M10)/5</f>
        <v>6492.4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21.1</v>
      </c>
      <c r="C11" s="2" t="n">
        <v>25.3</v>
      </c>
      <c r="D11" s="2" t="n">
        <v>31.5</v>
      </c>
      <c r="E11" s="2" t="n">
        <v>28.4</v>
      </c>
      <c r="F11" s="2" t="n">
        <v>28.4</v>
      </c>
      <c r="G11" s="4" t="n">
        <f aca="false">AVERAGE(B11:F11)</f>
        <v>26.94</v>
      </c>
      <c r="H11" s="2" t="n">
        <v>9</v>
      </c>
      <c r="I11" s="2" t="n">
        <v>6323</v>
      </c>
      <c r="J11" s="2" t="n">
        <v>7590</v>
      </c>
      <c r="K11" s="2" t="n">
        <v>9443</v>
      </c>
      <c r="L11" s="2" t="n">
        <v>9526</v>
      </c>
      <c r="M11" s="2" t="n">
        <v>8507</v>
      </c>
      <c r="N11" s="4" t="n">
        <f aca="false">SUM(I11,J11,K11,L11,M11)/5</f>
        <v>8277.8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22.9</v>
      </c>
      <c r="C12" s="2" t="n">
        <v>24.7</v>
      </c>
      <c r="D12" s="2" t="n">
        <v>32.5</v>
      </c>
      <c r="E12" s="2" t="n">
        <v>32.1</v>
      </c>
      <c r="F12" s="2" t="n">
        <v>29.3</v>
      </c>
      <c r="G12" s="4" t="n">
        <f aca="false">AVERAGE(B12:F12)</f>
        <v>28.3</v>
      </c>
      <c r="H12" s="2" t="n">
        <v>10</v>
      </c>
      <c r="I12" s="2" t="n">
        <v>6880</v>
      </c>
      <c r="J12" s="2" t="n">
        <v>7737</v>
      </c>
      <c r="K12" s="2" t="n">
        <v>9773</v>
      </c>
      <c r="L12" s="2" t="n">
        <v>9640</v>
      </c>
      <c r="M12" s="2" t="n">
        <v>8792</v>
      </c>
      <c r="N12" s="4" t="n">
        <f aca="false">SUM(I12,J12,K12,L12,M12)/5</f>
        <v>8564.4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29.387</v>
      </c>
      <c r="H13" s="4" t="n">
        <f aca="false">AVERAGE(H3:H12)</f>
        <v>5.5</v>
      </c>
      <c r="I13" s="4" t="n">
        <f aca="false">AVERAGE(I3:I12)</f>
        <v>8779.9</v>
      </c>
      <c r="J13" s="4" t="n">
        <f aca="false">AVERAGE(J3:J12)</f>
        <v>8883.2</v>
      </c>
      <c r="K13" s="4" t="n">
        <f aca="false">AVERAGE(K3:K12)</f>
        <v>8267.3</v>
      </c>
      <c r="L13" s="4" t="n">
        <f aca="false">AVERAGE(L3:L12)</f>
        <v>11064.3</v>
      </c>
      <c r="M13" s="4" t="n">
        <f aca="false">AVERAGE(M3:M12)</f>
        <v>7551.9</v>
      </c>
      <c r="N13" s="4" t="n">
        <f aca="false">AVERAGE(N3:N12)</f>
        <v>8831.8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6.66511656978998</v>
      </c>
      <c r="H14" s="4" t="n">
        <f aca="false">STDEV(H3:H12)</f>
        <v>3.02765035409749</v>
      </c>
      <c r="I14" s="4" t="n">
        <f aca="false">STDEV(I3:I12)</f>
        <v>3569.76508564172</v>
      </c>
      <c r="J14" s="4" t="n">
        <f aca="false">STDEV(J3:J12)</f>
        <v>2906.9529216843</v>
      </c>
      <c r="K14" s="4" t="n">
        <f aca="false">STDEV(K3:K12)</f>
        <v>1830.91926213158</v>
      </c>
      <c r="L14" s="4" t="n">
        <f aca="false">STDEV(L3:L12)</f>
        <v>2494.08242089595</v>
      </c>
      <c r="M14" s="4" t="n">
        <f aca="false">STDEV(M3:M12)</f>
        <v>1011.68840723482</v>
      </c>
      <c r="N14" s="4" t="n">
        <f aca="false">STDEV(N3:N12)</f>
        <v>2042.3836814424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3" activeCellId="0" sqref="L1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30.1</v>
      </c>
      <c r="C3" s="1" t="n">
        <v>36.7</v>
      </c>
      <c r="D3" s="1" t="n">
        <v>20.1</v>
      </c>
      <c r="E3" s="2" t="n">
        <v>33.5</v>
      </c>
      <c r="F3" s="2" t="n">
        <v>23.5</v>
      </c>
      <c r="G3" s="3" t="n">
        <f aca="false">AVERAGE(B3:F3)</f>
        <v>28.78</v>
      </c>
      <c r="H3" s="2" t="n">
        <v>1</v>
      </c>
      <c r="I3" s="1" t="n">
        <v>9584</v>
      </c>
      <c r="J3" s="2" t="n">
        <v>11680</v>
      </c>
      <c r="K3" s="2" t="n">
        <v>6427</v>
      </c>
      <c r="L3" s="1" t="n">
        <v>10907</v>
      </c>
      <c r="M3" s="2" t="n">
        <v>7059</v>
      </c>
      <c r="N3" s="4" t="n">
        <f aca="false">SUM(I3:M3)/5</f>
        <v>9131.4</v>
      </c>
      <c r="O3" s="4" t="s">
        <v>16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31.5</v>
      </c>
      <c r="C4" s="2" t="n">
        <v>36.6</v>
      </c>
      <c r="D4" s="2" t="n">
        <v>26</v>
      </c>
      <c r="E4" s="2" t="n">
        <v>25.6</v>
      </c>
      <c r="F4" s="2" t="n">
        <v>19.4</v>
      </c>
      <c r="G4" s="3" t="n">
        <f aca="false">AVERAGE(B4:F4)</f>
        <v>27.82</v>
      </c>
      <c r="H4" s="2" t="n">
        <v>2</v>
      </c>
      <c r="I4" s="2" t="n">
        <v>9463</v>
      </c>
      <c r="J4" s="2" t="n">
        <v>11004</v>
      </c>
      <c r="K4" s="2" t="n">
        <v>7799</v>
      </c>
      <c r="L4" s="2" t="n">
        <v>7674</v>
      </c>
      <c r="M4" s="2" t="n">
        <v>5823</v>
      </c>
      <c r="N4" s="4" t="n">
        <f aca="false">SUM(I4:M4)/5</f>
        <v>8352.6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29.6</v>
      </c>
      <c r="C5" s="2" t="n">
        <v>46.1</v>
      </c>
      <c r="D5" s="2" t="n">
        <v>26.6</v>
      </c>
      <c r="E5" s="2" t="n">
        <v>33.5</v>
      </c>
      <c r="F5" s="2" t="n">
        <v>26.2</v>
      </c>
      <c r="G5" s="3" t="n">
        <f aca="false">AVERAGE(B5:F5)</f>
        <v>32.4</v>
      </c>
      <c r="H5" s="2" t="n">
        <v>3</v>
      </c>
      <c r="I5" s="2" t="n">
        <v>8895</v>
      </c>
      <c r="J5" s="5" t="n">
        <v>13826</v>
      </c>
      <c r="K5" s="2" t="n">
        <v>8044</v>
      </c>
      <c r="L5" s="2" t="n">
        <v>10055</v>
      </c>
      <c r="M5" s="2" t="n">
        <v>7953</v>
      </c>
      <c r="N5" s="4" t="n">
        <f aca="false">SUM(I5:M5)/5</f>
        <v>9754.6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32.3</v>
      </c>
      <c r="C6" s="2" t="n">
        <v>42.7</v>
      </c>
      <c r="D6" s="2" t="n">
        <v>26.7</v>
      </c>
      <c r="E6" s="2" t="n">
        <v>35.2</v>
      </c>
      <c r="F6" s="2" t="n">
        <v>29.8</v>
      </c>
      <c r="G6" s="3" t="n">
        <f aca="false">AVERAGE(B6:F6)</f>
        <v>33.34</v>
      </c>
      <c r="H6" s="2" t="n">
        <v>4</v>
      </c>
      <c r="I6" s="2" t="n">
        <v>9677</v>
      </c>
      <c r="J6" s="2" t="n">
        <v>12797</v>
      </c>
      <c r="K6" s="2" t="n">
        <v>8024</v>
      </c>
      <c r="L6" s="2" t="n">
        <v>10538</v>
      </c>
      <c r="M6" s="2" t="n">
        <v>8951</v>
      </c>
      <c r="N6" s="4" t="n">
        <f aca="false">SUM(I6,J6,K6,L6,M6)/5</f>
        <v>9997.4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23.5</v>
      </c>
      <c r="C7" s="2" t="n">
        <v>44.5</v>
      </c>
      <c r="D7" s="2" t="n">
        <v>24</v>
      </c>
      <c r="E7" s="2" t="n">
        <v>38.3</v>
      </c>
      <c r="F7" s="2" t="n">
        <v>18.3</v>
      </c>
      <c r="G7" s="3" t="n">
        <f aca="false">AVERAGE(B7:F7)</f>
        <v>29.72</v>
      </c>
      <c r="H7" s="2" t="n">
        <v>5</v>
      </c>
      <c r="I7" s="2" t="n">
        <v>7893</v>
      </c>
      <c r="J7" s="2" t="n">
        <v>13353</v>
      </c>
      <c r="K7" s="2" t="n">
        <v>7472</v>
      </c>
      <c r="L7" s="2" t="n">
        <v>11650</v>
      </c>
      <c r="M7" s="2" t="n">
        <v>5560</v>
      </c>
      <c r="N7" s="4" t="n">
        <f aca="false">SUM(I7,J7,K7,L7,M7)/5</f>
        <v>9185.6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22.1</v>
      </c>
      <c r="C8" s="2" t="n">
        <v>49.3</v>
      </c>
      <c r="D8" s="2" t="n">
        <v>22.5</v>
      </c>
      <c r="E8" s="2" t="n">
        <v>29.2</v>
      </c>
      <c r="F8" s="2" t="n">
        <v>22</v>
      </c>
      <c r="G8" s="4" t="n">
        <f aca="false">AVERAGE(B8:F8)</f>
        <v>29.02</v>
      </c>
      <c r="H8" s="2" t="n">
        <v>6</v>
      </c>
      <c r="I8" s="2" t="n">
        <v>6619</v>
      </c>
      <c r="J8" s="2" t="n">
        <v>16466</v>
      </c>
      <c r="K8" s="2" t="n">
        <v>7330</v>
      </c>
      <c r="L8" s="2" t="n">
        <v>9566</v>
      </c>
      <c r="M8" s="2" t="n">
        <v>7429</v>
      </c>
      <c r="N8" s="4" t="n">
        <f aca="false">SUM(I8,J8,K8,L8,M8)/5</f>
        <v>9482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24.2</v>
      </c>
      <c r="C9" s="2" t="n">
        <v>56.6</v>
      </c>
      <c r="D9" s="2" t="n">
        <v>21.4</v>
      </c>
      <c r="E9" s="2" t="n">
        <v>32.2</v>
      </c>
      <c r="F9" s="2" t="n">
        <v>24.7</v>
      </c>
      <c r="G9" s="4" t="n">
        <f aca="false">AVERAGE(B9:F9)</f>
        <v>31.82</v>
      </c>
      <c r="H9" s="2" t="n">
        <v>7</v>
      </c>
      <c r="I9" s="2" t="n">
        <v>7261</v>
      </c>
      <c r="J9" s="2" t="n">
        <v>17330</v>
      </c>
      <c r="K9" s="2" t="n">
        <v>7026</v>
      </c>
      <c r="L9" s="2" t="n">
        <v>10259</v>
      </c>
      <c r="M9" s="2" t="n">
        <v>7418</v>
      </c>
      <c r="N9" s="4" t="n">
        <f aca="false">SUM(I9,J9,K9,L9,M9)/5</f>
        <v>9858.8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21.3</v>
      </c>
      <c r="C10" s="2" t="n">
        <v>49.5</v>
      </c>
      <c r="D10" s="2" t="n">
        <v>18</v>
      </c>
      <c r="E10" s="2" t="n">
        <v>26.5</v>
      </c>
      <c r="F10" s="2" t="n">
        <v>22.6</v>
      </c>
      <c r="G10" s="4" t="n">
        <f aca="false">AVERAGE(B10:F10)</f>
        <v>27.58</v>
      </c>
      <c r="H10" s="2" t="n">
        <v>8</v>
      </c>
      <c r="I10" s="2" t="n">
        <v>5830</v>
      </c>
      <c r="J10" s="2" t="n">
        <v>14872</v>
      </c>
      <c r="K10" s="2" t="n">
        <v>5695</v>
      </c>
      <c r="L10" s="2" t="n">
        <v>8520</v>
      </c>
      <c r="M10" s="2" t="n">
        <v>6779</v>
      </c>
      <c r="N10" s="4" t="n">
        <f aca="false">SUM(I10,J10,K10,L10,M10)/5</f>
        <v>8339.2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21</v>
      </c>
      <c r="C11" s="2" t="n">
        <v>40.3</v>
      </c>
      <c r="D11" s="2" t="n">
        <v>18.7</v>
      </c>
      <c r="E11" s="2" t="n">
        <v>23</v>
      </c>
      <c r="F11" s="2" t="n">
        <v>18.6</v>
      </c>
      <c r="G11" s="4" t="n">
        <f aca="false">AVERAGE(B11:F11)</f>
        <v>24.32</v>
      </c>
      <c r="H11" s="2" t="n">
        <v>9</v>
      </c>
      <c r="I11" s="2" t="n">
        <v>6649</v>
      </c>
      <c r="J11" s="2" t="n">
        <v>12104</v>
      </c>
      <c r="K11" s="2" t="n">
        <v>5616</v>
      </c>
      <c r="L11" s="2" t="n">
        <v>6892</v>
      </c>
      <c r="M11" s="2" t="n">
        <v>5578</v>
      </c>
      <c r="N11" s="4" t="n">
        <f aca="false">SUM(I11,J11,K11,L11,M11)/5</f>
        <v>7367.8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22.6</v>
      </c>
      <c r="C12" s="2" t="n">
        <v>28.7</v>
      </c>
      <c r="D12" s="2" t="n">
        <v>18.5</v>
      </c>
      <c r="E12" s="2" t="n">
        <v>28.1</v>
      </c>
      <c r="F12" s="2" t="n">
        <v>31.2</v>
      </c>
      <c r="G12" s="4" t="n">
        <f aca="false">AVERAGE(B12:F12)</f>
        <v>25.82</v>
      </c>
      <c r="H12" s="2" t="n">
        <v>10</v>
      </c>
      <c r="I12" s="2" t="n">
        <v>6797</v>
      </c>
      <c r="J12" s="2" t="n">
        <v>8614</v>
      </c>
      <c r="K12" s="2" t="n">
        <v>5645</v>
      </c>
      <c r="L12" s="2" t="n">
        <v>8448</v>
      </c>
      <c r="M12" s="2" t="n">
        <v>9367</v>
      </c>
      <c r="N12" s="4" t="n">
        <f aca="false">SUM(I12,J12,K12,L12,M12)/5</f>
        <v>7774.2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29.062</v>
      </c>
      <c r="H13" s="4" t="n">
        <f aca="false">AVERAGE(H3:H12)</f>
        <v>5.5</v>
      </c>
      <c r="I13" s="4" t="n">
        <f aca="false">AVERAGE(I3:I12)</f>
        <v>7866.8</v>
      </c>
      <c r="J13" s="4" t="n">
        <f aca="false">AVERAGE(J3:J12)</f>
        <v>13204.6</v>
      </c>
      <c r="K13" s="4" t="n">
        <f aca="false">AVERAGE(K3:K12)</f>
        <v>6907.8</v>
      </c>
      <c r="L13" s="4" t="n">
        <f aca="false">AVERAGE(L3:L12)</f>
        <v>9450.9</v>
      </c>
      <c r="M13" s="4" t="n">
        <f aca="false">AVERAGE(M3:M12)</f>
        <v>7191.7</v>
      </c>
      <c r="N13" s="4" t="n">
        <f aca="false">AVERAGE(N3:N12)</f>
        <v>8924.36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2.87325521935584</v>
      </c>
      <c r="H14" s="4" t="n">
        <f aca="false">STDEV(H3:H12)</f>
        <v>3.02765035409749</v>
      </c>
      <c r="I14" s="4" t="n">
        <f aca="false">STDEV(I3:I12)</f>
        <v>1434.93699435821</v>
      </c>
      <c r="J14" s="4" t="n">
        <f aca="false">STDEV(J3:J12)</f>
        <v>2591.91371598499</v>
      </c>
      <c r="K14" s="4" t="n">
        <f aca="false">STDEV(K3:K12)</f>
        <v>989.22526363929</v>
      </c>
      <c r="L14" s="4" t="n">
        <f aca="false">STDEV(L3:L12)</f>
        <v>1518.29549532069</v>
      </c>
      <c r="M14" s="4" t="n">
        <f aca="false">STDEV(M3:M12)</f>
        <v>1326.72990217803</v>
      </c>
      <c r="N14" s="4" t="n">
        <f aca="false">STDEV(N3:N12)</f>
        <v>915.971522119183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O3" activeCellId="0" sqref="O3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25" min="11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26</v>
      </c>
      <c r="C3" s="1" t="n">
        <v>37.4</v>
      </c>
      <c r="D3" s="1" t="n">
        <v>20.4</v>
      </c>
      <c r="E3" s="2" t="n">
        <v>25.5</v>
      </c>
      <c r="F3" s="2" t="n">
        <v>26.2</v>
      </c>
      <c r="G3" s="3" t="n">
        <f aca="false">AVERAGE(B3:F3)</f>
        <v>27.1</v>
      </c>
      <c r="H3" s="2" t="n">
        <v>1</v>
      </c>
      <c r="I3" s="1" t="n">
        <v>7809</v>
      </c>
      <c r="J3" s="2" t="n">
        <v>11225</v>
      </c>
      <c r="K3" s="2" t="n">
        <v>6109</v>
      </c>
      <c r="L3" s="1" t="n">
        <v>7558</v>
      </c>
      <c r="M3" s="2" t="n">
        <v>7868</v>
      </c>
      <c r="N3" s="4" t="n">
        <f aca="false">SUM(I3:M3)/5</f>
        <v>8113.8</v>
      </c>
      <c r="O3" s="4" t="s">
        <v>17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29.6</v>
      </c>
      <c r="C4" s="2" t="n">
        <v>30.9</v>
      </c>
      <c r="D4" s="2" t="n">
        <v>27.6</v>
      </c>
      <c r="E4" s="2" t="n">
        <v>46.2</v>
      </c>
      <c r="F4" s="2" t="n">
        <v>31.8</v>
      </c>
      <c r="G4" s="3" t="n">
        <f aca="false">AVERAGE(B4:F4)</f>
        <v>33.22</v>
      </c>
      <c r="H4" s="2" t="n">
        <v>2</v>
      </c>
      <c r="I4" s="2" t="n">
        <v>8967</v>
      </c>
      <c r="J4" s="2" t="n">
        <v>10555</v>
      </c>
      <c r="K4" s="2" t="n">
        <v>9310</v>
      </c>
      <c r="L4" s="2" t="n">
        <v>15391</v>
      </c>
      <c r="M4" s="2" t="n">
        <v>9545</v>
      </c>
      <c r="N4" s="4" t="n">
        <f aca="false">SUM(I4:M4)/5</f>
        <v>10753.6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22.3</v>
      </c>
      <c r="C5" s="2" t="n">
        <v>52</v>
      </c>
      <c r="D5" s="2" t="n">
        <v>3.24</v>
      </c>
      <c r="E5" s="2" t="n">
        <v>27.1</v>
      </c>
      <c r="F5" s="2" t="n">
        <v>25.8</v>
      </c>
      <c r="G5" s="3" t="n">
        <f aca="false">AVERAGE(B5:F5)</f>
        <v>26.088</v>
      </c>
      <c r="H5" s="2" t="n">
        <v>3</v>
      </c>
      <c r="I5" s="2" t="n">
        <v>6713</v>
      </c>
      <c r="J5" s="5" t="n">
        <v>15599</v>
      </c>
      <c r="K5" s="2" t="n">
        <v>11111</v>
      </c>
      <c r="L5" s="2" t="n">
        <v>8125</v>
      </c>
      <c r="M5" s="2" t="n">
        <v>7755</v>
      </c>
      <c r="N5" s="4" t="n">
        <f aca="false">SUM(I5:M5)/5</f>
        <v>9860.6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35.2</v>
      </c>
      <c r="C6" s="2" t="n">
        <v>66</v>
      </c>
      <c r="D6" s="2" t="n">
        <v>27.1</v>
      </c>
      <c r="E6" s="2" t="n">
        <v>32.3</v>
      </c>
      <c r="F6" s="2" t="n">
        <v>28.6</v>
      </c>
      <c r="G6" s="3" t="n">
        <f aca="false">AVERAGE(B6:F6)</f>
        <v>37.84</v>
      </c>
      <c r="H6" s="2" t="n">
        <v>4</v>
      </c>
      <c r="I6" s="2" t="n">
        <v>10572</v>
      </c>
      <c r="J6" s="2" t="n">
        <v>19790</v>
      </c>
      <c r="K6" s="2" t="n">
        <v>8116</v>
      </c>
      <c r="L6" s="2" t="n">
        <v>10036</v>
      </c>
      <c r="M6" s="2" t="n">
        <v>8588</v>
      </c>
      <c r="N6" s="4" t="n">
        <f aca="false">SUM(I6,J6,K6,L6,M6)/5</f>
        <v>11420.4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30.8</v>
      </c>
      <c r="C7" s="2" t="n">
        <v>44.6</v>
      </c>
      <c r="D7" s="2" t="n">
        <v>38.1</v>
      </c>
      <c r="E7" s="2" t="n">
        <v>34.9</v>
      </c>
      <c r="F7" s="2" t="n">
        <v>30.8</v>
      </c>
      <c r="G7" s="3" t="n">
        <f aca="false">AVERAGE(B7:F7)</f>
        <v>35.84</v>
      </c>
      <c r="H7" s="2" t="n">
        <v>5</v>
      </c>
      <c r="I7" s="2" t="n">
        <v>9230</v>
      </c>
      <c r="J7" s="2" t="n">
        <v>13391</v>
      </c>
      <c r="K7" s="2" t="n">
        <v>11434</v>
      </c>
      <c r="L7" s="2" t="n">
        <v>10465</v>
      </c>
      <c r="M7" s="2" t="n">
        <v>9232</v>
      </c>
      <c r="N7" s="4" t="n">
        <f aca="false">SUM(I7,J7,K7,L7,M7)/5</f>
        <v>10750.4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24.6</v>
      </c>
      <c r="C8" s="2" t="n">
        <v>47.7</v>
      </c>
      <c r="D8" s="2" t="n">
        <v>18.2</v>
      </c>
      <c r="E8" s="2" t="n">
        <v>32.4</v>
      </c>
      <c r="F8" s="2" t="n">
        <v>20.7</v>
      </c>
      <c r="G8" s="4" t="n">
        <f aca="false">AVERAGE(B8:F8)</f>
        <v>28.72</v>
      </c>
      <c r="H8" s="2" t="n">
        <v>6</v>
      </c>
      <c r="I8" s="2" t="n">
        <v>7374</v>
      </c>
      <c r="J8" s="2" t="n">
        <v>14319</v>
      </c>
      <c r="K8" s="2" t="n">
        <v>5449</v>
      </c>
      <c r="L8" s="2" t="n">
        <v>9760</v>
      </c>
      <c r="M8" s="2" t="n">
        <v>6225</v>
      </c>
      <c r="N8" s="4" t="n">
        <f aca="false">SUM(I8,J8,K8,L8,M8)/5</f>
        <v>8625.4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21.4</v>
      </c>
      <c r="C9" s="2" t="n">
        <v>38</v>
      </c>
      <c r="D9" s="2" t="n">
        <v>19.4</v>
      </c>
      <c r="E9" s="2" t="n">
        <v>32.9</v>
      </c>
      <c r="F9" s="2" t="n">
        <v>21.3</v>
      </c>
      <c r="G9" s="4" t="n">
        <f aca="false">AVERAGE(B9:F9)</f>
        <v>26.6</v>
      </c>
      <c r="H9" s="2" t="n">
        <v>7</v>
      </c>
      <c r="I9" s="2" t="n">
        <v>6409</v>
      </c>
      <c r="J9" s="2" t="n">
        <v>11419</v>
      </c>
      <c r="K9" s="2" t="n">
        <v>5822</v>
      </c>
      <c r="L9" s="2" t="n">
        <v>9881</v>
      </c>
      <c r="M9" s="2" t="n">
        <v>6391</v>
      </c>
      <c r="N9" s="4" t="n">
        <f aca="false">SUM(I9,J9,K9,L9,M9)/5</f>
        <v>7984.4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24.9</v>
      </c>
      <c r="C10" s="2" t="n">
        <v>54.8</v>
      </c>
      <c r="D10" s="2" t="n">
        <v>23.7</v>
      </c>
      <c r="E10" s="2" t="n">
        <v>33.5</v>
      </c>
      <c r="F10" s="2" t="n">
        <v>22.5</v>
      </c>
      <c r="G10" s="4" t="n">
        <f aca="false">AVERAGE(B10:F10)</f>
        <v>31.88</v>
      </c>
      <c r="H10" s="2" t="n">
        <v>8</v>
      </c>
      <c r="I10" s="2" t="n">
        <v>7468</v>
      </c>
      <c r="J10" s="2" t="n">
        <v>16435</v>
      </c>
      <c r="K10" s="2" t="n">
        <v>7111</v>
      </c>
      <c r="L10" s="2" t="n">
        <v>10789</v>
      </c>
      <c r="M10" s="2" t="n">
        <v>6757</v>
      </c>
      <c r="N10" s="4" t="n">
        <f aca="false">SUM(I10,J10,K10,L10,M10)/5</f>
        <v>9712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19.8</v>
      </c>
      <c r="C11" s="2" t="n">
        <v>34.7</v>
      </c>
      <c r="D11" s="2" t="n">
        <v>24.4</v>
      </c>
      <c r="E11" s="2" t="n">
        <v>32.9</v>
      </c>
      <c r="F11" s="2" t="n">
        <v>22.9</v>
      </c>
      <c r="G11" s="4" t="n">
        <f aca="false">AVERAGE(B11:F11)</f>
        <v>26.94</v>
      </c>
      <c r="H11" s="2" t="n">
        <v>9</v>
      </c>
      <c r="I11" s="2" t="n">
        <v>6786</v>
      </c>
      <c r="J11" s="2" t="n">
        <v>11079</v>
      </c>
      <c r="K11" s="2" t="n">
        <v>8000</v>
      </c>
      <c r="L11" s="2" t="n">
        <v>10012</v>
      </c>
      <c r="M11" s="2" t="n">
        <v>6864</v>
      </c>
      <c r="N11" s="4" t="n">
        <f aca="false">SUM(I11,J11,K11,L11,M11)/5</f>
        <v>8548.2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28</v>
      </c>
      <c r="C12" s="2" t="n">
        <v>39.6</v>
      </c>
      <c r="D12" s="2" t="n">
        <v>25.8</v>
      </c>
      <c r="E12" s="2" t="n">
        <v>24.3</v>
      </c>
      <c r="F12" s="2" t="n">
        <v>26.1</v>
      </c>
      <c r="G12" s="4" t="n">
        <f aca="false">AVERAGE(B12:F12)</f>
        <v>28.76</v>
      </c>
      <c r="H12" s="2" t="n">
        <v>10</v>
      </c>
      <c r="I12" s="2"/>
      <c r="J12" s="2"/>
      <c r="K12" s="2"/>
      <c r="L12" s="2" t="n">
        <v>7836</v>
      </c>
      <c r="M12" s="2" t="n">
        <v>7828</v>
      </c>
      <c r="N12" s="4" t="n">
        <f aca="false">SUM(I12,J12,K12,L12,M12)/5</f>
        <v>3132.8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30.2988</v>
      </c>
      <c r="H13" s="4" t="n">
        <f aca="false">AVERAGE(H3:H12)</f>
        <v>5.5</v>
      </c>
      <c r="I13" s="4" t="n">
        <f aca="false">AVERAGE(I3:I12)</f>
        <v>7925.33333333333</v>
      </c>
      <c r="J13" s="4" t="n">
        <f aca="false">AVERAGE(J3:J12)</f>
        <v>13756.8888888889</v>
      </c>
      <c r="K13" s="4" t="n">
        <f aca="false">AVERAGE(K3:K12)</f>
        <v>8051.33333333333</v>
      </c>
      <c r="L13" s="4" t="n">
        <f aca="false">AVERAGE(L3:L12)</f>
        <v>9985.3</v>
      </c>
      <c r="M13" s="4" t="n">
        <f aca="false">AVERAGE(M3:M12)</f>
        <v>7705.3</v>
      </c>
      <c r="N13" s="4" t="n">
        <f aca="false">AVERAGE(N3:N12)</f>
        <v>8890.16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4.16859328257813</v>
      </c>
      <c r="H14" s="4" t="n">
        <f aca="false">STDEV(H3:H12)</f>
        <v>3.02765035409749</v>
      </c>
      <c r="I14" s="4" t="n">
        <f aca="false">STDEV(I3:I12)</f>
        <v>1386.80496105256</v>
      </c>
      <c r="J14" s="4" t="n">
        <f aca="false">STDEV(J3:J12)</f>
        <v>3096.63714553564</v>
      </c>
      <c r="K14" s="4" t="n">
        <f aca="false">STDEV(K3:K12)</f>
        <v>2202.10138277056</v>
      </c>
      <c r="L14" s="4" t="n">
        <f aca="false">STDEV(L3:L12)</f>
        <v>2214.46136164581</v>
      </c>
      <c r="M14" s="4" t="n">
        <f aca="false">STDEV(M3:M12)</f>
        <v>1157.78505489289</v>
      </c>
      <c r="N14" s="4" t="n">
        <f aca="false">STDEV(N3:N12)</f>
        <v>2350.16678897477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U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4" activeCellId="0" sqref="I24"/>
    </sheetView>
  </sheetViews>
  <sheetFormatPr defaultColWidth="12.5703125" defaultRowHeight="12.75" zeroHeight="false" outlineLevelRow="0" outlineLevelCol="0"/>
  <cols>
    <col collapsed="false" customWidth="true" hidden="false" outlineLevel="0" max="8" min="1" style="1" width="7.57"/>
    <col collapsed="false" customWidth="true" hidden="false" outlineLevel="0" max="9" min="9" style="1" width="9.57"/>
    <col collapsed="false" customWidth="true" hidden="false" outlineLevel="0" max="10" min="10" style="1" width="8.42"/>
    <col collapsed="false" customWidth="true" hidden="false" outlineLevel="0" max="14" min="11" style="1" width="7.57"/>
    <col collapsed="false" customWidth="true" hidden="false" outlineLevel="0" max="15" min="15" style="1" width="11.17"/>
    <col collapsed="false" customWidth="true" hidden="false" outlineLevel="0" max="25" min="16" style="1" width="7.57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/>
      <c r="D1" s="2"/>
      <c r="E1" s="2"/>
      <c r="F1" s="2"/>
      <c r="G1" s="3"/>
      <c r="H1" s="2" t="s">
        <v>2</v>
      </c>
      <c r="I1" s="2" t="s">
        <v>3</v>
      </c>
      <c r="J1" s="2"/>
      <c r="K1" s="2"/>
      <c r="L1" s="2"/>
      <c r="M1" s="2"/>
      <c r="O1" s="1" t="s">
        <v>4</v>
      </c>
      <c r="P1" s="2" t="s">
        <v>2</v>
      </c>
      <c r="Q1" s="2" t="s">
        <v>5</v>
      </c>
      <c r="R1" s="2"/>
      <c r="S1" s="2"/>
      <c r="T1" s="2"/>
      <c r="U1" s="2"/>
    </row>
    <row r="2" customFormat="false" ht="13.8" hidden="false" customHeight="false" outlineLevel="0" collapsed="false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G2" s="3"/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M2" s="2" t="s">
        <v>11</v>
      </c>
      <c r="P2" s="2" t="s">
        <v>6</v>
      </c>
      <c r="Q2" s="2" t="s">
        <v>7</v>
      </c>
      <c r="R2" s="2" t="s">
        <v>8</v>
      </c>
      <c r="S2" s="2" t="s">
        <v>9</v>
      </c>
      <c r="T2" s="2" t="s">
        <v>10</v>
      </c>
      <c r="U2" s="2" t="s">
        <v>11</v>
      </c>
    </row>
    <row r="3" customFormat="false" ht="13.8" hidden="false" customHeight="false" outlineLevel="0" collapsed="false">
      <c r="A3" s="2" t="n">
        <v>1</v>
      </c>
      <c r="B3" s="1" t="n">
        <v>34.8</v>
      </c>
      <c r="C3" s="1" t="n">
        <v>46.3</v>
      </c>
      <c r="D3" s="1" t="n">
        <v>37.8</v>
      </c>
      <c r="E3" s="2" t="n">
        <v>33.1</v>
      </c>
      <c r="F3" s="2" t="n">
        <v>24.8</v>
      </c>
      <c r="G3" s="3" t="n">
        <f aca="false">AVERAGE(B3:F3)</f>
        <v>35.36</v>
      </c>
      <c r="H3" s="2" t="n">
        <v>1</v>
      </c>
      <c r="I3" s="1" t="n">
        <v>10435</v>
      </c>
      <c r="J3" s="2" t="n">
        <v>13888</v>
      </c>
      <c r="K3" s="2" t="n">
        <v>11387</v>
      </c>
      <c r="L3" s="1" t="n">
        <v>9931</v>
      </c>
      <c r="M3" s="2" t="n">
        <v>7430</v>
      </c>
      <c r="N3" s="4" t="n">
        <f aca="false">SUM(I3:M3)/5</f>
        <v>10614.2</v>
      </c>
      <c r="O3" s="4" t="s">
        <v>18</v>
      </c>
      <c r="P3" s="2" t="n">
        <v>1</v>
      </c>
      <c r="Q3" s="2"/>
      <c r="R3" s="2"/>
      <c r="S3" s="5"/>
      <c r="T3" s="2"/>
      <c r="U3" s="2"/>
    </row>
    <row r="4" customFormat="false" ht="13.8" hidden="false" customHeight="false" outlineLevel="0" collapsed="false">
      <c r="A4" s="2" t="n">
        <v>2</v>
      </c>
      <c r="B4" s="2" t="n">
        <v>23</v>
      </c>
      <c r="C4" s="2" t="n">
        <v>26.1</v>
      </c>
      <c r="D4" s="2" t="n">
        <v>57.4</v>
      </c>
      <c r="E4" s="2" t="n">
        <v>19.6</v>
      </c>
      <c r="F4" s="2" t="n">
        <v>19.3</v>
      </c>
      <c r="G4" s="3" t="n">
        <f aca="false">AVERAGE(B4:F4)</f>
        <v>29.08</v>
      </c>
      <c r="H4" s="2" t="n">
        <v>2</v>
      </c>
      <c r="I4" s="2" t="n">
        <v>7060</v>
      </c>
      <c r="J4" s="2" t="n">
        <v>7838</v>
      </c>
      <c r="K4" s="2" t="n">
        <v>17218</v>
      </c>
      <c r="L4" s="2" t="n">
        <v>6002</v>
      </c>
      <c r="M4" s="2" t="n">
        <v>5781</v>
      </c>
      <c r="N4" s="4" t="n">
        <f aca="false">SUM(I4:M4)/5</f>
        <v>8779.8</v>
      </c>
      <c r="O4" s="4"/>
      <c r="P4" s="2" t="n">
        <v>2</v>
      </c>
      <c r="Q4" s="2"/>
      <c r="R4" s="2"/>
      <c r="S4" s="2"/>
      <c r="T4" s="2"/>
      <c r="U4" s="2"/>
    </row>
    <row r="5" customFormat="false" ht="13.8" hidden="false" customHeight="false" outlineLevel="0" collapsed="false">
      <c r="A5" s="2" t="n">
        <v>3</v>
      </c>
      <c r="B5" s="2" t="n">
        <v>22.3</v>
      </c>
      <c r="C5" s="2" t="n">
        <v>29.7</v>
      </c>
      <c r="D5" s="2" t="n">
        <v>48.3</v>
      </c>
      <c r="E5" s="2" t="n">
        <v>27.2</v>
      </c>
      <c r="F5" s="2" t="n">
        <v>22.6</v>
      </c>
      <c r="G5" s="3" t="n">
        <f aca="false">AVERAGE(B5:F5)</f>
        <v>30.02</v>
      </c>
      <c r="H5" s="2" t="n">
        <v>3</v>
      </c>
      <c r="I5" s="2" t="n">
        <v>8061</v>
      </c>
      <c r="J5" s="5" t="n">
        <v>10365</v>
      </c>
      <c r="K5" s="2" t="n">
        <v>14483</v>
      </c>
      <c r="L5" s="2" t="n">
        <v>9638</v>
      </c>
      <c r="M5" s="2" t="n">
        <v>7871</v>
      </c>
      <c r="N5" s="4" t="n">
        <f aca="false">SUM(I5:M5)/5</f>
        <v>10083.6</v>
      </c>
      <c r="O5" s="4"/>
      <c r="P5" s="2" t="n">
        <v>3</v>
      </c>
      <c r="Q5" s="2"/>
      <c r="R5" s="2"/>
      <c r="S5" s="2"/>
      <c r="T5" s="2"/>
      <c r="U5" s="2"/>
    </row>
    <row r="6" customFormat="false" ht="13.8" hidden="false" customHeight="false" outlineLevel="0" collapsed="false">
      <c r="A6" s="2" t="n">
        <v>4</v>
      </c>
      <c r="B6" s="2" t="n">
        <v>28.1</v>
      </c>
      <c r="C6" s="2" t="n">
        <v>35</v>
      </c>
      <c r="D6" s="2" t="n">
        <v>38.9</v>
      </c>
      <c r="E6" s="2" t="n">
        <v>26.2</v>
      </c>
      <c r="F6" s="2" t="n">
        <v>30.1</v>
      </c>
      <c r="G6" s="3" t="n">
        <f aca="false">AVERAGE(B6:F6)</f>
        <v>31.66</v>
      </c>
      <c r="H6" s="2" t="n">
        <v>4</v>
      </c>
      <c r="I6" s="2" t="n">
        <v>8435</v>
      </c>
      <c r="J6" s="2" t="n">
        <v>10500</v>
      </c>
      <c r="K6" s="2" t="n">
        <v>11678</v>
      </c>
      <c r="L6" s="2" t="n">
        <v>7869</v>
      </c>
      <c r="M6" s="2" t="n">
        <v>9046</v>
      </c>
      <c r="N6" s="4" t="n">
        <f aca="false">SUM(I6,J6,K6,L6,M6)/5</f>
        <v>9505.6</v>
      </c>
      <c r="O6" s="4"/>
      <c r="P6" s="2" t="n">
        <v>4</v>
      </c>
      <c r="Q6" s="2"/>
      <c r="R6" s="2"/>
      <c r="S6" s="2"/>
      <c r="T6" s="2"/>
      <c r="U6" s="2"/>
    </row>
    <row r="7" customFormat="false" ht="13.8" hidden="false" customHeight="false" outlineLevel="0" collapsed="false">
      <c r="A7" s="2" t="n">
        <v>5</v>
      </c>
      <c r="B7" s="2" t="n">
        <v>30.3</v>
      </c>
      <c r="C7" s="2" t="n">
        <v>35.3</v>
      </c>
      <c r="D7" s="2" t="n">
        <v>25.4</v>
      </c>
      <c r="E7" s="2" t="n">
        <v>29.6</v>
      </c>
      <c r="F7" s="2" t="n">
        <v>26.9</v>
      </c>
      <c r="G7" s="3" t="n">
        <f aca="false">AVERAGE(B7:F7)</f>
        <v>29.5</v>
      </c>
      <c r="H7" s="2" t="n">
        <v>5</v>
      </c>
      <c r="I7" s="2" t="n">
        <v>9191</v>
      </c>
      <c r="J7" s="2" t="n">
        <v>10566</v>
      </c>
      <c r="K7" s="2" t="n">
        <v>8025</v>
      </c>
      <c r="L7" s="2" t="n">
        <v>9521</v>
      </c>
      <c r="M7" s="2" t="n">
        <v>8086</v>
      </c>
      <c r="N7" s="4" t="n">
        <f aca="false">SUM(I7,J7,K7,L7,M7)/5</f>
        <v>9077.8</v>
      </c>
      <c r="O7" s="4"/>
      <c r="P7" s="2" t="n">
        <v>5</v>
      </c>
      <c r="Q7" s="2"/>
      <c r="R7" s="2"/>
      <c r="S7" s="2"/>
      <c r="T7" s="2"/>
      <c r="U7" s="2"/>
    </row>
    <row r="8" customFormat="false" ht="13.8" hidden="false" customHeight="false" outlineLevel="0" collapsed="false">
      <c r="A8" s="2" t="n">
        <v>6</v>
      </c>
      <c r="B8" s="2" t="n">
        <v>27.6</v>
      </c>
      <c r="C8" s="2" t="n">
        <v>34.5</v>
      </c>
      <c r="D8" s="2" t="n">
        <v>27.4</v>
      </c>
      <c r="E8" s="2" t="n">
        <v>23.9</v>
      </c>
      <c r="F8" s="2" t="n">
        <v>25.3</v>
      </c>
      <c r="G8" s="4" t="n">
        <f aca="false">AVERAGE(B8:F8)</f>
        <v>27.74</v>
      </c>
      <c r="H8" s="2" t="n">
        <v>6</v>
      </c>
      <c r="I8" s="2" t="n">
        <v>8304</v>
      </c>
      <c r="J8" s="2" t="n">
        <v>10440</v>
      </c>
      <c r="K8" s="2" t="n">
        <v>8271</v>
      </c>
      <c r="L8" s="2" t="n">
        <v>7233</v>
      </c>
      <c r="M8" s="2" t="n">
        <v>7594</v>
      </c>
      <c r="N8" s="4" t="n">
        <f aca="false">SUM(I8,J8,K8,L8,M8)/5</f>
        <v>8368.4</v>
      </c>
      <c r="O8" s="4"/>
      <c r="P8" s="2" t="n">
        <v>6</v>
      </c>
      <c r="Q8" s="2"/>
      <c r="R8" s="2"/>
      <c r="S8" s="2"/>
      <c r="T8" s="2"/>
      <c r="U8" s="2"/>
    </row>
    <row r="9" customFormat="false" ht="13.8" hidden="false" customHeight="false" outlineLevel="0" collapsed="false">
      <c r="A9" s="2" t="n">
        <v>7</v>
      </c>
      <c r="B9" s="2" t="n">
        <v>23.4</v>
      </c>
      <c r="C9" s="2" t="n">
        <v>32.4</v>
      </c>
      <c r="D9" s="2" t="n">
        <v>26.4</v>
      </c>
      <c r="E9" s="2" t="n">
        <v>23</v>
      </c>
      <c r="F9" s="2" t="n">
        <v>24.5</v>
      </c>
      <c r="G9" s="4" t="n">
        <f aca="false">AVERAGE(B9:F9)</f>
        <v>25.94</v>
      </c>
      <c r="H9" s="2" t="n">
        <v>7</v>
      </c>
      <c r="I9" s="2" t="n">
        <v>7008</v>
      </c>
      <c r="J9" s="2" t="n">
        <v>9727</v>
      </c>
      <c r="K9" s="2" t="n">
        <v>7939</v>
      </c>
      <c r="L9" s="2" t="n">
        <v>6902</v>
      </c>
      <c r="M9" s="2" t="n">
        <v>7353</v>
      </c>
      <c r="N9" s="4" t="n">
        <f aca="false">SUM(I9,J9,K9,L9,M9)/5</f>
        <v>7785.8</v>
      </c>
      <c r="O9" s="4"/>
      <c r="P9" s="2" t="n">
        <v>7</v>
      </c>
      <c r="Q9" s="2"/>
      <c r="R9" s="2"/>
      <c r="S9" s="2"/>
      <c r="T9" s="2"/>
      <c r="U9" s="2"/>
    </row>
    <row r="10" customFormat="false" ht="13.8" hidden="false" customHeight="false" outlineLevel="0" collapsed="false">
      <c r="A10" s="2" t="n">
        <v>8</v>
      </c>
      <c r="B10" s="2" t="n">
        <v>28.8</v>
      </c>
      <c r="C10" s="2" t="n">
        <v>32.3</v>
      </c>
      <c r="D10" s="2" t="n">
        <v>32.1</v>
      </c>
      <c r="E10" s="2" t="n">
        <v>28.8</v>
      </c>
      <c r="F10" s="2" t="n">
        <v>19.8</v>
      </c>
      <c r="G10" s="4" t="n">
        <f aca="false">AVERAGE(B10:F10)</f>
        <v>28.36</v>
      </c>
      <c r="H10" s="2" t="n">
        <v>8</v>
      </c>
      <c r="I10" s="2" t="n">
        <v>8680</v>
      </c>
      <c r="J10" s="2" t="n">
        <v>9703</v>
      </c>
      <c r="K10" s="2" t="n">
        <v>10475</v>
      </c>
      <c r="L10" s="2" t="n">
        <v>8649</v>
      </c>
      <c r="M10" s="2" t="n">
        <v>5931</v>
      </c>
      <c r="N10" s="4" t="n">
        <f aca="false">SUM(I10,J10,K10,L10,M10)/5</f>
        <v>8687.6</v>
      </c>
      <c r="O10" s="4"/>
      <c r="P10" s="2" t="n">
        <v>8</v>
      </c>
      <c r="Q10" s="2"/>
      <c r="R10" s="2"/>
      <c r="S10" s="2"/>
      <c r="T10" s="2"/>
      <c r="U10" s="2"/>
    </row>
    <row r="11" customFormat="false" ht="13.8" hidden="false" customHeight="false" outlineLevel="0" collapsed="false">
      <c r="A11" s="2" t="n">
        <v>9</v>
      </c>
      <c r="B11" s="2" t="n">
        <v>27.1</v>
      </c>
      <c r="C11" s="2" t="n">
        <v>28.1</v>
      </c>
      <c r="D11" s="2" t="n">
        <v>21.3</v>
      </c>
      <c r="E11" s="2" t="n">
        <v>37.7</v>
      </c>
      <c r="F11" s="2" t="n">
        <v>27.2</v>
      </c>
      <c r="G11" s="4" t="n">
        <f aca="false">AVERAGE(B11:F11)</f>
        <v>28.28</v>
      </c>
      <c r="H11" s="2" t="n">
        <v>9</v>
      </c>
      <c r="I11" s="2" t="n">
        <v>8119</v>
      </c>
      <c r="J11" s="2" t="n">
        <v>8431</v>
      </c>
      <c r="K11" s="2" t="n">
        <v>6375</v>
      </c>
      <c r="L11" s="2" t="n">
        <v>11338</v>
      </c>
      <c r="M11" s="2" t="n">
        <v>8161</v>
      </c>
      <c r="N11" s="4" t="n">
        <f aca="false">SUM(I11,J11,K11,L11,M11)/5</f>
        <v>8484.8</v>
      </c>
      <c r="O11" s="4"/>
      <c r="P11" s="2" t="n">
        <v>9</v>
      </c>
      <c r="Q11" s="2"/>
      <c r="R11" s="2"/>
      <c r="S11" s="2"/>
      <c r="T11" s="2"/>
      <c r="U11" s="2"/>
    </row>
    <row r="12" customFormat="false" ht="13.8" hidden="false" customHeight="false" outlineLevel="0" collapsed="false">
      <c r="A12" s="2" t="n">
        <v>10</v>
      </c>
      <c r="B12" s="2" t="n">
        <v>24.7</v>
      </c>
      <c r="C12" s="2" t="n">
        <v>30.2</v>
      </c>
      <c r="D12" s="2" t="n">
        <v>16.4</v>
      </c>
      <c r="E12" s="2" t="n">
        <v>26.4</v>
      </c>
      <c r="F12" s="2" t="n">
        <v>21.2</v>
      </c>
      <c r="G12" s="4" t="n">
        <f aca="false">AVERAGE(B12:F12)</f>
        <v>23.78</v>
      </c>
      <c r="H12" s="2" t="n">
        <v>10</v>
      </c>
      <c r="I12" s="2" t="n">
        <v>7559</v>
      </c>
      <c r="J12" s="2" t="n">
        <v>9051</v>
      </c>
      <c r="K12" s="2" t="n">
        <v>5104</v>
      </c>
      <c r="L12" s="2" t="n">
        <v>8301</v>
      </c>
      <c r="M12" s="2" t="n">
        <v>6899</v>
      </c>
      <c r="N12" s="4" t="n">
        <f aca="false">SUM(I12,J12,K12,L12,M12)/5</f>
        <v>7382.8</v>
      </c>
      <c r="O12" s="4"/>
      <c r="P12" s="2" t="n">
        <v>10</v>
      </c>
      <c r="Q12" s="2"/>
      <c r="R12" s="2"/>
      <c r="S12" s="2"/>
      <c r="T12" s="2"/>
      <c r="U12" s="2"/>
    </row>
    <row r="13" customFormat="false" ht="13.8" hidden="false" customHeight="false" outlineLevel="0" collapsed="false">
      <c r="F13" s="4" t="s">
        <v>12</v>
      </c>
      <c r="G13" s="4" t="n">
        <f aca="false">AVERAGE(G3:G12)</f>
        <v>28.972</v>
      </c>
      <c r="H13" s="4" t="n">
        <f aca="false">AVERAGE(H3:H12)</f>
        <v>5.5</v>
      </c>
      <c r="I13" s="4" t="n">
        <f aca="false">AVERAGE(I3:I12)</f>
        <v>8285.2</v>
      </c>
      <c r="J13" s="4" t="n">
        <f aca="false">AVERAGE(J3:J12)</f>
        <v>10050.9</v>
      </c>
      <c r="K13" s="4" t="n">
        <f aca="false">AVERAGE(K3:K12)</f>
        <v>10095.5</v>
      </c>
      <c r="L13" s="4" t="n">
        <f aca="false">AVERAGE(L3:L12)</f>
        <v>8538.4</v>
      </c>
      <c r="M13" s="4" t="n">
        <f aca="false">AVERAGE(M3:M12)</f>
        <v>7415.2</v>
      </c>
      <c r="N13" s="4" t="n">
        <f aca="false">AVERAGE(N3:N12)</f>
        <v>8877.04</v>
      </c>
      <c r="O13" s="4"/>
    </row>
    <row r="14" customFormat="false" ht="13.8" hidden="false" customHeight="false" outlineLevel="0" collapsed="false">
      <c r="F14" s="4" t="s">
        <v>13</v>
      </c>
      <c r="G14" s="4" t="n">
        <f aca="false">STDEV(G3:G12)</f>
        <v>3.12590893448077</v>
      </c>
      <c r="H14" s="4" t="n">
        <f aca="false">STDEV(H3:H12)</f>
        <v>3.02765035409749</v>
      </c>
      <c r="I14" s="4" t="n">
        <f aca="false">STDEV(I3:I12)</f>
        <v>1019.7158427719</v>
      </c>
      <c r="J14" s="4" t="n">
        <f aca="false">STDEV(J3:J12)</f>
        <v>1639.34813942073</v>
      </c>
      <c r="K14" s="4" t="n">
        <f aca="false">STDEV(K3:K12)</f>
        <v>3731.54594862058</v>
      </c>
      <c r="L14" s="4" t="n">
        <f aca="false">STDEV(L3:L12)</f>
        <v>1608.43624541216</v>
      </c>
      <c r="M14" s="4" t="n">
        <f aca="false">STDEV(M3:M12)</f>
        <v>1002.74243951276</v>
      </c>
      <c r="N14" s="4" t="n">
        <f aca="false">STDEV(N3:N12)</f>
        <v>988.285387482336</v>
      </c>
      <c r="O14" s="4"/>
    </row>
    <row r="15" customFormat="false" ht="13.8" hidden="false" customHeight="false" outlineLevel="0" collapsed="false">
      <c r="P15" s="2" t="s">
        <v>2</v>
      </c>
      <c r="Q15" s="2" t="s">
        <v>14</v>
      </c>
      <c r="R15" s="2"/>
      <c r="S15" s="2"/>
      <c r="T15" s="2"/>
      <c r="U15" s="2"/>
    </row>
    <row r="16" customFormat="false" ht="13.8" hidden="false" customHeight="false" outlineLevel="0" collapsed="false">
      <c r="P16" s="2" t="s">
        <v>6</v>
      </c>
      <c r="Q16" s="2" t="s">
        <v>7</v>
      </c>
      <c r="R16" s="2" t="s">
        <v>8</v>
      </c>
      <c r="S16" s="2" t="s">
        <v>9</v>
      </c>
      <c r="T16" s="2" t="s">
        <v>10</v>
      </c>
      <c r="U16" s="2" t="s">
        <v>11</v>
      </c>
    </row>
    <row r="17" customFormat="false" ht="13.8" hidden="false" customHeight="false" outlineLevel="0" collapsed="false">
      <c r="P17" s="2" t="n">
        <v>1</v>
      </c>
      <c r="Q17" s="2"/>
      <c r="R17" s="2"/>
      <c r="S17" s="2"/>
      <c r="T17" s="2"/>
      <c r="U17" s="2"/>
    </row>
    <row r="18" customFormat="false" ht="13.8" hidden="false" customHeight="false" outlineLevel="0" collapsed="false">
      <c r="P18" s="2" t="n">
        <v>2</v>
      </c>
      <c r="Q18" s="2"/>
      <c r="R18" s="2"/>
      <c r="S18" s="2"/>
      <c r="T18" s="2"/>
      <c r="U18" s="2"/>
    </row>
    <row r="19" customFormat="false" ht="13.8" hidden="false" customHeight="false" outlineLevel="0" collapsed="false">
      <c r="C19" s="6"/>
      <c r="P19" s="2" t="n">
        <v>3</v>
      </c>
      <c r="Q19" s="2"/>
      <c r="R19" s="2"/>
      <c r="S19" s="2"/>
      <c r="T19" s="2"/>
      <c r="U19" s="2"/>
    </row>
    <row r="20" customFormat="false" ht="13.8" hidden="false" customHeight="false" outlineLevel="0" collapsed="false">
      <c r="P20" s="2" t="n">
        <v>4</v>
      </c>
      <c r="Q20" s="2"/>
      <c r="R20" s="2"/>
      <c r="S20" s="2"/>
      <c r="T20" s="2"/>
      <c r="U20" s="2"/>
    </row>
    <row r="21" customFormat="false" ht="15.75" hidden="false" customHeight="true" outlineLevel="0" collapsed="false">
      <c r="P21" s="2" t="n">
        <v>5</v>
      </c>
      <c r="Q21" s="2"/>
      <c r="R21" s="2"/>
      <c r="S21" s="2"/>
      <c r="T21" s="2"/>
      <c r="U21" s="2"/>
    </row>
    <row r="22" customFormat="false" ht="15.75" hidden="false" customHeight="true" outlineLevel="0" collapsed="false">
      <c r="P22" s="2" t="n">
        <v>6</v>
      </c>
      <c r="Q22" s="2"/>
      <c r="R22" s="2"/>
      <c r="S22" s="2"/>
      <c r="T22" s="2"/>
      <c r="U22" s="2"/>
    </row>
    <row r="23" customFormat="false" ht="15.75" hidden="false" customHeight="true" outlineLevel="0" collapsed="false">
      <c r="P23" s="2" t="n">
        <v>7</v>
      </c>
      <c r="Q23" s="2"/>
      <c r="R23" s="2"/>
      <c r="S23" s="2"/>
      <c r="T23" s="2"/>
      <c r="U23" s="2"/>
    </row>
    <row r="24" customFormat="false" ht="15.75" hidden="false" customHeight="true" outlineLevel="0" collapsed="false">
      <c r="P24" s="2" t="n">
        <v>8</v>
      </c>
      <c r="Q24" s="2"/>
      <c r="R24" s="2"/>
      <c r="S24" s="2"/>
      <c r="T24" s="2"/>
      <c r="U24" s="2"/>
    </row>
    <row r="25" customFormat="false" ht="15.75" hidden="false" customHeight="true" outlineLevel="0" collapsed="false">
      <c r="P25" s="2" t="n">
        <v>9</v>
      </c>
      <c r="Q25" s="2"/>
      <c r="R25" s="2"/>
      <c r="S25" s="2"/>
      <c r="T25" s="2"/>
      <c r="U25" s="2"/>
    </row>
    <row r="26" customFormat="false" ht="15.75" hidden="false" customHeight="true" outlineLevel="0" collapsed="false">
      <c r="P26" s="2" t="n">
        <v>10</v>
      </c>
      <c r="Q26" s="2"/>
      <c r="R26" s="2"/>
      <c r="S26" s="2"/>
      <c r="T26" s="2"/>
      <c r="U26" s="2"/>
    </row>
  </sheetData>
  <mergeCells count="4">
    <mergeCell ref="B1:F1"/>
    <mergeCell ref="I1:M1"/>
    <mergeCell ref="Q1:U1"/>
    <mergeCell ref="Q15:U1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595</TotalTime>
  <Application>LibreOffice/7.4.2.3$Windows_X86_64 LibreOffice_project/382eef1f22670f7f4118c8c2dd222ec7ad009daf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2023-02-08T11:34:22Z</dcterms:modified>
  <cp:revision>426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