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8-60results-2.3.1" sheetId="1" state="visible" r:id="rId2"/>
    <sheet name="16-60results-2.3.1" sheetId="2" state="visible" r:id="rId3"/>
    <sheet name="32-60results-2.3.1" sheetId="3" state="visible" r:id="rId4"/>
    <sheet name="62-60results-2.3.1" sheetId="4" state="visible" r:id="rId5"/>
    <sheet name="128-60results-2.3.1" sheetId="5" state="visible" r:id="rId6"/>
    <sheet name="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<sst xmlns="http://schemas.openxmlformats.org/spreadsheetml/2006/main" count="217" uniqueCount="23">
  <si>
    <t xml:space="preserve">BCI= 20s</t>
  </si>
  <si>
    <t xml:space="preserve">Throughput</t>
  </si>
  <si>
    <t xml:space="preserve">BCI= 5s</t>
  </si>
  <si>
    <t xml:space="preserve">Total Num of Samples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</si>
  <si>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</si>
  <si>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</si>
  <si>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</si>
  <si>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</si>
  <si>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</si>
  <si>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</si>
  <si>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</si>
  <si>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58min</t>
  </si>
  <si>
    <t xml:space="preserve">Mean</t>
  </si>
  <si>
    <t xml:space="preserve">STD</t>
  </si>
  <si>
    <t xml:space="preserve">Max. Latency</t>
  </si>
  <si>
    <t xml:space="preserve">33min</t>
  </si>
  <si>
    <t xml:space="preserve">Mining Time</t>
  </si>
  <si>
    <t xml:space="preserve">14min</t>
  </si>
  <si>
    <t xml:space="preserve">15min</t>
  </si>
  <si>
    <t xml:space="preserve">16min</t>
  </si>
  <si>
    <t xml:space="preserve">17min</t>
  </si>
  <si>
    <t xml:space="preserve">10min</t>
  </si>
  <si>
    <t xml:space="preserve">6min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</si>
</sst>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P1" s="2" t="s">
        <v>2</v>
      </c>
      <c r="Q1" s="2" t="s">
        <v>4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customFormat="false" ht="13.8" hidden="false" customHeight="false" outlineLevel="0" collapsed="false">
      <c r="A3" s="2" t="n">
        <v>1</v>
      </c>
      <c r="B3" s="1" t="n">
        <v>29.6</v>
      </c>
      <c r="C3" s="1" t="n">
        <v>33.1</v>
      </c>
      <c r="D3" s="1" t="n">
        <v>30.7</v>
      </c>
      <c r="E3" s="2" t="n">
        <v>30.2</v>
      </c>
      <c r="F3" s="2" t="n">
        <v>21.5</v>
      </c>
      <c r="G3" s="3" t="n">
        <f aca="false">AVERAGE(B3:F3)</f>
        <v>29.02</v>
      </c>
      <c r="H3" s="2" t="n">
        <v>1</v>
      </c>
      <c r="I3" s="1" t="n">
        <v>8884</v>
      </c>
      <c r="J3" s="2" t="n">
        <v>9926</v>
      </c>
      <c r="K3" s="2" t="n">
        <v>9215</v>
      </c>
      <c r="L3" s="1" t="n">
        <v>9062</v>
      </c>
      <c r="M3" s="2" t="n">
        <v>6448</v>
      </c>
      <c r="N3" s="4" t="n">
        <f aca="false">SUM(I3:M3)/5</f>
        <v>8707</v>
      </c>
      <c r="O3" s="4" t="s">
        <v>11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25.2</v>
      </c>
      <c r="C4" s="2" t="n">
        <v>14.8</v>
      </c>
      <c r="D4" s="2" t="n">
        <v>19</v>
      </c>
      <c r="E4" s="2" t="n">
        <v>22.7</v>
      </c>
      <c r="F4" s="2" t="n">
        <v>17.9</v>
      </c>
      <c r="G4" s="3" t="n">
        <f aca="false">AVERAGE(B4:F4)</f>
        <v>19.92</v>
      </c>
      <c r="H4" s="2" t="n">
        <v>2</v>
      </c>
      <c r="I4" s="2" t="n">
        <v>8644</v>
      </c>
      <c r="J4" s="2" t="n">
        <v>4444</v>
      </c>
      <c r="K4" s="2" t="n">
        <v>6493</v>
      </c>
      <c r="L4" s="2" t="n">
        <v>7487</v>
      </c>
      <c r="M4" s="2" t="n">
        <v>6171</v>
      </c>
      <c r="N4" s="4" t="n">
        <f aca="false">SUM(I4:M4)/5</f>
        <v>6647.8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22.2</v>
      </c>
      <c r="C5" s="2" t="n">
        <v>27.1</v>
      </c>
      <c r="D5" s="2" t="n">
        <v>23.5</v>
      </c>
      <c r="E5" s="2" t="n">
        <v>30.3</v>
      </c>
      <c r="F5" s="2" t="n">
        <v>20.5</v>
      </c>
      <c r="G5" s="3" t="n">
        <f aca="false">AVERAGE(B5:F5)</f>
        <v>24.72</v>
      </c>
      <c r="H5" s="2" t="n">
        <v>3</v>
      </c>
      <c r="I5" s="2" t="n">
        <v>6774</v>
      </c>
      <c r="J5" s="5" t="n">
        <v>8129</v>
      </c>
      <c r="K5" s="2" t="n">
        <v>7226</v>
      </c>
      <c r="L5" s="2" t="n">
        <v>9094</v>
      </c>
      <c r="M5" s="2" t="n">
        <v>6155</v>
      </c>
      <c r="N5" s="4" t="n">
        <f aca="false">SUM(I5:M5)/5</f>
        <v>7475.6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28.2</v>
      </c>
      <c r="C6" s="2" t="n">
        <v>23.8</v>
      </c>
      <c r="D6" s="2" t="n">
        <v>14.4</v>
      </c>
      <c r="E6" s="2" t="n">
        <v>18.8</v>
      </c>
      <c r="F6" s="2" t="n">
        <v>22</v>
      </c>
      <c r="G6" s="3" t="n">
        <f aca="false">AVERAGE(B6:F6)</f>
        <v>21.44</v>
      </c>
      <c r="H6" s="2" t="n">
        <v>4</v>
      </c>
      <c r="I6" s="2" t="n">
        <v>10066</v>
      </c>
      <c r="J6" s="2" t="n">
        <v>7153</v>
      </c>
      <c r="K6" s="2" t="n">
        <v>53</v>
      </c>
      <c r="L6" s="2" t="n">
        <v>5648</v>
      </c>
      <c r="M6" s="2" t="n">
        <v>6614</v>
      </c>
      <c r="N6" s="4" t="n">
        <f aca="false">SUM(I6,J6,K6,L6,M6)/5</f>
        <v>5906.8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17.4</v>
      </c>
      <c r="C7" s="2" t="n">
        <v>24.1</v>
      </c>
      <c r="D7" s="2" t="n">
        <v>19</v>
      </c>
      <c r="E7" s="2" t="n">
        <v>20.8</v>
      </c>
      <c r="F7" s="2" t="n">
        <v>17.7</v>
      </c>
      <c r="G7" s="3" t="n">
        <f aca="false">AVERAGE(B7:F7)</f>
        <v>19.8</v>
      </c>
      <c r="H7" s="2" t="n">
        <v>5</v>
      </c>
      <c r="I7" s="2" t="n">
        <v>4234</v>
      </c>
      <c r="J7" s="2" t="n">
        <v>7162</v>
      </c>
      <c r="K7" s="2" t="n">
        <v>5693</v>
      </c>
      <c r="L7" s="2" t="n">
        <v>6245</v>
      </c>
      <c r="M7" s="2" t="n">
        <v>5319</v>
      </c>
      <c r="N7" s="4" t="n">
        <f aca="false">SUM(I7,J7,K7,L7,M7)/5</f>
        <v>5730.6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29.7</v>
      </c>
      <c r="C8" s="2" t="n">
        <v>24</v>
      </c>
      <c r="D8" s="2" t="n">
        <v>18.2</v>
      </c>
      <c r="E8" s="2" t="n">
        <v>26.8</v>
      </c>
      <c r="F8" s="2" t="n">
        <v>19.8</v>
      </c>
      <c r="G8" s="4" t="n">
        <f aca="false">AVERAGE(B8:F8)</f>
        <v>23.7</v>
      </c>
      <c r="H8" s="2" t="n">
        <v>6</v>
      </c>
      <c r="I8" s="2" t="n">
        <v>8911</v>
      </c>
      <c r="J8" s="2" t="n">
        <v>7179</v>
      </c>
      <c r="K8" s="2" t="n">
        <v>5513</v>
      </c>
      <c r="L8" s="2" t="n">
        <v>8028</v>
      </c>
      <c r="M8" s="2" t="n">
        <v>5949</v>
      </c>
      <c r="N8" s="4" t="n">
        <f aca="false">SUM(I8,J8,K8,L8,M8)/5</f>
        <v>7116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23.5</v>
      </c>
      <c r="C9" s="2" t="n">
        <v>26.7</v>
      </c>
      <c r="D9" s="2" t="n">
        <v>20.4</v>
      </c>
      <c r="E9" s="2" t="n">
        <v>24.5</v>
      </c>
      <c r="F9" s="2" t="n">
        <v>31.4</v>
      </c>
      <c r="G9" s="4" t="n">
        <f aca="false">AVERAGE(B9:F9)</f>
        <v>25.3</v>
      </c>
      <c r="H9" s="2" t="n">
        <v>7</v>
      </c>
      <c r="I9" s="2" t="n">
        <v>7041</v>
      </c>
      <c r="J9" s="2" t="n">
        <v>8000</v>
      </c>
      <c r="K9" s="2" t="n">
        <v>6124</v>
      </c>
      <c r="L9" s="2" t="n">
        <v>8170</v>
      </c>
      <c r="M9" s="2" t="n">
        <v>9415</v>
      </c>
      <c r="N9" s="4" t="n">
        <f aca="false">SUM(I9,J9,K9,L9,M9)/5</f>
        <v>7750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18.8</v>
      </c>
      <c r="C10" s="2" t="n">
        <v>19.2</v>
      </c>
      <c r="D10" s="2" t="n">
        <v>23.8</v>
      </c>
      <c r="E10" s="2" t="n">
        <v>22.8</v>
      </c>
      <c r="F10" s="2" t="n">
        <v>17.5</v>
      </c>
      <c r="G10" s="4" t="n">
        <f aca="false">AVERAGE(B10:F10)</f>
        <v>20.42</v>
      </c>
      <c r="H10" s="2" t="n">
        <v>8</v>
      </c>
      <c r="I10" s="2" t="n">
        <v>5735</v>
      </c>
      <c r="J10" s="2" t="n">
        <v>5760</v>
      </c>
      <c r="K10" s="2" t="n">
        <v>7129</v>
      </c>
      <c r="L10" s="2" t="n">
        <v>7032</v>
      </c>
      <c r="M10" s="2" t="n">
        <v>5812</v>
      </c>
      <c r="N10" s="4" t="n">
        <f aca="false">SUM(I10,J10,K10,L10,M10)/5</f>
        <v>6293.6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15.1</v>
      </c>
      <c r="C11" s="2" t="n">
        <v>19.5</v>
      </c>
      <c r="D11" s="2" t="n">
        <v>14.4</v>
      </c>
      <c r="E11" s="2" t="n">
        <v>15</v>
      </c>
      <c r="F11" s="2" t="n">
        <v>19.8</v>
      </c>
      <c r="G11" s="4" t="n">
        <f aca="false">AVERAGE(B11:F11)</f>
        <v>16.76</v>
      </c>
      <c r="H11" s="2" t="n">
        <v>9</v>
      </c>
      <c r="I11" s="2" t="n">
        <v>4662</v>
      </c>
      <c r="J11" s="2" t="n">
        <v>5907</v>
      </c>
      <c r="K11" s="2" t="n">
        <v>5231</v>
      </c>
      <c r="L11" s="2" t="n">
        <v>4840</v>
      </c>
      <c r="M11" s="2" t="n">
        <v>5934</v>
      </c>
      <c r="N11" s="4" t="n">
        <f aca="false">SUM(I11,J11,K11,L11,M11)/5</f>
        <v>5314.8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19.9</v>
      </c>
      <c r="C12" s="2" t="n">
        <v>27.8</v>
      </c>
      <c r="D12" s="2" t="n">
        <v>21.8</v>
      </c>
      <c r="E12" s="2" t="n">
        <v>11.7</v>
      </c>
      <c r="F12" s="2" t="n">
        <v>15.7</v>
      </c>
      <c r="G12" s="4" t="n">
        <f aca="false">AVERAGE(B12:F12)</f>
        <v>19.38</v>
      </c>
      <c r="H12" s="2" t="n">
        <v>10</v>
      </c>
      <c r="I12" s="2" t="n">
        <v>5980</v>
      </c>
      <c r="J12" s="2" t="n">
        <v>8335</v>
      </c>
      <c r="K12" s="2" t="n">
        <v>6621</v>
      </c>
      <c r="L12" s="2" t="n">
        <v>3673</v>
      </c>
      <c r="M12" s="2" t="n">
        <v>5174</v>
      </c>
      <c r="N12" s="4" t="n">
        <f aca="false">SUM(I12,J12,K12,L12,M12)/5</f>
        <v>5956.6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22.046</v>
      </c>
      <c r="H13" s="4" t="n">
        <f aca="false">AVERAGE(H3:H12)</f>
        <v>5.5</v>
      </c>
      <c r="I13" s="4" t="n">
        <f aca="false">AVERAGE(I3:I12)</f>
        <v>7093.1</v>
      </c>
      <c r="J13" s="4" t="n">
        <f aca="false">AVERAGE(J3:J12)</f>
        <v>7199.5</v>
      </c>
      <c r="K13" s="4" t="n">
        <f aca="false">AVERAGE(K3:K12)</f>
        <v>5929.8</v>
      </c>
      <c r="L13" s="4" t="n">
        <f aca="false">AVERAGE(L3:L12)</f>
        <v>6927.9</v>
      </c>
      <c r="M13" s="4" t="n">
        <f aca="false">AVERAGE(M3:M12)</f>
        <v>6299.1</v>
      </c>
      <c r="N13" s="4" t="n">
        <f aca="false">AVERAGE(N3:N12)</f>
        <v>6689.88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3.60148179380531</v>
      </c>
      <c r="H14" s="4" t="n">
        <f aca="false">STDEV(H3:H12)</f>
        <v>3.02765035409749</v>
      </c>
      <c r="I14" s="4" t="n">
        <f aca="false">STDEV(I3:I12)</f>
        <v>1972.82017257867</v>
      </c>
      <c r="J14" s="4" t="n">
        <f aca="false">STDEV(J3:J12)</f>
        <v>1548.02449377693</v>
      </c>
      <c r="K14" s="4" t="n">
        <f aca="false">STDEV(K3:K12)</f>
        <v>2356.98290193204</v>
      </c>
      <c r="L14" s="4" t="n">
        <f aca="false">STDEV(L3:L12)</f>
        <v>1806.80906265407</v>
      </c>
      <c r="M14" s="4" t="n">
        <f aca="false">STDEV(M3:M12)</f>
        <v>1182.60169400634</v>
      </c>
      <c r="N14" s="4" t="n">
        <f aca="false">STDEV(N3:N12)</f>
        <v>1059.99723353937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 t="s">
        <v>10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P1" s="2" t="s">
        <v>2</v>
      </c>
      <c r="Q1" s="2" t="s">
        <v>4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customFormat="false" ht="13.8" hidden="false" customHeight="false" outlineLevel="0" collapsed="false">
      <c r="A3" s="2" t="n">
        <v>1</v>
      </c>
      <c r="B3" s="1" t="n">
        <v>22.3</v>
      </c>
      <c r="C3" s="1" t="n">
        <v>28.4</v>
      </c>
      <c r="D3" s="1" t="n">
        <v>27</v>
      </c>
      <c r="E3" s="2" t="n">
        <v>31</v>
      </c>
      <c r="F3" s="2" t="n">
        <v>22.2</v>
      </c>
      <c r="G3" s="3" t="n">
        <f aca="false">AVERAGE(B3:F3)</f>
        <v>26.18</v>
      </c>
      <c r="H3" s="2" t="n">
        <v>1</v>
      </c>
      <c r="I3" s="1" t="n">
        <v>7049</v>
      </c>
      <c r="J3" s="7" t="n">
        <v>8516</v>
      </c>
      <c r="K3" s="2" t="n">
        <v>8087</v>
      </c>
      <c r="L3" s="1" t="n">
        <v>9286</v>
      </c>
      <c r="M3" s="2" t="n">
        <v>6662</v>
      </c>
      <c r="N3" s="4" t="n">
        <f aca="false">SUM(I3:M3)/5</f>
        <v>7920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27.6</v>
      </c>
      <c r="C4" s="2" t="n">
        <v>27.2</v>
      </c>
      <c r="D4" s="2" t="n">
        <v>28.6</v>
      </c>
      <c r="E4" s="2" t="n">
        <v>36</v>
      </c>
      <c r="F4" s="2" t="n">
        <v>17.3</v>
      </c>
      <c r="G4" s="3" t="n">
        <f aca="false">AVERAGE(B4:F4)</f>
        <v>27.34</v>
      </c>
      <c r="H4" s="2" t="n">
        <v>2</v>
      </c>
      <c r="I4" s="2" t="n">
        <v>8287</v>
      </c>
      <c r="J4" s="2" t="n">
        <v>9345</v>
      </c>
      <c r="K4" s="2" t="n">
        <v>8572</v>
      </c>
      <c r="L4" s="2" t="n">
        <v>10807</v>
      </c>
      <c r="M4" s="2" t="n">
        <v>5570</v>
      </c>
      <c r="N4" s="4" t="n">
        <f aca="false">SUM(I4:M4)/5</f>
        <v>8516.2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19.6</v>
      </c>
      <c r="C5" s="2" t="n">
        <v>25.2</v>
      </c>
      <c r="D5" s="2" t="n">
        <v>26.8</v>
      </c>
      <c r="E5" s="2" t="n">
        <v>24.8</v>
      </c>
      <c r="F5" s="2" t="n">
        <v>14.9</v>
      </c>
      <c r="G5" s="3" t="n">
        <f aca="false">AVERAGE(B5:F5)</f>
        <v>22.26</v>
      </c>
      <c r="H5" s="2" t="n">
        <v>3</v>
      </c>
      <c r="I5" s="2" t="n">
        <v>6390</v>
      </c>
      <c r="J5" s="5" t="n">
        <v>8177</v>
      </c>
      <c r="K5" s="2" t="n">
        <v>8095</v>
      </c>
      <c r="L5" s="2" t="n">
        <v>7807</v>
      </c>
      <c r="M5" s="2" t="n">
        <v>4759</v>
      </c>
      <c r="N5" s="4" t="n">
        <f aca="false">SUM(I5:M5)/5</f>
        <v>7045.6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22</v>
      </c>
      <c r="C6" s="2" t="n">
        <v>26.6</v>
      </c>
      <c r="D6" s="2" t="n">
        <v>31.31</v>
      </c>
      <c r="E6" s="2" t="n">
        <v>26.9</v>
      </c>
      <c r="F6" s="2" t="n">
        <v>20.9</v>
      </c>
      <c r="G6" s="3" t="n">
        <f aca="false">AVERAGE(B6:F6)</f>
        <v>25.542</v>
      </c>
      <c r="H6" s="2" t="n">
        <v>4</v>
      </c>
      <c r="I6" s="2" t="n">
        <v>7068</v>
      </c>
      <c r="J6" s="2" t="n">
        <v>8472</v>
      </c>
      <c r="K6" s="2" t="n">
        <v>9402</v>
      </c>
      <c r="L6" s="2" t="n">
        <v>8652</v>
      </c>
      <c r="M6" s="2" t="n">
        <v>6978</v>
      </c>
      <c r="N6" s="4" t="n">
        <f aca="false">SUM(I6,J6,K6,L6,M6)/5</f>
        <v>8114.4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19.5</v>
      </c>
      <c r="C7" s="2" t="n">
        <v>20</v>
      </c>
      <c r="D7" s="2" t="n">
        <v>20.3</v>
      </c>
      <c r="E7" s="2" t="n">
        <v>16</v>
      </c>
      <c r="F7" s="2" t="n">
        <v>16.5</v>
      </c>
      <c r="G7" s="3" t="n">
        <f aca="false">AVERAGE(B7:F7)</f>
        <v>18.46</v>
      </c>
      <c r="H7" s="2" t="n">
        <v>5</v>
      </c>
      <c r="I7" s="2" t="n">
        <v>5863</v>
      </c>
      <c r="J7" s="2" t="n">
        <v>6706</v>
      </c>
      <c r="K7" s="2" t="n">
        <v>6166</v>
      </c>
      <c r="L7" s="2" t="n">
        <v>5930</v>
      </c>
      <c r="M7" s="2" t="n">
        <v>5405</v>
      </c>
      <c r="N7" s="4" t="n">
        <f aca="false">SUM(I7,J7,K7,L7,M7)/5</f>
        <v>6014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19.7</v>
      </c>
      <c r="C8" s="2" t="n">
        <v>28</v>
      </c>
      <c r="D8" s="2" t="n">
        <v>20.7</v>
      </c>
      <c r="E8" s="2" t="n">
        <v>22.5</v>
      </c>
      <c r="F8" s="2" t="n">
        <v>18.9</v>
      </c>
      <c r="G8" s="4" t="n">
        <f aca="false">AVERAGE(B8:F8)</f>
        <v>21.96</v>
      </c>
      <c r="H8" s="2" t="n">
        <v>6</v>
      </c>
      <c r="I8" s="2" t="n">
        <v>5978</v>
      </c>
      <c r="J8" s="2" t="n">
        <v>8402</v>
      </c>
      <c r="K8" s="2" t="n">
        <v>6212</v>
      </c>
      <c r="L8" s="2" t="n">
        <v>6777</v>
      </c>
      <c r="M8" s="2" t="n">
        <v>5688</v>
      </c>
      <c r="N8" s="4" t="n">
        <f aca="false">SUM(I8,J8,K8,L8,M8)/5</f>
        <v>6611.4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17</v>
      </c>
      <c r="C9" s="2" t="n">
        <v>20.2</v>
      </c>
      <c r="D9" s="2" t="n">
        <v>21.2</v>
      </c>
      <c r="E9" s="2" t="n">
        <v>19.3</v>
      </c>
      <c r="F9" s="2" t="n">
        <v>21.9</v>
      </c>
      <c r="G9" s="4" t="n">
        <f aca="false">AVERAGE(B9:F9)</f>
        <v>19.92</v>
      </c>
      <c r="H9" s="2" t="n">
        <v>7</v>
      </c>
      <c r="I9" s="2" t="n">
        <v>5475</v>
      </c>
      <c r="J9" s="2" t="n">
        <v>6880</v>
      </c>
      <c r="K9" s="2" t="n">
        <v>6349</v>
      </c>
      <c r="L9" s="2" t="n">
        <v>6765</v>
      </c>
      <c r="M9" s="2" t="n">
        <v>6949</v>
      </c>
      <c r="N9" s="4" t="n">
        <f aca="false">SUM(I9,J9,K9,L9,M9)/5</f>
        <v>6483.6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21.3</v>
      </c>
      <c r="C10" s="2" t="n">
        <v>26.6</v>
      </c>
      <c r="D10" s="2" t="n">
        <v>19.6</v>
      </c>
      <c r="E10" s="2" t="n">
        <v>30.2</v>
      </c>
      <c r="F10" s="2" t="n">
        <v>20.8</v>
      </c>
      <c r="G10" s="4" t="n">
        <f aca="false">AVERAGE(B10:F10)</f>
        <v>23.7</v>
      </c>
      <c r="H10" s="2" t="n">
        <v>8</v>
      </c>
      <c r="I10" s="2" t="n">
        <v>6680</v>
      </c>
      <c r="J10" s="2" t="n">
        <v>7976</v>
      </c>
      <c r="K10" s="2" t="n">
        <v>5893</v>
      </c>
      <c r="L10" s="2" t="n">
        <v>10581</v>
      </c>
      <c r="M10" s="2" t="n">
        <v>6227</v>
      </c>
      <c r="N10" s="4" t="n">
        <f aca="false">SUM(I10,J10,K10,L10,M10)/5</f>
        <v>7471.4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20.9</v>
      </c>
      <c r="C11" s="2" t="n">
        <v>24.3</v>
      </c>
      <c r="D11" s="2" t="n">
        <v>17.2</v>
      </c>
      <c r="E11" s="2" t="n">
        <v>20.3</v>
      </c>
      <c r="F11" s="2" t="n">
        <v>20.4</v>
      </c>
      <c r="G11" s="4" t="n">
        <f aca="false">AVERAGE(B11:F11)</f>
        <v>20.62</v>
      </c>
      <c r="H11" s="2" t="n">
        <v>9</v>
      </c>
      <c r="I11" s="2" t="n">
        <v>6206</v>
      </c>
      <c r="J11" s="2" t="n">
        <v>8166</v>
      </c>
      <c r="K11" s="2" t="n">
        <v>5311</v>
      </c>
      <c r="L11" s="2" t="n">
        <v>7099</v>
      </c>
      <c r="M11" s="2" t="n">
        <v>6178</v>
      </c>
      <c r="N11" s="4" t="n">
        <f aca="false">SUM(I11,J11,K11,L11,M11)/5</f>
        <v>6592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26.9</v>
      </c>
      <c r="C12" s="2" t="n">
        <v>24.7</v>
      </c>
      <c r="D12" s="2" t="n">
        <v>20.7</v>
      </c>
      <c r="E12" s="2" t="n">
        <v>26.2</v>
      </c>
      <c r="F12" s="2" t="n">
        <v>21</v>
      </c>
      <c r="G12" s="4" t="n">
        <f aca="false">AVERAGE(B12:F12)</f>
        <v>23.9</v>
      </c>
      <c r="H12" s="2" t="n">
        <v>10</v>
      </c>
      <c r="I12" s="2" t="n">
        <v>8322</v>
      </c>
      <c r="J12" s="2" t="n">
        <v>7414</v>
      </c>
      <c r="K12" s="2" t="n">
        <v>6206</v>
      </c>
      <c r="L12" s="2" t="n">
        <v>7851</v>
      </c>
      <c r="M12" s="2" t="n">
        <v>7361</v>
      </c>
      <c r="N12" s="4" t="n">
        <f aca="false">SUM(I12,J12,K12,L12,M12)/5</f>
        <v>7430.8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22.9882</v>
      </c>
      <c r="H13" s="4" t="n">
        <f aca="false">AVERAGE(H3:H12)</f>
        <v>5.5</v>
      </c>
      <c r="I13" s="4" t="n">
        <f aca="false">AVERAGE(I3:I12)</f>
        <v>6731.8</v>
      </c>
      <c r="J13" s="4" t="n">
        <f aca="false">AVERAGE(J3:J12)</f>
        <v>8005.4</v>
      </c>
      <c r="K13" s="4" t="n">
        <f aca="false">AVERAGE(K3:K12)</f>
        <v>7029.3</v>
      </c>
      <c r="L13" s="4" t="n">
        <f aca="false">AVERAGE(L3:L12)</f>
        <v>8155.5</v>
      </c>
      <c r="M13" s="4" t="n">
        <f aca="false">AVERAGE(M3:M12)</f>
        <v>6177.7</v>
      </c>
      <c r="N13" s="4" t="n">
        <f aca="false">AVERAGE(N3:N12)</f>
        <v>7219.94</v>
      </c>
      <c r="O13" s="4" t="s">
        <v>15</v>
      </c>
    </row>
    <row r="14" customFormat="false" ht="13.8" hidden="false" customHeight="false" outlineLevel="0" collapsed="false">
      <c r="F14" s="4" t="s">
        <v>13</v>
      </c>
      <c r="G14" s="4" t="n">
        <f aca="false">STDEV(G3:G12)</f>
        <v>2.86937801235351</v>
      </c>
      <c r="H14" s="4" t="n">
        <f aca="false">STDEV(H3:H12)</f>
        <v>3.02765035409749</v>
      </c>
      <c r="I14" s="4" t="n">
        <f aca="false">STDEV(I3:I12)</f>
        <v>969.511881767773</v>
      </c>
      <c r="J14" s="4" t="n">
        <f aca="false">STDEV(J3:J12)</f>
        <v>802.154764784619</v>
      </c>
      <c r="K14" s="4" t="n">
        <f aca="false">STDEV(K3:K12)</f>
        <v>1376.86052307414</v>
      </c>
      <c r="L14" s="4" t="n">
        <f aca="false">STDEV(L3:L12)</f>
        <v>1651.76715133285</v>
      </c>
      <c r="M14" s="4" t="n">
        <f aca="false">STDEV(M3:M12)</f>
        <v>822.694765862636</v>
      </c>
      <c r="N14" s="4" t="n">
        <f aca="false">STDEV(N3:N12)</f>
        <v>807.577904325989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 t="s">
        <v>10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16</v>
      </c>
      <c r="P1" s="2" t="s">
        <v>2</v>
      </c>
      <c r="Q1" s="2" t="s">
        <v>4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customFormat="false" ht="13.8" hidden="false" customHeight="false" outlineLevel="0" collapsed="false">
      <c r="A3" s="2" t="n">
        <v>1</v>
      </c>
      <c r="B3" s="1" t="n">
        <v>3.7</v>
      </c>
      <c r="C3" s="1" t="n">
        <v>35.5</v>
      </c>
      <c r="D3" s="1" t="n">
        <v>20.5</v>
      </c>
      <c r="E3" s="2" t="n">
        <v>34.5</v>
      </c>
      <c r="F3" s="2" t="n">
        <v>43</v>
      </c>
      <c r="G3" s="3" t="n">
        <f aca="false">AVERAGE(B3:F3)</f>
        <v>27.44</v>
      </c>
      <c r="H3" s="2" t="n">
        <v>1</v>
      </c>
      <c r="I3" s="1" t="n">
        <v>1122</v>
      </c>
      <c r="J3" s="2" t="n">
        <v>10870</v>
      </c>
      <c r="K3" s="2" t="n">
        <v>6427</v>
      </c>
      <c r="L3" s="1" t="n">
        <v>10685</v>
      </c>
      <c r="M3" s="2" t="n">
        <v>12890</v>
      </c>
      <c r="N3" s="4" t="n">
        <f aca="false">SUM(I3:M3)/5</f>
        <v>8398.8</v>
      </c>
      <c r="O3" s="4" t="s">
        <v>17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3.7</v>
      </c>
      <c r="C4" s="2" t="n">
        <v>44.7</v>
      </c>
      <c r="D4" s="2" t="n">
        <v>23.5</v>
      </c>
      <c r="E4" s="2" t="n">
        <v>37.7</v>
      </c>
      <c r="F4" s="2" t="n">
        <v>18.6</v>
      </c>
      <c r="G4" s="3" t="n">
        <f aca="false">AVERAGE(B4:F4)</f>
        <v>25.64</v>
      </c>
      <c r="H4" s="2" t="n">
        <v>2</v>
      </c>
      <c r="I4" s="2" t="n">
        <v>1113</v>
      </c>
      <c r="J4" s="2" t="n">
        <v>13414</v>
      </c>
      <c r="K4" s="2" t="n">
        <v>7623</v>
      </c>
      <c r="L4" s="2" t="n">
        <v>11085</v>
      </c>
      <c r="M4" s="2" t="n">
        <v>6557</v>
      </c>
      <c r="N4" s="4" t="n">
        <f aca="false">SUM(I4:M4)/5</f>
        <v>7958.4</v>
      </c>
      <c r="O4" s="4" t="s">
        <v>18</v>
      </c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17.4</v>
      </c>
      <c r="C5" s="2" t="n">
        <v>28.6</v>
      </c>
      <c r="D5" s="2" t="n">
        <v>25.1</v>
      </c>
      <c r="E5" s="2" t="n">
        <v>28.1</v>
      </c>
      <c r="F5" s="2" t="n">
        <v>23</v>
      </c>
      <c r="G5" s="3" t="n">
        <f aca="false">AVERAGE(B5:F5)</f>
        <v>24.44</v>
      </c>
      <c r="H5" s="2" t="n">
        <v>3</v>
      </c>
      <c r="I5" s="2" t="n">
        <v>5213</v>
      </c>
      <c r="J5" s="5" t="n">
        <v>10079</v>
      </c>
      <c r="K5" s="2" t="n">
        <v>8915</v>
      </c>
      <c r="L5" s="2" t="n">
        <v>8805</v>
      </c>
      <c r="M5" s="2" t="n">
        <v>7375</v>
      </c>
      <c r="N5" s="4" t="n">
        <f aca="false">SUM(I5:M5)/5</f>
        <v>8077.4</v>
      </c>
      <c r="O5" s="4" t="s">
        <v>19</v>
      </c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28.7</v>
      </c>
      <c r="C6" s="2" t="n">
        <v>44.3</v>
      </c>
      <c r="D6" s="2" t="n">
        <v>17.5</v>
      </c>
      <c r="E6" s="2" t="n">
        <v>30.5</v>
      </c>
      <c r="F6" s="2" t="n">
        <v>28.4</v>
      </c>
      <c r="G6" s="3" t="n">
        <f aca="false">AVERAGE(B6:F6)</f>
        <v>29.88</v>
      </c>
      <c r="H6" s="2" t="n">
        <v>4</v>
      </c>
      <c r="I6" s="2" t="n">
        <v>8614</v>
      </c>
      <c r="J6" s="2" t="n">
        <v>13289</v>
      </c>
      <c r="K6" s="2" t="n">
        <v>5292</v>
      </c>
      <c r="L6" s="2" t="n">
        <v>9223</v>
      </c>
      <c r="M6" s="2" t="n">
        <v>8542</v>
      </c>
      <c r="N6" s="4" t="n">
        <f aca="false">SUM(I6,J6,K6,L6,M6)/5</f>
        <v>8992</v>
      </c>
      <c r="O6" s="4" t="s">
        <v>19</v>
      </c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41.9</v>
      </c>
      <c r="C7" s="2" t="n">
        <v>23.5</v>
      </c>
      <c r="D7" s="2" t="n">
        <v>13.6</v>
      </c>
      <c r="E7" s="2" t="n">
        <v>24.6</v>
      </c>
      <c r="F7" s="2" t="n">
        <v>27.6</v>
      </c>
      <c r="G7" s="3" t="n">
        <f aca="false">AVERAGE(B7:F7)</f>
        <v>26.24</v>
      </c>
      <c r="H7" s="2" t="n">
        <v>5</v>
      </c>
      <c r="I7" s="2" t="n">
        <v>12568</v>
      </c>
      <c r="J7" s="2" t="n">
        <v>7054</v>
      </c>
      <c r="K7" s="2" t="n">
        <v>5258</v>
      </c>
      <c r="L7" s="2" t="n">
        <v>7585</v>
      </c>
      <c r="M7" s="2" t="n">
        <v>8274</v>
      </c>
      <c r="N7" s="4" t="n">
        <f aca="false">SUM(I7,J7,K7,L7,M7)/5</f>
        <v>8147.8</v>
      </c>
      <c r="O7" s="4" t="s">
        <v>20</v>
      </c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20.3</v>
      </c>
      <c r="C8" s="2" t="n">
        <v>25.6</v>
      </c>
      <c r="D8" s="2" t="n">
        <v>15.5</v>
      </c>
      <c r="E8" s="2" t="n">
        <v>16.5</v>
      </c>
      <c r="F8" s="2" t="n">
        <v>18.5</v>
      </c>
      <c r="G8" s="4" t="n">
        <f aca="false">AVERAGE(B8:F8)</f>
        <v>19.28</v>
      </c>
      <c r="H8" s="2" t="n">
        <v>6</v>
      </c>
      <c r="I8" s="2" t="n">
        <v>6850</v>
      </c>
      <c r="J8" s="2" t="n">
        <v>7651</v>
      </c>
      <c r="K8" s="2" t="n">
        <v>4691</v>
      </c>
      <c r="L8" s="2" t="n">
        <v>5680</v>
      </c>
      <c r="M8" s="2" t="n">
        <v>6088</v>
      </c>
      <c r="N8" s="4" t="n">
        <f aca="false">SUM(I8,J8,K8,L8,M8)/5</f>
        <v>6192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21.8</v>
      </c>
      <c r="C9" s="2" t="n">
        <v>21.6</v>
      </c>
      <c r="D9" s="2" t="n">
        <v>21.1</v>
      </c>
      <c r="E9" s="2" t="n">
        <v>20.4</v>
      </c>
      <c r="F9" s="2" t="n">
        <v>25.3</v>
      </c>
      <c r="G9" s="4" t="n">
        <f aca="false">AVERAGE(B9:F9)</f>
        <v>22.04</v>
      </c>
      <c r="H9" s="2" t="n">
        <v>7</v>
      </c>
      <c r="I9" s="2" t="n">
        <v>6808</v>
      </c>
      <c r="J9" s="2" t="n">
        <v>6718</v>
      </c>
      <c r="K9" s="2" t="n">
        <v>8454</v>
      </c>
      <c r="L9" s="2" t="n">
        <v>6233</v>
      </c>
      <c r="M9" s="2" t="n">
        <v>7699</v>
      </c>
      <c r="N9" s="4" t="n">
        <f aca="false">SUM(I9,J9,K9,L9,M9)/5</f>
        <v>7182.4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27.4</v>
      </c>
      <c r="C10" s="2" t="n">
        <v>22</v>
      </c>
      <c r="D10" s="2" t="n">
        <v>24.7</v>
      </c>
      <c r="E10" s="2" t="n">
        <v>25.7</v>
      </c>
      <c r="F10" s="2" t="n">
        <v>25.3</v>
      </c>
      <c r="G10" s="4" t="n">
        <f aca="false">AVERAGE(B10:F10)</f>
        <v>25.02</v>
      </c>
      <c r="H10" s="2" t="n">
        <v>8</v>
      </c>
      <c r="I10" s="2" t="n">
        <v>8223</v>
      </c>
      <c r="J10" s="2" t="n">
        <v>6000</v>
      </c>
      <c r="K10" s="2" t="n">
        <v>7419</v>
      </c>
      <c r="L10" s="2" t="n">
        <v>7721</v>
      </c>
      <c r="M10" s="2" t="n">
        <v>7584</v>
      </c>
      <c r="N10" s="4" t="n">
        <f aca="false">SUM(I10,J10,K10,L10,M10)/5</f>
        <v>7389.4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21.7</v>
      </c>
      <c r="C11" s="1" t="n">
        <v>18.1</v>
      </c>
      <c r="D11" s="1" t="n">
        <v>22.4</v>
      </c>
      <c r="E11" s="2" t="n">
        <v>26.3</v>
      </c>
      <c r="F11" s="2" t="n">
        <v>23.7</v>
      </c>
      <c r="G11" s="4" t="n">
        <f aca="false">AVERAGE(B11:F11)</f>
        <v>22.44</v>
      </c>
      <c r="H11" s="2" t="n">
        <v>9</v>
      </c>
      <c r="I11" s="2" t="n">
        <v>6992</v>
      </c>
      <c r="J11" s="2" t="n">
        <v>5561</v>
      </c>
      <c r="K11" s="2" t="n">
        <v>6773</v>
      </c>
      <c r="L11" s="2" t="n">
        <v>7887</v>
      </c>
      <c r="M11" s="2" t="n">
        <v>7107</v>
      </c>
      <c r="N11" s="4" t="n">
        <f aca="false">SUM(I11,J11,K11,L11,M11)/5</f>
        <v>6864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22.7</v>
      </c>
      <c r="C12" s="2" t="n">
        <v>22.1</v>
      </c>
      <c r="D12" s="2" t="n">
        <v>14</v>
      </c>
      <c r="E12" s="2" t="n">
        <v>23.6</v>
      </c>
      <c r="F12" s="2" t="n">
        <v>21</v>
      </c>
      <c r="G12" s="4" t="n">
        <f aca="false">AVERAGE(B12:F12)</f>
        <v>20.68</v>
      </c>
      <c r="H12" s="2" t="n">
        <v>10</v>
      </c>
      <c r="I12" s="2" t="n">
        <v>6815</v>
      </c>
      <c r="J12" s="2" t="n">
        <v>6779</v>
      </c>
      <c r="K12" s="2" t="n">
        <v>4382</v>
      </c>
      <c r="L12" s="2" t="n">
        <v>7713</v>
      </c>
      <c r="M12" s="2" t="n">
        <v>6998</v>
      </c>
      <c r="N12" s="4" t="n">
        <f aca="false">SUM(I12,J12,K12,L12,M12)/5</f>
        <v>6537.4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24.31</v>
      </c>
      <c r="H13" s="4" t="n">
        <f aca="false">AVERAGE(H3:H12)</f>
        <v>5.5</v>
      </c>
      <c r="I13" s="4" t="n">
        <f aca="false">AVERAGE(I3:I12)</f>
        <v>6431.8</v>
      </c>
      <c r="J13" s="4" t="n">
        <f aca="false">AVERAGE(J3:J12)</f>
        <v>8741.5</v>
      </c>
      <c r="K13" s="4" t="n">
        <f aca="false">AVERAGE(K3:K12)</f>
        <v>6523.4</v>
      </c>
      <c r="L13" s="4" t="n">
        <f aca="false">AVERAGE(L3:L12)</f>
        <v>8261.7</v>
      </c>
      <c r="M13" s="4" t="n">
        <f aca="false">AVERAGE(M3:M12)</f>
        <v>7911.4</v>
      </c>
      <c r="N13" s="4" t="n">
        <f aca="false">AVERAGE(N3:N12)</f>
        <v>7573.96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3.23117109832746</v>
      </c>
      <c r="H14" s="4" t="n">
        <f aca="false">STDEV(H3:H12)</f>
        <v>3.02765035409749</v>
      </c>
      <c r="I14" s="4" t="n">
        <f aca="false">STDEV(I3:I12)</f>
        <v>3405.37992006766</v>
      </c>
      <c r="J14" s="4" t="n">
        <f aca="false">STDEV(J3:J12)</f>
        <v>2952.31808170386</v>
      </c>
      <c r="K14" s="4" t="n">
        <f aca="false">STDEV(K3:K12)</f>
        <v>1584.32061850568</v>
      </c>
      <c r="L14" s="4" t="n">
        <f aca="false">STDEV(L3:L12)</f>
        <v>1733.18038107213</v>
      </c>
      <c r="M14" s="4" t="n">
        <f aca="false">STDEV(M3:M12)</f>
        <v>1897.25440219984</v>
      </c>
      <c r="N14" s="4" t="n">
        <f aca="false">STDEV(N3:N12)</f>
        <v>888.033511880167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 t="s">
        <v>10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16</v>
      </c>
      <c r="P1" s="2" t="s">
        <v>2</v>
      </c>
      <c r="Q1" s="2" t="s">
        <v>4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customFormat="false" ht="13.8" hidden="false" customHeight="false" outlineLevel="0" collapsed="false">
      <c r="A3" s="2" t="n">
        <v>1</v>
      </c>
      <c r="B3" s="1" t="n">
        <v>22.6</v>
      </c>
      <c r="C3" s="1" t="n">
        <v>33.9</v>
      </c>
      <c r="D3" s="1" t="n">
        <v>17.3</v>
      </c>
      <c r="E3" s="2" t="n">
        <v>22.4</v>
      </c>
      <c r="F3" s="2" t="n">
        <v>28.3</v>
      </c>
      <c r="G3" s="3" t="n">
        <f aca="false">AVERAGE(B3:F3)</f>
        <v>24.9</v>
      </c>
      <c r="H3" s="2" t="n">
        <v>1</v>
      </c>
      <c r="I3" s="1" t="n">
        <v>6794</v>
      </c>
      <c r="J3" s="2" t="n">
        <v>10192</v>
      </c>
      <c r="K3" s="2" t="n">
        <v>5202</v>
      </c>
      <c r="L3" s="1" t="n">
        <v>6719</v>
      </c>
      <c r="M3" s="2" t="n">
        <v>8483</v>
      </c>
      <c r="N3" s="4" t="n">
        <f aca="false">SUM(I3:M3)/5</f>
        <v>7478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29.5</v>
      </c>
      <c r="C4" s="2" t="n">
        <v>37.1</v>
      </c>
      <c r="D4" s="2" t="n">
        <v>26.2</v>
      </c>
      <c r="E4" s="2" t="n">
        <v>31.4</v>
      </c>
      <c r="F4" s="2" t="n">
        <v>22.8</v>
      </c>
      <c r="G4" s="3" t="n">
        <f aca="false">AVERAGE(B4:F4)</f>
        <v>29.4</v>
      </c>
      <c r="H4" s="2" t="n">
        <v>2</v>
      </c>
      <c r="I4" s="2" t="n">
        <v>8847</v>
      </c>
      <c r="J4" s="2" t="n">
        <v>11144</v>
      </c>
      <c r="K4" s="2" t="n">
        <v>7865</v>
      </c>
      <c r="L4" s="2" t="n">
        <v>9432</v>
      </c>
      <c r="M4" s="2" t="n">
        <v>6841</v>
      </c>
      <c r="N4" s="4" t="n">
        <f aca="false">SUM(I4:M4)/5</f>
        <v>8825.8</v>
      </c>
      <c r="O4" s="4" t="s">
        <v>21</v>
      </c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</v>
      </c>
      <c r="C5" s="2" t="n">
        <v>36</v>
      </c>
      <c r="D5" s="2" t="n">
        <v>29</v>
      </c>
      <c r="E5" s="2" t="n">
        <v>19.1</v>
      </c>
      <c r="F5" s="2" t="n">
        <v>22.9</v>
      </c>
      <c r="G5" s="3" t="n">
        <f aca="false">AVERAGE(B5:F5)</f>
        <v>24.8</v>
      </c>
      <c r="H5" s="2" t="n">
        <v>3</v>
      </c>
      <c r="I5" s="2" t="n">
        <v>6116</v>
      </c>
      <c r="J5" s="5" t="n">
        <v>10812</v>
      </c>
      <c r="K5" s="2" t="n">
        <v>10103</v>
      </c>
      <c r="L5" s="2" t="n">
        <v>6789</v>
      </c>
      <c r="M5" s="2" t="n">
        <v>8223</v>
      </c>
      <c r="N5" s="4" t="n">
        <f aca="false">SUM(I5:M5)/5</f>
        <v>8408.6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30.3</v>
      </c>
      <c r="C6" s="2" t="n">
        <v>29.8</v>
      </c>
      <c r="D6" s="2" t="n">
        <v>29</v>
      </c>
      <c r="E6" s="2" t="n">
        <v>23.3</v>
      </c>
      <c r="F6" s="2" t="n">
        <v>26.2</v>
      </c>
      <c r="G6" s="3" t="n">
        <f aca="false">AVERAGE(B6:F6)</f>
        <v>27.72</v>
      </c>
      <c r="H6" s="2" t="n">
        <v>4</v>
      </c>
      <c r="I6" s="2" t="n">
        <v>9471</v>
      </c>
      <c r="J6" s="2" t="n">
        <v>8944</v>
      </c>
      <c r="K6" s="2" t="n">
        <v>8703</v>
      </c>
      <c r="L6" s="2" t="n">
        <v>7096</v>
      </c>
      <c r="M6" s="2" t="n">
        <v>7848</v>
      </c>
      <c r="N6" s="4" t="n">
        <f aca="false">SUM(I6,J6,K6,L6,M6)/5</f>
        <v>8412.4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23.6</v>
      </c>
      <c r="C7" s="2" t="n">
        <v>28.5</v>
      </c>
      <c r="D7" s="2" t="n">
        <v>27.4</v>
      </c>
      <c r="E7" s="2" t="n">
        <v>25.4</v>
      </c>
      <c r="F7" s="2" t="n">
        <v>18</v>
      </c>
      <c r="G7" s="3" t="n">
        <f aca="false">AVERAGE(B7:F7)</f>
        <v>24.58</v>
      </c>
      <c r="H7" s="2" t="n">
        <v>5</v>
      </c>
      <c r="I7" s="2" t="n">
        <v>8354</v>
      </c>
      <c r="J7" s="2" t="n">
        <v>8920</v>
      </c>
      <c r="K7" s="2" t="n">
        <v>8230</v>
      </c>
      <c r="L7" s="2" t="n">
        <v>8061</v>
      </c>
      <c r="M7" s="2" t="n">
        <v>5601</v>
      </c>
      <c r="N7" s="4" t="n">
        <f aca="false">SUM(I7,J7,K7,L7,M7)/5</f>
        <v>7833.2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27</v>
      </c>
      <c r="C8" s="2" t="n">
        <v>30.2</v>
      </c>
      <c r="D8" s="2" t="n">
        <v>17.7</v>
      </c>
      <c r="E8" s="2" t="n">
        <v>20.6</v>
      </c>
      <c r="F8" s="2" t="n">
        <v>25.5</v>
      </c>
      <c r="G8" s="4" t="n">
        <f aca="false">AVERAGE(B8:F8)</f>
        <v>24.2</v>
      </c>
      <c r="H8" s="2" t="n">
        <v>6</v>
      </c>
      <c r="I8" s="2" t="n">
        <v>8087</v>
      </c>
      <c r="J8" s="2" t="n">
        <v>9075</v>
      </c>
      <c r="K8" s="2" t="n">
        <v>5316</v>
      </c>
      <c r="L8" s="2" t="n">
        <v>6446</v>
      </c>
      <c r="M8" s="2" t="n">
        <v>7657</v>
      </c>
      <c r="N8" s="4" t="n">
        <f aca="false">SUM(I8,J8,K8,L8,M8)/5</f>
        <v>7316.2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24.9</v>
      </c>
      <c r="C9" s="2" t="n">
        <v>27.3</v>
      </c>
      <c r="D9" s="2" t="n">
        <v>23.9</v>
      </c>
      <c r="E9" s="2" t="n">
        <v>24.5</v>
      </c>
      <c r="F9" s="2" t="n">
        <v>24.1</v>
      </c>
      <c r="G9" s="4" t="n">
        <f aca="false">AVERAGE(B9:F9)</f>
        <v>24.94</v>
      </c>
      <c r="H9" s="2" t="n">
        <v>7</v>
      </c>
      <c r="I9" s="2" t="n">
        <v>7817</v>
      </c>
      <c r="J9" s="2" t="n">
        <v>8542</v>
      </c>
      <c r="K9" s="2" t="n">
        <v>7176</v>
      </c>
      <c r="L9" s="2" t="n">
        <v>7342</v>
      </c>
      <c r="M9" s="2" t="n">
        <v>7242</v>
      </c>
      <c r="N9" s="4" t="n">
        <f aca="false">SUM(I9,J9,K9,L9,M9)/5</f>
        <v>7623.8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24.2</v>
      </c>
      <c r="C10" s="2" t="n">
        <v>25.8</v>
      </c>
      <c r="D10" s="2" t="n">
        <v>21.2</v>
      </c>
      <c r="E10" s="2" t="n">
        <v>18.5</v>
      </c>
      <c r="F10" s="2" t="n">
        <v>19.9</v>
      </c>
      <c r="G10" s="4" t="n">
        <f aca="false">AVERAGE(B10:F10)</f>
        <v>21.92</v>
      </c>
      <c r="H10" s="2" t="n">
        <v>8</v>
      </c>
      <c r="I10" s="2" t="n">
        <v>7434</v>
      </c>
      <c r="J10" s="2" t="n">
        <v>8016</v>
      </c>
      <c r="K10" s="2" t="n">
        <v>6358</v>
      </c>
      <c r="L10" s="2" t="n">
        <v>6154</v>
      </c>
      <c r="M10" s="2" t="n">
        <v>6654</v>
      </c>
      <c r="N10" s="4" t="n">
        <f aca="false">SUM(I10,J10,K10,L10,M10)/5</f>
        <v>6923.2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21.6</v>
      </c>
      <c r="C11" s="2" t="n">
        <v>26.5</v>
      </c>
      <c r="D11" s="2" t="n">
        <v>20.2</v>
      </c>
      <c r="E11" s="2" t="n">
        <v>30.5</v>
      </c>
      <c r="F11" s="2" t="n">
        <v>26.3</v>
      </c>
      <c r="G11" s="4" t="n">
        <f aca="false">AVERAGE(B11:F11)</f>
        <v>25.02</v>
      </c>
      <c r="H11" s="2" t="n">
        <v>9</v>
      </c>
      <c r="I11" s="2" t="n">
        <v>6471</v>
      </c>
      <c r="J11" s="2" t="n">
        <v>7977</v>
      </c>
      <c r="K11" s="2" t="n">
        <v>6073</v>
      </c>
      <c r="L11" s="2" t="n">
        <v>9140</v>
      </c>
      <c r="M11" s="2" t="n">
        <v>7953</v>
      </c>
      <c r="N11" s="4" t="n">
        <f aca="false">SUM(I11,J11,K11,L11,M11)/5</f>
        <v>7522.8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20.3</v>
      </c>
      <c r="C12" s="2" t="n">
        <v>27.4</v>
      </c>
      <c r="D12" s="2" t="n">
        <v>16.3</v>
      </c>
      <c r="E12" s="2" t="n">
        <v>27</v>
      </c>
      <c r="F12" s="2" t="n">
        <v>19.6</v>
      </c>
      <c r="G12" s="4" t="n">
        <f aca="false">AVERAGE(B12:F12)</f>
        <v>22.12</v>
      </c>
      <c r="H12" s="2" t="n">
        <v>10</v>
      </c>
      <c r="I12" s="2" t="n">
        <v>6089</v>
      </c>
      <c r="J12" s="2" t="n">
        <v>8214</v>
      </c>
      <c r="K12" s="2" t="n">
        <v>4897</v>
      </c>
      <c r="L12" s="2" t="n">
        <v>8091</v>
      </c>
      <c r="M12" s="2" t="n">
        <v>6279</v>
      </c>
      <c r="N12" s="4" t="n">
        <f aca="false">SUM(I12,J12,K12,L12,M12)/5</f>
        <v>6714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24.96</v>
      </c>
      <c r="H13" s="4" t="n">
        <f aca="false">AVERAGE(H3:H12)</f>
        <v>5.5</v>
      </c>
      <c r="I13" s="4" t="n">
        <f aca="false">AVERAGE(I3:I12)</f>
        <v>7548</v>
      </c>
      <c r="J13" s="4" t="n">
        <f aca="false">AVERAGE(J3:J12)</f>
        <v>9183.6</v>
      </c>
      <c r="K13" s="4" t="n">
        <f aca="false">AVERAGE(K3:K12)</f>
        <v>6992.3</v>
      </c>
      <c r="L13" s="4" t="n">
        <f aca="false">AVERAGE(L3:L12)</f>
        <v>7527</v>
      </c>
      <c r="M13" s="4" t="n">
        <f aca="false">AVERAGE(M3:M12)</f>
        <v>7278.1</v>
      </c>
      <c r="N13" s="4" t="n">
        <f aca="false">AVERAGE(N3:N12)</f>
        <v>7705.8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2.24582575756298</v>
      </c>
      <c r="H14" s="4" t="n">
        <f aca="false">STDEV(H3:H12)</f>
        <v>3.02765035409749</v>
      </c>
      <c r="I14" s="4" t="n">
        <f aca="false">STDEV(I3:I12)</f>
        <v>1169.92848784302</v>
      </c>
      <c r="J14" s="4" t="n">
        <f aca="false">STDEV(J3:J12)</f>
        <v>1146.07350937402</v>
      </c>
      <c r="K14" s="4" t="n">
        <f aca="false">STDEV(K3:K12)</f>
        <v>1718.62632807587</v>
      </c>
      <c r="L14" s="4" t="n">
        <f aca="false">STDEV(L3:L12)</f>
        <v>1120.7750294625</v>
      </c>
      <c r="M14" s="4" t="n">
        <f aca="false">STDEV(M3:M12)</f>
        <v>922.628304838351</v>
      </c>
      <c r="N14" s="4" t="n">
        <f aca="false">STDEV(N3:N12)</f>
        <v>675.266709448118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 t="s">
        <v>10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16</v>
      </c>
      <c r="P1" s="2" t="s">
        <v>2</v>
      </c>
      <c r="Q1" s="2" t="s">
        <v>4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customFormat="false" ht="13.8" hidden="false" customHeight="false" outlineLevel="0" collapsed="false">
      <c r="A3" s="2" t="n">
        <v>1</v>
      </c>
      <c r="B3" s="1" t="n">
        <v>21</v>
      </c>
      <c r="C3" s="1" t="n">
        <v>26.5</v>
      </c>
      <c r="D3" s="1" t="n">
        <v>19</v>
      </c>
      <c r="E3" s="2" t="n">
        <v>23.5</v>
      </c>
      <c r="F3" s="2" t="n">
        <v>23.5</v>
      </c>
      <c r="G3" s="3" t="n">
        <f aca="false">AVERAGE(B3:F3)</f>
        <v>22.7</v>
      </c>
      <c r="H3" s="2" t="n">
        <v>1</v>
      </c>
      <c r="I3" s="1" t="n">
        <v>6527</v>
      </c>
      <c r="J3" s="2" t="n">
        <v>8084</v>
      </c>
      <c r="K3" s="2" t="n">
        <v>5795</v>
      </c>
      <c r="L3" s="1" t="n">
        <v>7144</v>
      </c>
      <c r="M3" s="2" t="n">
        <v>7299</v>
      </c>
      <c r="N3" s="4" t="n">
        <f aca="false">SUM(I3:M3)/5</f>
        <v>6969.8</v>
      </c>
      <c r="O3" s="4" t="s">
        <v>22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20.6</v>
      </c>
      <c r="C4" s="2" t="n">
        <v>25.9</v>
      </c>
      <c r="D4" s="2" t="n">
        <v>19.8</v>
      </c>
      <c r="E4" s="2" t="n">
        <v>21.8</v>
      </c>
      <c r="F4" s="2" t="n">
        <v>27.3</v>
      </c>
      <c r="G4" s="3" t="n">
        <f aca="false">AVERAGE(B4:F4)</f>
        <v>23.08</v>
      </c>
      <c r="H4" s="2" t="n">
        <v>2</v>
      </c>
      <c r="I4" s="2" t="n">
        <v>6195</v>
      </c>
      <c r="J4" s="2" t="n">
        <v>7780</v>
      </c>
      <c r="K4" s="2" t="n">
        <v>6002</v>
      </c>
      <c r="L4" s="2" t="n">
        <v>6550</v>
      </c>
      <c r="M4" s="2" t="n">
        <v>8189</v>
      </c>
      <c r="N4" s="4" t="n">
        <f aca="false">SUM(I4:M4)/5</f>
        <v>6943.2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21.7</v>
      </c>
      <c r="C5" s="2" t="n">
        <v>27.3</v>
      </c>
      <c r="D5" s="2" t="n">
        <v>15.4</v>
      </c>
      <c r="E5" s="2" t="n">
        <v>21.9</v>
      </c>
      <c r="F5" s="2" t="n">
        <v>23.3</v>
      </c>
      <c r="G5" s="3" t="n">
        <f aca="false">AVERAGE(B5:F5)</f>
        <v>21.92</v>
      </c>
      <c r="H5" s="2" t="n">
        <v>3</v>
      </c>
      <c r="I5" s="2" t="n">
        <v>6508</v>
      </c>
      <c r="J5" s="5" t="n">
        <v>8178</v>
      </c>
      <c r="K5" s="2" t="n">
        <v>4612</v>
      </c>
      <c r="L5" s="2" t="n">
        <v>6560</v>
      </c>
      <c r="M5" s="2" t="n">
        <v>6983</v>
      </c>
      <c r="N5" s="4" t="n">
        <f aca="false">SUM(I5:M5)/5</f>
        <v>6568.2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32.3</v>
      </c>
      <c r="C6" s="2" t="n">
        <v>31.5</v>
      </c>
      <c r="D6" s="2" t="n">
        <v>18.5</v>
      </c>
      <c r="E6" s="2" t="n">
        <v>31</v>
      </c>
      <c r="F6" s="2" t="n">
        <v>25.8</v>
      </c>
      <c r="G6" s="3" t="n">
        <f aca="false">AVERAGE(B6:F6)</f>
        <v>27.82</v>
      </c>
      <c r="H6" s="2" t="n">
        <v>4</v>
      </c>
      <c r="I6" s="2" t="n">
        <v>9672</v>
      </c>
      <c r="J6" s="2" t="n">
        <v>9436</v>
      </c>
      <c r="K6" s="2" t="n">
        <v>5542</v>
      </c>
      <c r="L6" s="2" t="n">
        <v>9287</v>
      </c>
      <c r="M6" s="2" t="n">
        <v>7727</v>
      </c>
      <c r="N6" s="4" t="n">
        <f aca="false">SUM(I6,J6,K6,L6,M6)/5</f>
        <v>8332.8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25.6</v>
      </c>
      <c r="C7" s="2" t="n">
        <v>31.7</v>
      </c>
      <c r="D7" s="2" t="n">
        <v>25.9</v>
      </c>
      <c r="E7" s="2" t="n">
        <v>22</v>
      </c>
      <c r="F7" s="2" t="n">
        <v>27.9</v>
      </c>
      <c r="G7" s="3" t="n">
        <f aca="false">AVERAGE(B7:F7)</f>
        <v>26.62</v>
      </c>
      <c r="H7" s="2" t="n">
        <v>5</v>
      </c>
      <c r="I7" s="2" t="n">
        <v>7672</v>
      </c>
      <c r="J7" s="2" t="n">
        <v>9527</v>
      </c>
      <c r="K7" s="2" t="n">
        <v>7779</v>
      </c>
      <c r="L7" s="2" t="n">
        <v>6616</v>
      </c>
      <c r="M7" s="2" t="n">
        <v>8370</v>
      </c>
      <c r="N7" s="4" t="n">
        <f aca="false">SUM(I7,J7,K7,L7,M7)/5</f>
        <v>7992.8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20.7</v>
      </c>
      <c r="C8" s="2" t="n">
        <v>25.1</v>
      </c>
      <c r="D8" s="2" t="n">
        <v>15.5</v>
      </c>
      <c r="E8" s="2" t="n">
        <v>30.6</v>
      </c>
      <c r="F8" s="2" t="n">
        <v>21.7</v>
      </c>
      <c r="G8" s="4" t="n">
        <f aca="false">AVERAGE(B8:F8)</f>
        <v>22.72</v>
      </c>
      <c r="H8" s="2" t="n">
        <v>6</v>
      </c>
      <c r="I8" s="2" t="n">
        <v>6211</v>
      </c>
      <c r="J8" s="2" t="n">
        <v>7516</v>
      </c>
      <c r="K8" s="2" t="n">
        <v>4638</v>
      </c>
      <c r="L8" s="2" t="n">
        <v>9177</v>
      </c>
      <c r="M8" s="2" t="n">
        <v>6536</v>
      </c>
      <c r="N8" s="4" t="n">
        <f aca="false">SUM(I8,J8,K8,L8,M8)/5</f>
        <v>6815.6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17.8</v>
      </c>
      <c r="C9" s="2" t="n">
        <v>31.1</v>
      </c>
      <c r="D9" s="2" t="n">
        <v>16</v>
      </c>
      <c r="E9" s="2" t="n">
        <v>26.6</v>
      </c>
      <c r="F9" s="2" t="n">
        <v>22.9</v>
      </c>
      <c r="G9" s="4" t="n">
        <f aca="false">AVERAGE(B9:F9)</f>
        <v>22.88</v>
      </c>
      <c r="H9" s="2" t="n">
        <v>7</v>
      </c>
      <c r="I9" s="2" t="n">
        <v>5774</v>
      </c>
      <c r="J9" s="2" t="n">
        <v>9354</v>
      </c>
      <c r="K9" s="2" t="n">
        <v>4790</v>
      </c>
      <c r="L9" s="2" t="n">
        <v>8151</v>
      </c>
      <c r="M9" s="2" t="n">
        <v>6863</v>
      </c>
      <c r="N9" s="4" t="n">
        <f aca="false">SUM(I9,J9,K9,L9,M9)/5</f>
        <v>6986.4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25</v>
      </c>
      <c r="C10" s="2" t="n">
        <v>32.1</v>
      </c>
      <c r="D10" s="2" t="n">
        <v>19.7</v>
      </c>
      <c r="E10" s="2" t="n">
        <v>19.7</v>
      </c>
      <c r="F10" s="2" t="n">
        <v>23</v>
      </c>
      <c r="G10" s="4" t="n">
        <f aca="false">AVERAGE(B10:F10)</f>
        <v>23.9</v>
      </c>
      <c r="H10" s="2" t="n">
        <v>8</v>
      </c>
      <c r="I10" s="2" t="n">
        <v>7529</v>
      </c>
      <c r="J10" s="2" t="n">
        <v>9783</v>
      </c>
      <c r="K10" s="2" t="n">
        <v>6755</v>
      </c>
      <c r="L10" s="2" t="n">
        <v>6228</v>
      </c>
      <c r="M10" s="2" t="n">
        <v>7789</v>
      </c>
      <c r="N10" s="4" t="n">
        <f aca="false">SUM(I10,J10,K10,L10,M10)/5</f>
        <v>7616.8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25.4</v>
      </c>
      <c r="C11" s="2" t="n">
        <v>24.7</v>
      </c>
      <c r="D11" s="2" t="n">
        <v>25</v>
      </c>
      <c r="E11" s="2" t="n">
        <v>23.9</v>
      </c>
      <c r="F11" s="2" t="n">
        <v>22.8</v>
      </c>
      <c r="G11" s="4" t="n">
        <f aca="false">AVERAGE(B11:F11)</f>
        <v>24.36</v>
      </c>
      <c r="H11" s="2" t="n">
        <v>9</v>
      </c>
      <c r="I11" s="2" t="n">
        <v>7616</v>
      </c>
      <c r="J11" s="2" t="n">
        <v>7419</v>
      </c>
      <c r="K11" s="2" t="n">
        <v>7514</v>
      </c>
      <c r="L11" s="2" t="n">
        <v>7181</v>
      </c>
      <c r="M11" s="2" t="n">
        <v>6851</v>
      </c>
      <c r="N11" s="4" t="n">
        <f aca="false">SUM(I11,J11,K11,L11,M11)/5</f>
        <v>7316.2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25.1</v>
      </c>
      <c r="C12" s="2" t="n">
        <v>26</v>
      </c>
      <c r="D12" s="2" t="n">
        <v>20.5</v>
      </c>
      <c r="E12" s="2" t="n">
        <v>18.4</v>
      </c>
      <c r="F12" s="2" t="n">
        <v>19</v>
      </c>
      <c r="G12" s="4" t="n">
        <f aca="false">AVERAGE(B12:F12)</f>
        <v>21.8</v>
      </c>
      <c r="H12" s="2" t="n">
        <v>10</v>
      </c>
      <c r="I12" s="2" t="n">
        <v>7527</v>
      </c>
      <c r="J12" s="2" t="n">
        <v>7810</v>
      </c>
      <c r="K12" s="2" t="n">
        <v>6163</v>
      </c>
      <c r="L12" s="2" t="n">
        <v>5511</v>
      </c>
      <c r="M12" s="2" t="n">
        <v>5854</v>
      </c>
      <c r="N12" s="4" t="n">
        <f aca="false">SUM(I12,J12,K12,L12,M12)/5</f>
        <v>6573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23.78</v>
      </c>
      <c r="H13" s="4" t="n">
        <f aca="false">AVERAGE(H3:H12)</f>
        <v>5.5</v>
      </c>
      <c r="I13" s="4" t="n">
        <f aca="false">AVERAGE(I3:I12)</f>
        <v>7123.1</v>
      </c>
      <c r="J13" s="4" t="n">
        <f aca="false">AVERAGE(J3:J12)</f>
        <v>8488.7</v>
      </c>
      <c r="K13" s="4" t="n">
        <f aca="false">AVERAGE(K3:K12)</f>
        <v>5959</v>
      </c>
      <c r="L13" s="4" t="n">
        <f aca="false">AVERAGE(L3:L12)</f>
        <v>7240.5</v>
      </c>
      <c r="M13" s="4" t="n">
        <f aca="false">AVERAGE(M3:M12)</f>
        <v>7246.1</v>
      </c>
      <c r="N13" s="4" t="n">
        <f aca="false">AVERAGE(N3:N12)</f>
        <v>7211.48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1.99187237431407</v>
      </c>
      <c r="H14" s="4" t="n">
        <f aca="false">STDEV(H3:H12)</f>
        <v>3.02765035409749</v>
      </c>
      <c r="I14" s="4" t="n">
        <f aca="false">STDEV(I3:I12)</f>
        <v>1136.07867978704</v>
      </c>
      <c r="J14" s="4" t="n">
        <f aca="false">STDEV(J3:J12)</f>
        <v>925.743551002232</v>
      </c>
      <c r="K14" s="4" t="n">
        <f aca="false">STDEV(K3:K12)</f>
        <v>1132.07292658694</v>
      </c>
      <c r="L14" s="4" t="n">
        <f aca="false">STDEV(L3:L12)</f>
        <v>1252.83032902837</v>
      </c>
      <c r="M14" s="4" t="n">
        <f aca="false">STDEV(M3:M12)</f>
        <v>781.401227141203</v>
      </c>
      <c r="N14" s="4" t="n">
        <f aca="false">STDEV(N3:N12)</f>
        <v>596.4991660607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 t="s">
        <v>10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16</v>
      </c>
      <c r="P1" s="2" t="s">
        <v>2</v>
      </c>
      <c r="Q1" s="2" t="s">
        <v>4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 t="s">
        <v>10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2023-01-26T21:15:30Z</dcterms:modified>
  <cp:revision>278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