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8-20 results-2.3.1" sheetId="1" state="visible" r:id="rId2"/>
    <sheet name="16-20results-2.3.1" sheetId="2" state="visible" r:id="rId3"/>
    <sheet name="results-2.3.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<sst xmlns="http://schemas.openxmlformats.org/spreadsheetml/2006/main" count="102" uniqueCount="14">
  <si>
    <t xml:space="preserve">BCI= 20s</t>
  </si>
  <si>
    <t xml:space="preserve">Throughput</t>
  </si>
  <si>
    <t xml:space="preserve">BCI= 5s</t>
  </si>
  <si>
    <t xml:space="preserve">Total Num of Samples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</si>
  <si>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</si>
  <si>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</si>
  <si>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</si>
  <si>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</si>
  <si>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</si>
  <si>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</si>
  <si>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</si>
  <si>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Mean</t>
  </si>
  <si>
    <t xml:space="preserve">STD</t>
  </si>
  <si>
    <t xml:space="preserve">Max. Latency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</si>
</sst>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2.6328125" defaultRowHeight="15.75" zeroHeight="false" outlineLevelRow="0" outlineLevelCol="0"/>
  <cols>
    <col collapsed="false" customWidth="true" hidden="false" outlineLevel="0" max="8" min="1" style="1" width="7.63"/>
    <col collapsed="false" customWidth="true" hidden="false" outlineLevel="0" max="9" min="9" style="1" width="9.52"/>
    <col collapsed="false" customWidth="true" hidden="false" outlineLevel="0" max="10" min="10" style="1" width="6"/>
    <col collapsed="false" customWidth="true" hidden="false" outlineLevel="0" max="24" min="11" style="1" width="7.6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2" t="s">
        <v>2</v>
      </c>
      <c r="P1" s="2" t="s">
        <v>4</v>
      </c>
      <c r="Q1" s="2"/>
      <c r="R1" s="2"/>
      <c r="S1" s="2"/>
      <c r="T1" s="2"/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customFormat="false" ht="15.75" hidden="false" customHeight="false" outlineLevel="0" collapsed="false">
      <c r="A3" s="2" t="n">
        <v>1</v>
      </c>
      <c r="B3" s="1" t="n">
        <v>35.8</v>
      </c>
      <c r="C3" s="1" t="n">
        <v>32.6</v>
      </c>
      <c r="D3" s="1" t="n">
        <v>32.8</v>
      </c>
      <c r="E3" s="2" t="n">
        <v>18.9</v>
      </c>
      <c r="F3" s="2" t="n">
        <v>23.25</v>
      </c>
      <c r="G3" s="3" t="n">
        <f aca="false">AVERAGE(B3:F3)</f>
        <v>28.67</v>
      </c>
      <c r="H3" s="2" t="n">
        <v>1</v>
      </c>
      <c r="I3" s="1" t="n">
        <v>11009</v>
      </c>
      <c r="J3" s="2" t="n">
        <v>9772</v>
      </c>
      <c r="K3" s="2" t="n">
        <v>9844</v>
      </c>
      <c r="L3" s="1" t="n">
        <v>5659</v>
      </c>
      <c r="M3" s="2" t="n">
        <v>7048</v>
      </c>
      <c r="N3" s="4" t="n">
        <f aca="false">SUM(I3:M3)/5</f>
        <v>8666.4</v>
      </c>
      <c r="O3" s="2" t="n">
        <v>1</v>
      </c>
      <c r="P3" s="2"/>
      <c r="Q3" s="2"/>
      <c r="R3" s="5"/>
      <c r="S3" s="2"/>
      <c r="T3" s="2"/>
    </row>
    <row r="4" customFormat="false" ht="15.75" hidden="false" customHeight="false" outlineLevel="0" collapsed="false">
      <c r="A4" s="2" t="n">
        <v>2</v>
      </c>
      <c r="B4" s="2" t="n">
        <v>17.8</v>
      </c>
      <c r="C4" s="2" t="n">
        <v>27.1</v>
      </c>
      <c r="D4" s="2" t="n">
        <v>23</v>
      </c>
      <c r="E4" s="2" t="n">
        <v>22.3</v>
      </c>
      <c r="F4" s="2" t="n">
        <v>21.5</v>
      </c>
      <c r="G4" s="3" t="n">
        <f aca="false">AVERAGE(B4:F4)</f>
        <v>22.34</v>
      </c>
      <c r="H4" s="2" t="n">
        <v>2</v>
      </c>
      <c r="I4" s="2" t="n">
        <v>5445</v>
      </c>
      <c r="J4" s="2" t="n">
        <v>8315</v>
      </c>
      <c r="K4" s="2" t="n">
        <v>7098</v>
      </c>
      <c r="L4" s="2" t="n">
        <v>6816</v>
      </c>
      <c r="M4" s="2" t="n">
        <v>6460</v>
      </c>
      <c r="N4" s="4" t="n">
        <f aca="false">SUM(I4:M4)/5</f>
        <v>6826.8</v>
      </c>
      <c r="O4" s="2" t="n">
        <v>2</v>
      </c>
      <c r="P4" s="2"/>
      <c r="Q4" s="2"/>
      <c r="R4" s="2"/>
      <c r="S4" s="2"/>
      <c r="T4" s="2"/>
    </row>
    <row r="5" customFormat="false" ht="15.75" hidden="false" customHeight="false" outlineLevel="0" collapsed="false">
      <c r="A5" s="2" t="n">
        <v>3</v>
      </c>
      <c r="B5" s="2" t="n">
        <v>19.1</v>
      </c>
      <c r="C5" s="2" t="n">
        <v>37.5</v>
      </c>
      <c r="D5" s="2" t="n">
        <v>23.1</v>
      </c>
      <c r="E5" s="2" t="n">
        <v>17.3</v>
      </c>
      <c r="F5" s="2" t="n">
        <v>17.6</v>
      </c>
      <c r="G5" s="3" t="n">
        <f aca="false">AVERAGE(B5:F5)</f>
        <v>22.92</v>
      </c>
      <c r="H5" s="2" t="n">
        <v>3</v>
      </c>
      <c r="I5" s="2" t="n">
        <v>5725</v>
      </c>
      <c r="J5" s="5" t="n">
        <v>11240</v>
      </c>
      <c r="K5" s="2" t="n">
        <v>6921</v>
      </c>
      <c r="L5" s="2" t="n">
        <v>5188</v>
      </c>
      <c r="M5" s="2" t="n">
        <v>5288</v>
      </c>
      <c r="N5" s="4" t="n">
        <f aca="false">SUM(I5:M5)/5</f>
        <v>6872.4</v>
      </c>
      <c r="O5" s="2" t="n">
        <v>3</v>
      </c>
      <c r="P5" s="2"/>
      <c r="Q5" s="2"/>
      <c r="R5" s="2"/>
      <c r="S5" s="2"/>
      <c r="T5" s="2"/>
    </row>
    <row r="6" customFormat="false" ht="15.75" hidden="false" customHeight="false" outlineLevel="0" collapsed="false">
      <c r="A6" s="2" t="n">
        <v>4</v>
      </c>
      <c r="B6" s="2" t="n">
        <v>38.7</v>
      </c>
      <c r="C6" s="2" t="n">
        <v>28.5</v>
      </c>
      <c r="D6" s="2" t="n">
        <v>19.6</v>
      </c>
      <c r="E6" s="2" t="n">
        <v>20.6</v>
      </c>
      <c r="F6" s="2" t="n">
        <v>12.8</v>
      </c>
      <c r="G6" s="3" t="n">
        <f aca="false">AVERAGE(B6:F6)</f>
        <v>24.04</v>
      </c>
      <c r="H6" s="2" t="n">
        <v>4</v>
      </c>
      <c r="I6" s="2" t="n">
        <v>11596</v>
      </c>
      <c r="J6" s="2" t="n">
        <v>8549</v>
      </c>
      <c r="K6" s="2" t="n">
        <v>5886</v>
      </c>
      <c r="L6" s="2" t="n">
        <v>6183</v>
      </c>
      <c r="M6" s="2" t="n">
        <v>3836</v>
      </c>
      <c r="N6" s="4" t="n">
        <f aca="false">SUM(I6,J6,K6,L6,M6)/5</f>
        <v>7210</v>
      </c>
      <c r="O6" s="2" t="n">
        <v>4</v>
      </c>
      <c r="P6" s="2"/>
      <c r="Q6" s="2"/>
      <c r="R6" s="2"/>
      <c r="S6" s="2"/>
      <c r="T6" s="2"/>
    </row>
    <row r="7" customFormat="false" ht="15.75" hidden="false" customHeight="false" outlineLevel="0" collapsed="false">
      <c r="A7" s="2" t="n">
        <v>5</v>
      </c>
      <c r="B7" s="2" t="n">
        <v>44.2</v>
      </c>
      <c r="C7" s="2" t="n">
        <v>13.7</v>
      </c>
      <c r="D7" s="2" t="n">
        <v>22.7</v>
      </c>
      <c r="E7" s="2" t="n">
        <v>10.4</v>
      </c>
      <c r="F7" s="2" t="n">
        <v>24.1</v>
      </c>
      <c r="G7" s="3" t="n">
        <f aca="false">AVERAGE(B7:F7)</f>
        <v>23.02</v>
      </c>
      <c r="H7" s="2" t="n">
        <v>5</v>
      </c>
      <c r="I7" s="2" t="n">
        <v>13267</v>
      </c>
      <c r="J7" s="2" t="n">
        <v>4159</v>
      </c>
      <c r="K7" s="2" t="n">
        <v>6937</v>
      </c>
      <c r="L7" s="2" t="n">
        <v>3297</v>
      </c>
      <c r="M7" s="2" t="n">
        <v>7479</v>
      </c>
      <c r="N7" s="4" t="n">
        <f aca="false">SUM(I7,J7,K7,L7,M7)/5</f>
        <v>7027.8</v>
      </c>
      <c r="O7" s="2" t="n">
        <v>5</v>
      </c>
      <c r="P7" s="2"/>
      <c r="Q7" s="2"/>
      <c r="R7" s="2"/>
      <c r="S7" s="2"/>
      <c r="T7" s="2"/>
    </row>
    <row r="8" customFormat="false" ht="15.75" hidden="false" customHeight="false" outlineLevel="0" collapsed="false">
      <c r="A8" s="2" t="n">
        <v>6</v>
      </c>
      <c r="B8" s="2" t="n">
        <v>28.9</v>
      </c>
      <c r="C8" s="2" t="n">
        <v>33.9</v>
      </c>
      <c r="D8" s="2" t="n">
        <v>28.1</v>
      </c>
      <c r="E8" s="2" t="n">
        <v>16.7</v>
      </c>
      <c r="F8" s="2" t="n">
        <v>17.1</v>
      </c>
      <c r="G8" s="4" t="n">
        <f aca="false">AVERAGE(B8:F8)</f>
        <v>24.94</v>
      </c>
      <c r="H8" s="2" t="n">
        <v>6</v>
      </c>
      <c r="I8" s="2" t="n">
        <v>8674</v>
      </c>
      <c r="J8" s="2" t="n">
        <v>10217</v>
      </c>
      <c r="K8" s="2" t="n">
        <v>8504</v>
      </c>
      <c r="L8" s="2" t="n">
        <v>5099</v>
      </c>
      <c r="M8" s="2" t="n">
        <v>5232</v>
      </c>
      <c r="N8" s="4" t="n">
        <f aca="false">SUM(I8,J8,K8,L8,M8)/5</f>
        <v>7545.2</v>
      </c>
      <c r="O8" s="2" t="n">
        <v>6</v>
      </c>
      <c r="P8" s="2"/>
      <c r="Q8" s="2"/>
      <c r="R8" s="2"/>
      <c r="S8" s="2"/>
      <c r="T8" s="2"/>
    </row>
    <row r="9" customFormat="false" ht="15.75" hidden="false" customHeight="false" outlineLevel="0" collapsed="false">
      <c r="A9" s="2" t="n">
        <v>7</v>
      </c>
      <c r="B9" s="2" t="n">
        <v>54.5</v>
      </c>
      <c r="C9" s="2" t="n">
        <v>21.6</v>
      </c>
      <c r="D9" s="2" t="n">
        <v>24.2</v>
      </c>
      <c r="E9" s="2" t="n">
        <v>18.5</v>
      </c>
      <c r="F9" s="2" t="n">
        <v>17.8</v>
      </c>
      <c r="G9" s="4" t="n">
        <f aca="false">AVERAGE(B9:F9)</f>
        <v>27.32</v>
      </c>
      <c r="H9" s="2" t="n">
        <v>7</v>
      </c>
      <c r="I9" s="2" t="n">
        <v>16391</v>
      </c>
      <c r="J9" s="2" t="n">
        <v>6480</v>
      </c>
      <c r="K9" s="2" t="n">
        <v>7275</v>
      </c>
      <c r="L9" s="2" t="n">
        <v>5537</v>
      </c>
      <c r="M9" s="2" t="n">
        <v>5334</v>
      </c>
      <c r="N9" s="4" t="n">
        <f aca="false">SUM(I9,J9,K9,L9,M9)/5</f>
        <v>8203.4</v>
      </c>
      <c r="O9" s="2" t="n">
        <v>7</v>
      </c>
      <c r="P9" s="2"/>
      <c r="Q9" s="2"/>
      <c r="R9" s="2"/>
      <c r="S9" s="2"/>
      <c r="T9" s="2"/>
    </row>
    <row r="10" customFormat="false" ht="15.75" hidden="false" customHeight="false" outlineLevel="0" collapsed="false">
      <c r="A10" s="2" t="n">
        <v>8</v>
      </c>
      <c r="B10" s="2" t="n">
        <v>75.4</v>
      </c>
      <c r="C10" s="2" t="n">
        <v>15.1</v>
      </c>
      <c r="D10" s="2" t="n">
        <v>16.8</v>
      </c>
      <c r="E10" s="2" t="n">
        <v>18.6</v>
      </c>
      <c r="F10" s="2" t="n">
        <v>17.5</v>
      </c>
      <c r="G10" s="4" t="n">
        <f aca="false">AVERAGE(B10:F10)</f>
        <v>28.68</v>
      </c>
      <c r="H10" s="2" t="n">
        <v>8</v>
      </c>
      <c r="I10" s="2" t="n">
        <v>23104</v>
      </c>
      <c r="J10" s="2" t="n">
        <v>4550</v>
      </c>
      <c r="K10" s="2" t="n">
        <v>5055</v>
      </c>
      <c r="L10" s="2" t="n">
        <v>5616</v>
      </c>
      <c r="M10" s="2" t="n">
        <v>5299</v>
      </c>
      <c r="N10" s="4" t="n">
        <f aca="false">SUM(I10,J10,K10,L10,M10)/5</f>
        <v>8724.8</v>
      </c>
      <c r="O10" s="2" t="n">
        <v>8</v>
      </c>
      <c r="P10" s="2"/>
      <c r="Q10" s="2"/>
      <c r="R10" s="2"/>
      <c r="S10" s="2"/>
      <c r="T10" s="2"/>
    </row>
    <row r="11" customFormat="false" ht="13.8" hidden="false" customHeight="false" outlineLevel="0" collapsed="false">
      <c r="A11" s="2" t="n">
        <v>9</v>
      </c>
      <c r="B11" s="2" t="n">
        <v>21.9</v>
      </c>
      <c r="C11" s="2" t="n">
        <v>22.5</v>
      </c>
      <c r="D11" s="2" t="n">
        <v>34.7</v>
      </c>
      <c r="E11" s="2" t="n">
        <v>35.9</v>
      </c>
      <c r="F11" s="2" t="n">
        <v>17.6</v>
      </c>
      <c r="G11" s="4" t="n">
        <f aca="false">AVERAGE(B11:F11)</f>
        <v>26.52</v>
      </c>
      <c r="H11" s="2" t="n">
        <v>9</v>
      </c>
      <c r="I11" s="2" t="n">
        <v>6570</v>
      </c>
      <c r="J11" s="2" t="n">
        <v>6756</v>
      </c>
      <c r="K11" s="2" t="n">
        <v>10416</v>
      </c>
      <c r="L11" s="2" t="n">
        <v>10775</v>
      </c>
      <c r="M11" s="2" t="n">
        <v>5285</v>
      </c>
      <c r="N11" s="4" t="n">
        <f aca="false">SUM(I11,J11,K11,L11,M11)/5</f>
        <v>7960.4</v>
      </c>
      <c r="O11" s="2" t="n">
        <v>9</v>
      </c>
      <c r="P11" s="2"/>
      <c r="Q11" s="2"/>
      <c r="R11" s="2"/>
      <c r="S11" s="2"/>
      <c r="T11" s="2"/>
    </row>
    <row r="12" customFormat="false" ht="15.75" hidden="false" customHeight="false" outlineLevel="0" collapsed="false">
      <c r="A12" s="2" t="n">
        <v>10</v>
      </c>
      <c r="B12" s="2" t="n">
        <v>17.5</v>
      </c>
      <c r="C12" s="2" t="n">
        <v>27</v>
      </c>
      <c r="D12" s="2" t="n">
        <v>19.7</v>
      </c>
      <c r="E12" s="2" t="n">
        <v>21.9</v>
      </c>
      <c r="F12" s="2" t="n">
        <v>30.2</v>
      </c>
      <c r="G12" s="4" t="n">
        <f aca="false">AVERAGE(B12:F12)</f>
        <v>23.26</v>
      </c>
      <c r="H12" s="2" t="n">
        <v>10</v>
      </c>
      <c r="I12" s="2" t="n">
        <v>5277</v>
      </c>
      <c r="J12" s="2" t="n">
        <v>8391</v>
      </c>
      <c r="K12" s="2" t="n">
        <v>6020</v>
      </c>
      <c r="L12" s="2" t="n">
        <v>6616</v>
      </c>
      <c r="M12" s="2" t="n">
        <v>9069</v>
      </c>
      <c r="N12" s="4" t="n">
        <f aca="false">SUM(I12,J12,K12,L12,M12)/5</f>
        <v>7074.6</v>
      </c>
      <c r="O12" s="2" t="n">
        <v>10</v>
      </c>
      <c r="P12" s="2"/>
      <c r="Q12" s="2"/>
      <c r="R12" s="2"/>
      <c r="S12" s="2"/>
      <c r="T12" s="2"/>
    </row>
    <row r="13" customFormat="false" ht="15.75" hidden="false" customHeight="false" outlineLevel="0" collapsed="false">
      <c r="F13" s="4" t="s">
        <v>11</v>
      </c>
      <c r="G13" s="4" t="n">
        <f aca="false">AVERAGE(G3:G12)</f>
        <v>25.171</v>
      </c>
      <c r="H13" s="4" t="n">
        <f aca="false">AVERAGE(H3:H12)</f>
        <v>5.5</v>
      </c>
      <c r="I13" s="4" t="n">
        <f aca="false">AVERAGE(I3:I12)</f>
        <v>10705.8</v>
      </c>
      <c r="J13" s="4" t="n">
        <f aca="false">AVERAGE(J3:J12)</f>
        <v>7842.9</v>
      </c>
      <c r="K13" s="4" t="n">
        <f aca="false">AVERAGE(K3:K12)</f>
        <v>7395.6</v>
      </c>
      <c r="L13" s="4" t="n">
        <f aca="false">AVERAGE(L3:L12)</f>
        <v>6078.6</v>
      </c>
      <c r="M13" s="4" t="n">
        <f aca="false">AVERAGE(M3:M12)</f>
        <v>6033</v>
      </c>
      <c r="N13" s="4" t="n">
        <f aca="false">AVERAGE(N3:N12)</f>
        <v>7611.18</v>
      </c>
    </row>
    <row r="14" customFormat="false" ht="15.75" hidden="false" customHeight="false" outlineLevel="0" collapsed="false">
      <c r="F14" s="4" t="s">
        <v>12</v>
      </c>
      <c r="G14" s="4" t="n">
        <f aca="false">STDEV(G3:G12)</f>
        <v>2.44237793963178</v>
      </c>
      <c r="H14" s="4" t="n">
        <f aca="false">STDEV(H3:H12)</f>
        <v>3.02765035409749</v>
      </c>
      <c r="I14" s="4" t="n">
        <f aca="false">STDEV(I3:I12)</f>
        <v>5741.37325423495</v>
      </c>
      <c r="J14" s="4" t="n">
        <f aca="false">STDEV(J3:J12)</f>
        <v>2342.19965227371</v>
      </c>
      <c r="K14" s="4" t="n">
        <f aca="false">STDEV(K3:K12)</f>
        <v>1717.04767292906</v>
      </c>
      <c r="L14" s="4" t="n">
        <f aca="false">STDEV(L3:L12)</f>
        <v>1916.97407389876</v>
      </c>
      <c r="M14" s="4" t="n">
        <f aca="false">STDEV(M3:M12)</f>
        <v>1495.58840148841</v>
      </c>
      <c r="N14" s="4" t="n">
        <f aca="false">STDEV(N3:N12)</f>
        <v>728.843439673813</v>
      </c>
    </row>
    <row r="15" customFormat="false" ht="15.75" hidden="false" customHeight="false" outlineLevel="0" collapsed="false">
      <c r="O15" s="2" t="s">
        <v>2</v>
      </c>
      <c r="P15" s="2" t="s">
        <v>13</v>
      </c>
      <c r="Q15" s="2"/>
      <c r="R15" s="2"/>
      <c r="S15" s="2"/>
      <c r="T15" s="2"/>
    </row>
    <row r="16" customFormat="false" ht="15.75" hidden="false" customHeight="false" outlineLevel="0" collapsed="false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customFormat="false" ht="15.75" hidden="false" customHeight="false" outlineLevel="0" collapsed="false">
      <c r="O17" s="2" t="n">
        <v>1</v>
      </c>
      <c r="P17" s="2"/>
      <c r="Q17" s="2"/>
      <c r="R17" s="2"/>
      <c r="S17" s="2"/>
      <c r="T17" s="2"/>
    </row>
    <row r="18" customFormat="false" ht="15.75" hidden="false" customHeight="false" outlineLevel="0" collapsed="false">
      <c r="O18" s="2" t="n">
        <v>2</v>
      </c>
      <c r="P18" s="2"/>
      <c r="Q18" s="2"/>
      <c r="R18" s="2"/>
      <c r="S18" s="2"/>
      <c r="T18" s="2"/>
    </row>
    <row r="19" customFormat="false" ht="15.75" hidden="false" customHeight="false" outlineLevel="0" collapsed="false">
      <c r="C19" s="6"/>
      <c r="O19" s="2" t="n">
        <v>3</v>
      </c>
      <c r="P19" s="2"/>
      <c r="Q19" s="2"/>
      <c r="R19" s="2"/>
      <c r="S19" s="2"/>
      <c r="T19" s="2"/>
    </row>
    <row r="20" customFormat="false" ht="15.75" hidden="false" customHeight="false" outlineLevel="0" collapsed="false">
      <c r="O20" s="2" t="n">
        <v>4</v>
      </c>
      <c r="P20" s="2"/>
      <c r="Q20" s="2"/>
      <c r="R20" s="2"/>
      <c r="S20" s="2"/>
      <c r="T20" s="2"/>
    </row>
    <row r="21" customFormat="false" ht="15.75" hidden="false" customHeight="true" outlineLevel="0" collapsed="false">
      <c r="O21" s="2" t="n">
        <v>5</v>
      </c>
      <c r="P21" s="2"/>
      <c r="Q21" s="2"/>
      <c r="R21" s="2"/>
      <c r="S21" s="2"/>
      <c r="T21" s="2"/>
    </row>
    <row r="22" customFormat="false" ht="15.75" hidden="false" customHeight="true" outlineLevel="0" collapsed="false">
      <c r="O22" s="2" t="n">
        <v>6</v>
      </c>
      <c r="P22" s="2"/>
      <c r="Q22" s="2"/>
      <c r="R22" s="2"/>
      <c r="S22" s="2"/>
      <c r="T22" s="2"/>
    </row>
    <row r="23" customFormat="false" ht="15.75" hidden="false" customHeight="true" outlineLevel="0" collapsed="false">
      <c r="O23" s="2" t="n">
        <v>7</v>
      </c>
      <c r="P23" s="2"/>
      <c r="Q23" s="2"/>
      <c r="R23" s="2"/>
      <c r="S23" s="2"/>
      <c r="T23" s="2"/>
    </row>
    <row r="24" customFormat="false" ht="15.75" hidden="false" customHeight="true" outlineLevel="0" collapsed="false">
      <c r="O24" s="2" t="n">
        <v>8</v>
      </c>
      <c r="P24" s="2"/>
      <c r="Q24" s="2"/>
      <c r="R24" s="2"/>
      <c r="S24" s="2"/>
      <c r="T24" s="2"/>
    </row>
    <row r="25" customFormat="false" ht="15.75" hidden="false" customHeight="true" outlineLevel="0" collapsed="false">
      <c r="O25" s="2" t="n">
        <v>9</v>
      </c>
      <c r="P25" s="2"/>
      <c r="Q25" s="2"/>
      <c r="R25" s="2"/>
      <c r="S25" s="2"/>
      <c r="T25" s="2"/>
    </row>
    <row r="26" customFormat="false" ht="15.75" hidden="false" customHeight="true" outlineLevel="0" collapsed="false">
      <c r="O26" s="2" t="n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2.6328125" defaultRowHeight="15.75" zeroHeight="false" outlineLevelRow="0" outlineLevelCol="0"/>
  <cols>
    <col collapsed="false" customWidth="true" hidden="false" outlineLevel="0" max="8" min="1" style="1" width="7.63"/>
    <col collapsed="false" customWidth="true" hidden="false" outlineLevel="0" max="9" min="9" style="1" width="9.52"/>
    <col collapsed="false" customWidth="true" hidden="false" outlineLevel="0" max="10" min="10" style="1" width="6"/>
    <col collapsed="false" customWidth="true" hidden="false" outlineLevel="0" max="24" min="11" style="1" width="7.6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2" t="s">
        <v>2</v>
      </c>
      <c r="P1" s="2" t="s">
        <v>4</v>
      </c>
      <c r="Q1" s="2"/>
      <c r="R1" s="2"/>
      <c r="S1" s="2"/>
      <c r="T1" s="2"/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customFormat="false" ht="13.8" hidden="false" customHeight="false" outlineLevel="0" collapsed="false">
      <c r="A3" s="2" t="n">
        <v>1</v>
      </c>
      <c r="B3" s="1" t="n">
        <v>34.9</v>
      </c>
      <c r="C3" s="7" t="n">
        <v>25.4</v>
      </c>
      <c r="D3" s="1" t="n">
        <v>21.3</v>
      </c>
      <c r="E3" s="2" t="n">
        <v>22.1</v>
      </c>
      <c r="F3" s="2" t="n">
        <v>46</v>
      </c>
      <c r="G3" s="3" t="n">
        <f aca="false">AVERAGE(B3:F3)</f>
        <v>29.94</v>
      </c>
      <c r="H3" s="2" t="n">
        <v>1</v>
      </c>
      <c r="I3" s="1" t="n">
        <v>10474</v>
      </c>
      <c r="J3" s="2" t="n">
        <v>7612</v>
      </c>
      <c r="K3" s="2" t="n">
        <v>6391</v>
      </c>
      <c r="L3" s="1" t="n">
        <v>6620</v>
      </c>
      <c r="M3" s="2" t="n">
        <v>13807</v>
      </c>
      <c r="N3" s="4" t="n">
        <f aca="false">SUM(I3:M3)/5</f>
        <v>8980.8</v>
      </c>
      <c r="O3" s="2" t="n">
        <v>1</v>
      </c>
      <c r="P3" s="2"/>
      <c r="Q3" s="2"/>
      <c r="R3" s="5"/>
      <c r="S3" s="2"/>
      <c r="T3" s="2"/>
    </row>
    <row r="4" customFormat="false" ht="15.75" hidden="false" customHeight="false" outlineLevel="0" collapsed="false">
      <c r="A4" s="2" t="n">
        <v>2</v>
      </c>
      <c r="B4" s="2" t="n">
        <v>28</v>
      </c>
      <c r="C4" s="2" t="n">
        <v>23.8</v>
      </c>
      <c r="D4" s="2" t="n">
        <v>13.5</v>
      </c>
      <c r="E4" s="2" t="n">
        <v>11.3</v>
      </c>
      <c r="F4" s="2" t="n">
        <v>37.1</v>
      </c>
      <c r="G4" s="3" t="n">
        <f aca="false">AVERAGE(B4:F4)</f>
        <v>22.74</v>
      </c>
      <c r="H4" s="2" t="n">
        <v>2</v>
      </c>
      <c r="I4" s="2" t="n">
        <v>8406</v>
      </c>
      <c r="J4" s="2" t="n">
        <v>7146</v>
      </c>
      <c r="K4" s="2" t="n">
        <v>4048</v>
      </c>
      <c r="L4" s="2" t="n">
        <v>3389</v>
      </c>
      <c r="M4" s="2" t="n">
        <v>11126</v>
      </c>
      <c r="N4" s="4" t="n">
        <f aca="false">SUM(I4:M4)/5</f>
        <v>6823</v>
      </c>
      <c r="O4" s="2" t="n">
        <v>2</v>
      </c>
      <c r="P4" s="2"/>
      <c r="Q4" s="2"/>
      <c r="R4" s="2"/>
      <c r="S4" s="2"/>
      <c r="T4" s="2"/>
    </row>
    <row r="5" customFormat="false" ht="13.8" hidden="false" customHeight="false" outlineLevel="0" collapsed="false">
      <c r="A5" s="2" t="n">
        <v>3</v>
      </c>
      <c r="B5" s="2" t="n">
        <v>17.9</v>
      </c>
      <c r="C5" s="2" t="n">
        <v>16.2</v>
      </c>
      <c r="D5" s="2" t="n">
        <v>27.9</v>
      </c>
      <c r="E5" s="2" t="n">
        <v>18.1</v>
      </c>
      <c r="F5" s="2" t="n">
        <v>15.6</v>
      </c>
      <c r="G5" s="3" t="n">
        <f aca="false">AVERAGE(B5:F5)</f>
        <v>19.14</v>
      </c>
      <c r="H5" s="2" t="n">
        <v>3</v>
      </c>
      <c r="I5" s="2" t="n">
        <v>5517</v>
      </c>
      <c r="J5" s="5" t="n">
        <v>5026</v>
      </c>
      <c r="K5" s="2" t="n">
        <v>8374</v>
      </c>
      <c r="L5" s="2" t="n">
        <v>5419</v>
      </c>
      <c r="M5" s="2" t="n">
        <v>19565</v>
      </c>
      <c r="N5" s="4" t="n">
        <f aca="false">SUM(I5:M5)/5</f>
        <v>8780.2</v>
      </c>
      <c r="O5" s="2" t="n">
        <v>3</v>
      </c>
      <c r="P5" s="2"/>
      <c r="Q5" s="2"/>
      <c r="R5" s="2"/>
      <c r="S5" s="2"/>
      <c r="T5" s="2"/>
    </row>
    <row r="6" customFormat="false" ht="15.75" hidden="false" customHeight="false" outlineLevel="0" collapsed="false">
      <c r="A6" s="2" t="n">
        <v>4</v>
      </c>
      <c r="B6" s="2" t="n">
        <v>29.2</v>
      </c>
      <c r="C6" s="2" t="n">
        <v>21.9</v>
      </c>
      <c r="D6" s="2" t="n">
        <v>10</v>
      </c>
      <c r="E6" s="2" t="n">
        <v>29.9</v>
      </c>
      <c r="F6" s="2" t="n">
        <v>18.7</v>
      </c>
      <c r="G6" s="3" t="n">
        <f aca="false">AVERAGE(B6:F6)</f>
        <v>21.94</v>
      </c>
      <c r="H6" s="2" t="n">
        <v>4</v>
      </c>
      <c r="I6" s="2" t="n">
        <v>8771</v>
      </c>
      <c r="J6" s="2" t="n">
        <v>6566</v>
      </c>
      <c r="K6" s="2" t="n">
        <v>3130</v>
      </c>
      <c r="L6" s="2" t="n">
        <v>8982</v>
      </c>
      <c r="M6" s="2" t="n">
        <v>5627</v>
      </c>
      <c r="N6" s="4" t="n">
        <f aca="false">SUM(I6,J6,K6,L6,M6)/5</f>
        <v>6615.2</v>
      </c>
      <c r="O6" s="2" t="n">
        <v>4</v>
      </c>
      <c r="P6" s="2"/>
      <c r="Q6" s="2"/>
      <c r="R6" s="2"/>
      <c r="S6" s="2"/>
      <c r="T6" s="2"/>
    </row>
    <row r="7" customFormat="false" ht="15.75" hidden="false" customHeight="false" outlineLevel="0" collapsed="false">
      <c r="A7" s="2" t="n">
        <v>5</v>
      </c>
      <c r="B7" s="2" t="n">
        <v>19.5</v>
      </c>
      <c r="C7" s="2" t="n">
        <v>14.9</v>
      </c>
      <c r="D7" s="2" t="n">
        <v>63.3</v>
      </c>
      <c r="E7" s="2" t="n">
        <v>12.8</v>
      </c>
      <c r="F7" s="2" t="n">
        <v>9.5</v>
      </c>
      <c r="G7" s="3" t="n">
        <f aca="false">AVERAGE(B7:F7)</f>
        <v>24</v>
      </c>
      <c r="H7" s="2" t="n">
        <v>5</v>
      </c>
      <c r="I7" s="2" t="n">
        <v>5865</v>
      </c>
      <c r="J7" s="2" t="n">
        <v>4471</v>
      </c>
      <c r="K7" s="2" t="n">
        <v>19003</v>
      </c>
      <c r="L7" s="2" t="n">
        <v>3864</v>
      </c>
      <c r="M7" s="2" t="n">
        <v>2864</v>
      </c>
      <c r="N7" s="4" t="n">
        <f aca="false">SUM(I7,J7,K7,L7,M7)/5</f>
        <v>7213.4</v>
      </c>
      <c r="O7" s="2" t="n">
        <v>5</v>
      </c>
      <c r="P7" s="2"/>
      <c r="Q7" s="2"/>
      <c r="R7" s="2"/>
      <c r="S7" s="2"/>
      <c r="T7" s="2"/>
    </row>
    <row r="8" customFormat="false" ht="15.75" hidden="false" customHeight="false" outlineLevel="0" collapsed="false">
      <c r="A8" s="2" t="n">
        <v>6</v>
      </c>
      <c r="B8" s="2" t="n">
        <v>48</v>
      </c>
      <c r="C8" s="2" t="n">
        <v>11.1</v>
      </c>
      <c r="D8" s="2" t="n">
        <v>17.1</v>
      </c>
      <c r="E8" s="2" t="n">
        <v>10.7</v>
      </c>
      <c r="F8" s="2" t="n">
        <v>11.5</v>
      </c>
      <c r="G8" s="4" t="n">
        <f aca="false">AVERAGE(B8:F8)</f>
        <v>19.68</v>
      </c>
      <c r="H8" s="2" t="n">
        <v>6</v>
      </c>
      <c r="I8" s="2" t="n">
        <v>14382</v>
      </c>
      <c r="J8" s="2" t="n">
        <v>3839</v>
      </c>
      <c r="K8" s="2" t="n">
        <v>5777</v>
      </c>
      <c r="L8" s="2" t="n">
        <v>3218</v>
      </c>
      <c r="M8" s="2" t="n">
        <v>3438</v>
      </c>
      <c r="N8" s="4" t="n">
        <f aca="false">SUM(I8,J8,K8,L8,M8)/5</f>
        <v>6130.8</v>
      </c>
      <c r="O8" s="2" t="n">
        <v>6</v>
      </c>
      <c r="P8" s="2"/>
      <c r="Q8" s="2"/>
      <c r="R8" s="2"/>
      <c r="S8" s="2"/>
      <c r="T8" s="2"/>
    </row>
    <row r="9" customFormat="false" ht="15.75" hidden="false" customHeight="false" outlineLevel="0" collapsed="false">
      <c r="A9" s="2" t="n">
        <v>7</v>
      </c>
      <c r="B9" s="2" t="n">
        <v>37.2</v>
      </c>
      <c r="C9" s="2" t="n">
        <v>31.1</v>
      </c>
      <c r="D9" s="2" t="n">
        <v>25.7</v>
      </c>
      <c r="E9" s="2" t="n">
        <v>13.8</v>
      </c>
      <c r="F9" s="2" t="n">
        <v>17.7</v>
      </c>
      <c r="G9" s="4" t="n">
        <f aca="false">AVERAGE(B9:F9)</f>
        <v>25.1</v>
      </c>
      <c r="H9" s="2" t="n">
        <v>7</v>
      </c>
      <c r="I9" s="2" t="n">
        <v>11148</v>
      </c>
      <c r="J9" s="2" t="n">
        <v>9344</v>
      </c>
      <c r="K9" s="2" t="n">
        <v>7716</v>
      </c>
      <c r="L9" s="2" t="n">
        <v>4200</v>
      </c>
      <c r="M9" s="2" t="n">
        <v>5376</v>
      </c>
      <c r="N9" s="4" t="n">
        <f aca="false">SUM(I9,J9,K9,L9,M9)/5</f>
        <v>7556.8</v>
      </c>
      <c r="O9" s="2" t="n">
        <v>7</v>
      </c>
      <c r="P9" s="2"/>
      <c r="Q9" s="2"/>
      <c r="R9" s="2"/>
      <c r="S9" s="2"/>
      <c r="T9" s="2"/>
    </row>
    <row r="10" customFormat="false" ht="15.75" hidden="false" customHeight="false" outlineLevel="0" collapsed="false">
      <c r="A10" s="2" t="n">
        <v>8</v>
      </c>
      <c r="B10" s="2" t="n">
        <v>63.2</v>
      </c>
      <c r="C10" s="2" t="n">
        <v>16.6</v>
      </c>
      <c r="D10" s="2" t="n">
        <v>15</v>
      </c>
      <c r="E10" s="2" t="n">
        <v>20</v>
      </c>
      <c r="F10" s="2" t="n">
        <v>14.4</v>
      </c>
      <c r="G10" s="4" t="n">
        <f aca="false">AVERAGE(B10:F10)</f>
        <v>25.84</v>
      </c>
      <c r="H10" s="2" t="n">
        <v>8</v>
      </c>
      <c r="I10" s="2" t="n">
        <v>18965</v>
      </c>
      <c r="J10" s="2" t="n">
        <v>4974</v>
      </c>
      <c r="K10" s="2" t="n">
        <v>4500</v>
      </c>
      <c r="L10" s="2" t="n">
        <v>6009</v>
      </c>
      <c r="M10" s="2" t="n">
        <v>4308</v>
      </c>
      <c r="N10" s="4" t="n">
        <f aca="false">SUM(I10,J10,K10,L10,M10)/5</f>
        <v>7751.2</v>
      </c>
      <c r="O10" s="2" t="n">
        <v>8</v>
      </c>
      <c r="P10" s="2"/>
      <c r="Q10" s="2"/>
      <c r="R10" s="2"/>
      <c r="S10" s="2"/>
      <c r="T10" s="2"/>
    </row>
    <row r="11" customFormat="false" ht="15.75" hidden="false" customHeight="false" outlineLevel="0" collapsed="false">
      <c r="A11" s="2" t="n">
        <v>9</v>
      </c>
      <c r="B11" s="2" t="n">
        <v>16.9</v>
      </c>
      <c r="C11" s="2" t="n">
        <v>17.3</v>
      </c>
      <c r="D11" s="2" t="n">
        <v>68.8</v>
      </c>
      <c r="E11" s="2" t="n">
        <v>7.9</v>
      </c>
      <c r="F11" s="2" t="n">
        <v>9.3</v>
      </c>
      <c r="G11" s="4" t="n">
        <f aca="false">AVERAGE(B11:F11)</f>
        <v>24.04</v>
      </c>
      <c r="H11" s="2" t="n">
        <v>9</v>
      </c>
      <c r="I11" s="2" t="n">
        <v>5470</v>
      </c>
      <c r="J11" s="2" t="n">
        <v>5630</v>
      </c>
      <c r="K11" s="2" t="n">
        <v>20630</v>
      </c>
      <c r="L11" s="2" t="n">
        <v>2675</v>
      </c>
      <c r="M11" s="2" t="n">
        <v>3072</v>
      </c>
      <c r="N11" s="4" t="n">
        <f aca="false">SUM(I11,J11,K11,L11,M11)/5</f>
        <v>7495.4</v>
      </c>
      <c r="O11" s="2" t="n">
        <v>9</v>
      </c>
      <c r="P11" s="2"/>
      <c r="Q11" s="2"/>
      <c r="R11" s="2"/>
      <c r="S11" s="2"/>
      <c r="T11" s="2"/>
    </row>
    <row r="12" customFormat="false" ht="15.75" hidden="false" customHeight="false" outlineLevel="0" collapsed="false">
      <c r="A12" s="2" t="n">
        <v>10</v>
      </c>
      <c r="B12" s="2" t="n">
        <v>12</v>
      </c>
      <c r="C12" s="2" t="n">
        <v>23.7</v>
      </c>
      <c r="D12" s="2" t="n">
        <v>69.3</v>
      </c>
      <c r="E12" s="2" t="n">
        <v>10</v>
      </c>
      <c r="F12" s="2" t="n">
        <v>9.8</v>
      </c>
      <c r="G12" s="4" t="n">
        <f aca="false">AVERAGE(B12:F12)</f>
        <v>24.96</v>
      </c>
      <c r="H12" s="2" t="n">
        <v>10</v>
      </c>
      <c r="I12" s="2" t="n">
        <v>3983</v>
      </c>
      <c r="J12" s="2" t="n">
        <v>7771</v>
      </c>
      <c r="K12" s="2" t="n">
        <v>20785</v>
      </c>
      <c r="L12" s="2" t="n">
        <v>3325</v>
      </c>
      <c r="M12" s="2" t="n">
        <v>3302</v>
      </c>
      <c r="N12" s="4" t="n">
        <f aca="false">SUM(I12,J12,K12,L12,M12)/5</f>
        <v>7833.2</v>
      </c>
      <c r="O12" s="2" t="n">
        <v>10</v>
      </c>
      <c r="P12" s="2"/>
      <c r="Q12" s="2"/>
      <c r="R12" s="2"/>
      <c r="S12" s="2"/>
      <c r="T12" s="2"/>
    </row>
    <row r="13" customFormat="false" ht="15.75" hidden="false" customHeight="false" outlineLevel="0" collapsed="false">
      <c r="F13" s="4" t="s">
        <v>11</v>
      </c>
      <c r="G13" s="4" t="n">
        <f aca="false">AVERAGE(G3:G12)</f>
        <v>23.738</v>
      </c>
      <c r="H13" s="4"/>
      <c r="I13" s="4" t="n">
        <f aca="false">AVERAGE(I3:I12)</f>
        <v>9298.1</v>
      </c>
      <c r="J13" s="4" t="n">
        <f aca="false">AVERAGE(J3:J12)</f>
        <v>6237.9</v>
      </c>
      <c r="K13" s="4" t="n">
        <f aca="false">AVERAGE(K3:K12)</f>
        <v>10035.4</v>
      </c>
      <c r="L13" s="4" t="n">
        <f aca="false">AVERAGE(L3:L12)</f>
        <v>4770.1</v>
      </c>
      <c r="M13" s="4" t="n">
        <f aca="false">AVERAGE(M3:M12)</f>
        <v>7248.5</v>
      </c>
      <c r="N13" s="4" t="n">
        <f aca="false">AVERAGE(N3:N12)</f>
        <v>7518</v>
      </c>
    </row>
    <row r="14" customFormat="false" ht="15.75" hidden="false" customHeight="false" outlineLevel="0" collapsed="false">
      <c r="F14" s="4" t="s">
        <v>12</v>
      </c>
      <c r="G14" s="4" t="n">
        <f aca="false">STDEV(G3:G12)</f>
        <v>3.13101261575229</v>
      </c>
      <c r="H14" s="4"/>
      <c r="I14" s="4" t="n">
        <f aca="false">STDEV(I3:I12)</f>
        <v>4644.72308587331</v>
      </c>
      <c r="J14" s="4" t="n">
        <f aca="false">STDEV(J3:J12)</f>
        <v>1736.24892288584</v>
      </c>
      <c r="K14" s="4" t="n">
        <f aca="false">STDEV(K3:K12)</f>
        <v>7164.31704429048</v>
      </c>
      <c r="L14" s="4" t="n">
        <f aca="false">STDEV(L3:L12)</f>
        <v>1973.67161796373</v>
      </c>
      <c r="M14" s="4" t="n">
        <f aca="false">STDEV(M3:M12)</f>
        <v>5689.06284510512</v>
      </c>
      <c r="N14" s="4" t="n">
        <f aca="false">STDEV(N3:N12)</f>
        <v>894.666915052127</v>
      </c>
    </row>
    <row r="15" customFormat="false" ht="15.75" hidden="false" customHeight="false" outlineLevel="0" collapsed="false">
      <c r="O15" s="2" t="s">
        <v>2</v>
      </c>
      <c r="P15" s="2" t="s">
        <v>13</v>
      </c>
      <c r="Q15" s="2"/>
      <c r="R15" s="2"/>
      <c r="S15" s="2"/>
      <c r="T15" s="2"/>
    </row>
    <row r="16" customFormat="false" ht="15.75" hidden="false" customHeight="false" outlineLevel="0" collapsed="false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customFormat="false" ht="15.75" hidden="false" customHeight="false" outlineLevel="0" collapsed="false">
      <c r="O17" s="2" t="n">
        <v>1</v>
      </c>
      <c r="P17" s="2"/>
      <c r="Q17" s="2"/>
      <c r="R17" s="2"/>
      <c r="S17" s="2"/>
      <c r="T17" s="2"/>
    </row>
    <row r="18" customFormat="false" ht="15.75" hidden="false" customHeight="false" outlineLevel="0" collapsed="false">
      <c r="O18" s="2" t="n">
        <v>2</v>
      </c>
      <c r="P18" s="2"/>
      <c r="Q18" s="2"/>
      <c r="R18" s="2"/>
      <c r="S18" s="2"/>
      <c r="T18" s="2"/>
    </row>
    <row r="19" customFormat="false" ht="15.75" hidden="false" customHeight="false" outlineLevel="0" collapsed="false">
      <c r="C19" s="6"/>
      <c r="O19" s="2" t="n">
        <v>3</v>
      </c>
      <c r="P19" s="2"/>
      <c r="Q19" s="2"/>
      <c r="R19" s="2"/>
      <c r="S19" s="2"/>
      <c r="T19" s="2"/>
    </row>
    <row r="20" customFormat="false" ht="15.75" hidden="false" customHeight="false" outlineLevel="0" collapsed="false">
      <c r="O20" s="2" t="n">
        <v>4</v>
      </c>
      <c r="P20" s="2"/>
      <c r="Q20" s="2"/>
      <c r="R20" s="2"/>
      <c r="S20" s="2"/>
      <c r="T20" s="2"/>
    </row>
    <row r="21" customFormat="false" ht="15.75" hidden="false" customHeight="true" outlineLevel="0" collapsed="false">
      <c r="O21" s="2" t="n">
        <v>5</v>
      </c>
      <c r="P21" s="2"/>
      <c r="Q21" s="2"/>
      <c r="R21" s="2"/>
      <c r="S21" s="2"/>
      <c r="T21" s="2"/>
    </row>
    <row r="22" customFormat="false" ht="15.75" hidden="false" customHeight="true" outlineLevel="0" collapsed="false">
      <c r="O22" s="2" t="n">
        <v>6</v>
      </c>
      <c r="P22" s="2"/>
      <c r="Q22" s="2"/>
      <c r="R22" s="2"/>
      <c r="S22" s="2"/>
      <c r="T22" s="2"/>
    </row>
    <row r="23" customFormat="false" ht="15.75" hidden="false" customHeight="true" outlineLevel="0" collapsed="false">
      <c r="O23" s="2" t="n">
        <v>7</v>
      </c>
      <c r="P23" s="2"/>
      <c r="Q23" s="2"/>
      <c r="R23" s="2"/>
      <c r="S23" s="2"/>
      <c r="T23" s="2"/>
    </row>
    <row r="24" customFormat="false" ht="15.75" hidden="false" customHeight="true" outlineLevel="0" collapsed="false">
      <c r="O24" s="2" t="n">
        <v>8</v>
      </c>
      <c r="P24" s="2"/>
      <c r="Q24" s="2"/>
      <c r="R24" s="2"/>
      <c r="S24" s="2"/>
      <c r="T24" s="2"/>
    </row>
    <row r="25" customFormat="false" ht="15.75" hidden="false" customHeight="true" outlineLevel="0" collapsed="false">
      <c r="O25" s="2" t="n">
        <v>9</v>
      </c>
      <c r="P25" s="2"/>
      <c r="Q25" s="2"/>
      <c r="R25" s="2"/>
      <c r="S25" s="2"/>
      <c r="T25" s="2"/>
    </row>
    <row r="26" customFormat="false" ht="15.75" hidden="false" customHeight="true" outlineLevel="0" collapsed="false">
      <c r="O26" s="2" t="n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8" min="1" style="1" width="7.63"/>
    <col collapsed="false" customWidth="true" hidden="false" outlineLevel="0" max="9" min="9" style="1" width="9.52"/>
    <col collapsed="false" customWidth="true" hidden="false" outlineLevel="0" max="10" min="10" style="1" width="6"/>
    <col collapsed="false" customWidth="true" hidden="false" outlineLevel="0" max="24" min="11" style="1" width="7.6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2" t="s">
        <v>2</v>
      </c>
      <c r="P1" s="2" t="s">
        <v>4</v>
      </c>
      <c r="Q1" s="2"/>
      <c r="R1" s="2"/>
      <c r="S1" s="2"/>
      <c r="T1" s="2"/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customFormat="false" ht="15.75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2" t="n">
        <v>1</v>
      </c>
      <c r="P3" s="2"/>
      <c r="Q3" s="2"/>
      <c r="R3" s="5"/>
      <c r="S3" s="2"/>
      <c r="T3" s="2"/>
    </row>
    <row r="4" customFormat="false" ht="15.75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2" t="n">
        <v>2</v>
      </c>
      <c r="P4" s="2"/>
      <c r="Q4" s="2"/>
      <c r="R4" s="2"/>
      <c r="S4" s="2"/>
      <c r="T4" s="2"/>
    </row>
    <row r="5" customFormat="false" ht="15.75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2" t="n">
        <v>3</v>
      </c>
      <c r="P5" s="2"/>
      <c r="Q5" s="2"/>
      <c r="R5" s="2"/>
      <c r="S5" s="2"/>
      <c r="T5" s="2"/>
    </row>
    <row r="6" customFormat="false" ht="15.75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2" t="n">
        <v>4</v>
      </c>
      <c r="P6" s="2"/>
      <c r="Q6" s="2"/>
      <c r="R6" s="2"/>
      <c r="S6" s="2"/>
      <c r="T6" s="2"/>
    </row>
    <row r="7" customFormat="false" ht="15.75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2" t="n">
        <v>5</v>
      </c>
      <c r="P7" s="2"/>
      <c r="Q7" s="2"/>
      <c r="R7" s="2"/>
      <c r="S7" s="2"/>
      <c r="T7" s="2"/>
    </row>
    <row r="8" customFormat="false" ht="15.75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2" t="n">
        <v>6</v>
      </c>
      <c r="P8" s="2"/>
      <c r="Q8" s="2"/>
      <c r="R8" s="2"/>
      <c r="S8" s="2"/>
      <c r="T8" s="2"/>
    </row>
    <row r="9" customFormat="false" ht="15.75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2" t="n">
        <v>7</v>
      </c>
      <c r="P9" s="2"/>
      <c r="Q9" s="2"/>
      <c r="R9" s="2"/>
      <c r="S9" s="2"/>
      <c r="T9" s="2"/>
    </row>
    <row r="10" customFormat="false" ht="15.75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2" t="n">
        <v>8</v>
      </c>
      <c r="P10" s="2"/>
      <c r="Q10" s="2"/>
      <c r="R10" s="2"/>
      <c r="S10" s="2"/>
      <c r="T10" s="2"/>
    </row>
    <row r="11" customFormat="false" ht="15.75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2" t="n">
        <v>9</v>
      </c>
      <c r="P11" s="2"/>
      <c r="Q11" s="2"/>
      <c r="R11" s="2"/>
      <c r="S11" s="2"/>
      <c r="T11" s="2"/>
    </row>
    <row r="12" customFormat="false" ht="15.75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2" t="n">
        <v>10</v>
      </c>
      <c r="P12" s="2"/>
      <c r="Q12" s="2"/>
      <c r="R12" s="2"/>
      <c r="S12" s="2"/>
      <c r="T12" s="2"/>
    </row>
    <row r="13" customFormat="false" ht="15.75" hidden="false" customHeight="false" outlineLevel="0" collapsed="false">
      <c r="F13" s="4" t="s">
        <v>11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</row>
    <row r="14" customFormat="false" ht="15.75" hidden="false" customHeight="false" outlineLevel="0" collapsed="false">
      <c r="F14" s="4" t="s">
        <v>12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</row>
    <row r="15" customFormat="false" ht="15.75" hidden="false" customHeight="false" outlineLevel="0" collapsed="false">
      <c r="O15" s="2" t="s">
        <v>2</v>
      </c>
      <c r="P15" s="2" t="s">
        <v>13</v>
      </c>
      <c r="Q15" s="2"/>
      <c r="R15" s="2"/>
      <c r="S15" s="2"/>
      <c r="T15" s="2"/>
    </row>
    <row r="16" customFormat="false" ht="15.75" hidden="false" customHeight="false" outlineLevel="0" collapsed="false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customFormat="false" ht="15.75" hidden="false" customHeight="false" outlineLevel="0" collapsed="false">
      <c r="O17" s="2" t="n">
        <v>1</v>
      </c>
      <c r="P17" s="2"/>
      <c r="Q17" s="2"/>
      <c r="R17" s="2"/>
      <c r="S17" s="2"/>
      <c r="T17" s="2"/>
    </row>
    <row r="18" customFormat="false" ht="15.75" hidden="false" customHeight="false" outlineLevel="0" collapsed="false">
      <c r="O18" s="2" t="n">
        <v>2</v>
      </c>
      <c r="P18" s="2"/>
      <c r="Q18" s="2"/>
      <c r="R18" s="2"/>
      <c r="S18" s="2"/>
      <c r="T18" s="2"/>
    </row>
    <row r="19" customFormat="false" ht="15.75" hidden="false" customHeight="false" outlineLevel="0" collapsed="false">
      <c r="C19" s="6"/>
      <c r="O19" s="2" t="n">
        <v>3</v>
      </c>
      <c r="P19" s="2"/>
      <c r="Q19" s="2"/>
      <c r="R19" s="2"/>
      <c r="S19" s="2"/>
      <c r="T19" s="2"/>
    </row>
    <row r="20" customFormat="false" ht="15.75" hidden="false" customHeight="false" outlineLevel="0" collapsed="false">
      <c r="O20" s="2" t="n">
        <v>4</v>
      </c>
      <c r="P20" s="2"/>
      <c r="Q20" s="2"/>
      <c r="R20" s="2"/>
      <c r="S20" s="2"/>
      <c r="T20" s="2"/>
    </row>
    <row r="21" customFormat="false" ht="15.75" hidden="false" customHeight="true" outlineLevel="0" collapsed="false">
      <c r="O21" s="2" t="n">
        <v>5</v>
      </c>
      <c r="P21" s="2"/>
      <c r="Q21" s="2"/>
      <c r="R21" s="2"/>
      <c r="S21" s="2"/>
      <c r="T21" s="2"/>
    </row>
    <row r="22" customFormat="false" ht="15.75" hidden="false" customHeight="true" outlineLevel="0" collapsed="false">
      <c r="O22" s="2" t="n">
        <v>6</v>
      </c>
      <c r="P22" s="2"/>
      <c r="Q22" s="2"/>
      <c r="R22" s="2"/>
      <c r="S22" s="2"/>
      <c r="T22" s="2"/>
    </row>
    <row r="23" customFormat="false" ht="15.75" hidden="false" customHeight="true" outlineLevel="0" collapsed="false">
      <c r="O23" s="2" t="n">
        <v>7</v>
      </c>
      <c r="P23" s="2"/>
      <c r="Q23" s="2"/>
      <c r="R23" s="2"/>
      <c r="S23" s="2"/>
      <c r="T23" s="2"/>
    </row>
    <row r="24" customFormat="false" ht="15.75" hidden="false" customHeight="true" outlineLevel="0" collapsed="false">
      <c r="O24" s="2" t="n">
        <v>8</v>
      </c>
      <c r="P24" s="2"/>
      <c r="Q24" s="2"/>
      <c r="R24" s="2"/>
      <c r="S24" s="2"/>
      <c r="T24" s="2"/>
    </row>
    <row r="25" customFormat="false" ht="15.75" hidden="false" customHeight="true" outlineLevel="0" collapsed="false">
      <c r="O25" s="2" t="n">
        <v>9</v>
      </c>
      <c r="P25" s="2"/>
      <c r="Q25" s="2"/>
      <c r="R25" s="2"/>
      <c r="S25" s="2"/>
      <c r="T25" s="2"/>
    </row>
    <row r="26" customFormat="false" ht="15.75" hidden="false" customHeight="true" outlineLevel="0" collapsed="false">
      <c r="O26" s="2" t="n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2022-12-20T13:21:42Z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