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95cb7a7cda3640/Desktop/Analysis Projects/Crowdfunding Analysis/"/>
    </mc:Choice>
  </mc:AlternateContent>
  <xr:revisionPtr revIDLastSave="476" documentId="13_ncr:1_{D754642E-E684-4F4D-953B-1821B0424A6E}" xr6:coauthVersionLast="47" xr6:coauthVersionMax="47" xr10:uidLastSave="{80EC15D0-3758-4876-A82E-FA5B3C0F843C}"/>
  <bookViews>
    <workbookView xWindow="-108" yWindow="-108" windowWidth="23256" windowHeight="13896" tabRatio="1000" xr2:uid="{00000000-000D-0000-FFFF-FFFF00000000}"/>
  </bookViews>
  <sheets>
    <sheet name="Chart1" sheetId="15" r:id="rId1"/>
    <sheet name="KickStarter" sheetId="1" r:id="rId2"/>
    <sheet name="Successful US Kickstarters" sheetId="12" r:id="rId3"/>
    <sheet name="Failed US Kickstarters" sheetId="13" r:id="rId4"/>
    <sheet name="Descriptive Statistics" sheetId="14" r:id="rId5"/>
    <sheet name="Edinburgh Research" sheetId="10" r:id="rId6"/>
    <sheet name="Category Statistics" sheetId="2" r:id="rId7"/>
    <sheet name="Outcomes Based on Launch Date N" sheetId="11" r:id="rId8"/>
    <sheet name="Subcategory Statistics" sheetId="4" r:id="rId9"/>
    <sheet name="Outcomes Based on Launch Date" sheetId="7" r:id="rId10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B13" i="14"/>
  <c r="B12" i="14"/>
  <c r="C6" i="14"/>
  <c r="C4" i="14"/>
  <c r="C5" i="14"/>
  <c r="C13" i="14"/>
  <c r="C15" i="14" s="1"/>
  <c r="C12" i="14"/>
  <c r="B15" i="14"/>
  <c r="C7" i="14"/>
  <c r="B4" i="14"/>
  <c r="B7" i="14"/>
  <c r="B6" i="14"/>
  <c r="B5" i="14"/>
  <c r="C11" i="14"/>
  <c r="C10" i="14"/>
  <c r="B10" i="14"/>
  <c r="B11" i="14"/>
  <c r="B3" i="14"/>
  <c r="B2" i="14"/>
  <c r="C3" i="14"/>
  <c r="C2" i="14"/>
  <c r="F3" i="10"/>
  <c r="F4" i="10"/>
  <c r="F5" i="10"/>
  <c r="F6" i="10"/>
  <c r="F2" i="10"/>
  <c r="C2" i="10"/>
  <c r="C3" i="10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D3" i="10"/>
  <c r="D4" i="10"/>
  <c r="D5" i="10"/>
  <c r="D6" i="10"/>
  <c r="D2" i="10"/>
  <c r="C4" i="10"/>
  <c r="C5" i="10"/>
  <c r="C6" i="10"/>
  <c r="B2" i="10"/>
  <c r="B3" i="10"/>
  <c r="B4" i="10"/>
  <c r="B5" i="10"/>
  <c r="B6" i="10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46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</calcChain>
</file>

<file path=xl/sharedStrings.xml><?xml version="1.0" encoding="utf-8"?>
<sst xmlns="http://schemas.openxmlformats.org/spreadsheetml/2006/main" count="33611" uniqueCount="8352">
  <si>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</si>
  <si>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</si>
  <si>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</si>
  <si>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</si>
  <si>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</si>
  <si>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</si>
  <si>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</si>
  <si>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</si>
  <si>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</si>
  <si>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</si>
  <si>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</si>
  <si>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</si>
  <si>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</si>
  <si>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</si>
  <si>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</si>
  <si>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</si>
  <si>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</si>
  <si>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</si>
  <si>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</si>
  <si>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</si>
  <si>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</si>
  <si>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</si>
  <si>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</si>
  <si>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</si>
  <si>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</si>
  <si>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</si>
  <si>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</si>
  <si>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</si>
  <si>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</si>
  <si>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</si>
  <si>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</si>
  <si>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</si>
  <si>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</si>
  <si>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</si>
  <si>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</si>
  <si>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</si>
  <si>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</si>
  <si>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</si>
  <si>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</si>
  <si>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</si>
  <si>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</si>
  <si>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</si>
  <si>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</si>
  <si>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</si>
  <si>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</si>
  <si>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</si>
  <si>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</si>
  <si>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</si>
  <si>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</si>
  <si>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</si>
  <si>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</si>
  <si>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</si>
  <si>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</si>
  <si>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</si>
  <si>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</si>
  <si>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</si>
  <si>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</si>
  <si>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</si>
  <si>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</si>
  <si>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</si>
  <si>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</si>
  <si>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</si>
  <si>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</si>
  <si>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</si>
  <si>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</si>
  <si>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</si>
  <si>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</si>
  <si>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</si>
  <si>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</si>
  <si>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</si>
  <si>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</si>
  <si>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</si>
  <si>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</si>
  <si>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</si>
  <si>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</si>
  <si>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</si>
  <si>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</si>
  <si>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</si>
  <si>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</si>
  <si>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</si>
  <si>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</si>
  <si>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</si>
  <si>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</si>
  <si>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</si>
  <si>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</si>
  <si>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</si>
  <si>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</si>
  <si>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</si>
  <si>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</si>
  <si>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</si>
  <si>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</si>
  <si>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</si>
  <si>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</si>
  <si>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</si>
  <si>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</si>
  <si>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</si>
  <si>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</si>
  <si>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</si>
  <si>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</si>
  <si>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</si>
  <si>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</si>
  <si>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</si>
  <si>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</si>
  <si>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</si>
  <si>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</si>
  <si>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</si>
  <si>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</si>
  <si>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</si>
  <si>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</si>
  <si>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</si>
  <si>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</si>
  <si>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</si>
  <si>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</si>
  <si>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</si>
  <si>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</si>
  <si>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</si>
  <si>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</si>
  <si>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</si>
  <si>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</si>
  <si>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</si>
  <si>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</si>
  <si>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</si>
  <si>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</si>
  <si>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</si>
  <si>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</si>
  <si>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</si>
  <si>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</si>
  <si>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</si>
  <si>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</si>
  <si>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</si>
  <si>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</si>
  <si>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</si>
  <si>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</si>
  <si>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</si>
  <si>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</si>
  <si>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</si>
  <si>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</si>
  <si>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</si>
  <si>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</si>
  <si>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</si>
  <si>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</si>
  <si>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</si>
  <si>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</si>
  <si>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</si>
  <si>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</si>
  <si>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</si>
  <si>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</si>
  <si>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</si>
  <si>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</si>
  <si>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</si>
  <si>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</si>
  <si>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</si>
  <si>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</si>
  <si>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</si>
  <si>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</si>
  <si>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</si>
  <si>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</si>
  <si>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</si>
  <si>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</si>
  <si>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</si>
  <si>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</si>
  <si>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</si>
  <si>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</si>
  <si>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</si>
  <si>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</si>
  <si>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</si>
  <si>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</si>
  <si>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</si>
  <si>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</si>
  <si>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</si>
  <si>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</si>
  <si>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</si>
  <si>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</si>
  <si>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</si>
  <si>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</si>
  <si>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</si>
  <si>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</si>
  <si>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</si>
  <si>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</si>
  <si>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</si>
  <si>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</si>
  <si>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</si>
  <si>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</si>
  <si>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</si>
  <si>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</si>
  <si>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</si>
  <si>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</si>
  <si>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</si>
  <si>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</si>
  <si>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</si>
  <si>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</si>
  <si>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</si>
  <si>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</si>
  <si>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</si>
  <si>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</si>
  <si>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</si>
  <si>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</si>
  <si>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</si>
  <si>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</si>
  <si>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</si>
  <si>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</si>
  <si>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</si>
  <si>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</si>
  <si>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</si>
  <si>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</si>
  <si>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</si>
  <si>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</si>
  <si>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</si>
  <si>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</si>
  <si>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</si>
  <si>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</si>
  <si>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</si>
  <si>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</si>
  <si>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</si>
  <si>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</si>
  <si>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</si>
  <si>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</si>
  <si>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</si>
  <si>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</si>
  <si>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</si>
  <si>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</si>
  <si>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</si>
  <si>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</si>
  <si>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</si>
  <si>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</si>
  <si>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</si>
  <si>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</si>
  <si>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</si>
  <si>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</si>
  <si>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</si>
  <si>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</si>
  <si>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</si>
  <si>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</si>
  <si>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</si>
  <si>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</si>
  <si>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</si>
  <si>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</si>
  <si>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</si>
  <si>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</si>
  <si>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</si>
  <si>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</si>
  <si>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</si>
  <si>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</si>
  <si>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</si>
  <si>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</si>
  <si>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</si>
  <si>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</si>
  <si>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</si>
  <si>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</si>
  <si>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</si>
  <si>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</si>
  <si>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</si>
  <si>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</si>
  <si>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</si>
  <si>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</si>
  <si>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</si>
  <si>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</si>
  <si>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</si>
  <si>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</si>
  <si>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</si>
  <si>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</si>
  <si>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</si>
  <si>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</si>
  <si>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</si>
  <si>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</si>
  <si>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</si>
  <si>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</si>
  <si>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</si>
  <si>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</si>
  <si>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</si>
  <si>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</si>
  <si>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</si>
  <si>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</si>
  <si>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</si>
  <si>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</si>
  <si>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</si>
  <si>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</si>
  <si>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</si>
  <si>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</si>
  <si>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</si>
  <si>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</si>
  <si>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</si>
  <si>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</si>
  <si>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</si>
  <si>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</si>
  <si>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</si>
  <si>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</si>
  <si>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</si>
  <si>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</si>
  <si>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</si>
  <si>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</si>
  <si>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</si>
  <si>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</si>
  <si>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</si>
  <si>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</si>
  <si>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</si>
  <si>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</si>
  <si>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</si>
  <si>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</si>
  <si>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</si>
  <si>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</si>
  <si>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</si>
  <si>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</si>
  <si>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</si>
  <si>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</si>
  <si>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</si>
  <si>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</si>
  <si>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</si>
  <si>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</si>
  <si>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</si>
  <si>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</si>
  <si>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</si>
  <si>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</si>
  <si>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</si>
  <si>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</si>
  <si>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</si>
  <si>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</si>
  <si>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</si>
  <si>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</si>
  <si>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</si>
  <si>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</si>
  <si>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</si>
  <si>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</si>
  <si>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</si>
  <si>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</si>
  <si>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</si>
  <si>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</si>
  <si>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</si>
  <si>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</si>
  <si>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</si>
  <si>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</si>
  <si>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</si>
  <si>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</si>
  <si>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</si>
  <si>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</si>
  <si>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</si>
  <si>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</si>
  <si>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</si>
  <si>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</si>
  <si>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</si>
  <si>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</si>
  <si>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</si>
  <si>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</si>
  <si>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</si>
  <si>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</si>
  <si>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</si>
  <si>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</si>
  <si>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</si>
  <si>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</si>
  <si>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</si>
  <si>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</si>
  <si>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</si>
  <si>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</si>
  <si>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</si>
  <si>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</si>
  <si>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</si>
  <si>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</si>
  <si>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</si>
  <si>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</si>
  <si>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</si>
  <si>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</si>
  <si>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</si>
  <si>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</si>
  <si>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</si>
  <si>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</si>
  <si>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</si>
  <si>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</si>
  <si>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</si>
  <si>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</si>
  <si>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</si>
  <si>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</si>
  <si>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</si>
  <si>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</si>
  <si>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</si>
  <si>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</si>
  <si>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</si>
  <si>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</si>
  <si>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</si>
  <si>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</si>
  <si>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</si>
  <si>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</si>
  <si>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</si>
  <si>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</si>
  <si>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</si>
  <si>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</si>
  <si>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</si>
  <si>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</si>
  <si>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</si>
  <si>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</si>
  <si>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</si>
  <si>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</si>
  <si>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</si>
  <si>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</si>
  <si>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</si>
  <si>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</si>
  <si>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</si>
  <si>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</si>
  <si>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</si>
  <si>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</si>
  <si>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</si>
  <si>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</si>
  <si>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</si>
  <si>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</si>
  <si>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</si>
  <si>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</si>
  <si>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</si>
  <si>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</si>
  <si>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</si>
  <si>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</si>
  <si>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</si>
  <si>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</si>
  <si>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</si>
  <si>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</si>
  <si>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</si>
  <si>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</si>
  <si>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</si>
  <si>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</si>
  <si>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</si>
  <si>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</si>
  <si>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</si>
  <si>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</si>
  <si>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</si>
  <si>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</si>
  <si>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</si>
  <si>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</si>
  <si>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</si>
  <si>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</si>
  <si>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</si>
  <si>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</si>
  <si>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</si>
  <si>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</si>
  <si>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</si>
  <si>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</si>
  <si>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</si>
  <si>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</si>
  <si>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</si>
  <si>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</si>
  <si>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</si>
  <si>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</si>
  <si>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</si>
  <si>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</si>
  <si>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</si>
  <si>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</si>
  <si>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</si>
  <si>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</si>
  <si>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</si>
  <si>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</si>
  <si>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</si>
  <si>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</si>
  <si>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</si>
  <si>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</si>
  <si>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</si>
  <si>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</si>
  <si>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</si>
  <si>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</si>
  <si>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</si>
  <si>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</si>
  <si>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</si>
  <si>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</si>
  <si>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</si>
  <si>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</si>
  <si>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</si>
  <si>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</si>
  <si>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</si>
  <si>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</si>
  <si>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</si>
  <si>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</si>
  <si>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</si>
  <si>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</si>
  <si>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</si>
  <si>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</si>
  <si>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</si>
  <si>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</si>
  <si>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</si>
  <si>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</si>
  <si>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</si>
  <si>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</si>
  <si>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</si>
  <si>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</si>
  <si>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</si>
  <si>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</si>
  <si>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</si>
  <si>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</si>
  <si>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</si>
  <si>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</si>
  <si>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</si>
  <si>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</si>
  <si>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</si>
  <si>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</si>
  <si>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</si>
  <si>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</si>
  <si>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</si>
  <si>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</si>
  <si>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</si>
  <si>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</si>
  <si>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</si>
  <si>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</si>
  <si>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</si>
  <si>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</si>
  <si>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</si>
  <si>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</si>
  <si>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</si>
  <si>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</si>
  <si>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</si>
  <si>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</si>
  <si>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</si>
  <si>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</si>
  <si>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</si>
  <si>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</si>
  <si>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</si>
  <si>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</si>
  <si>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</si>
  <si>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</si>
  <si>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</si>
  <si>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</si>
  <si>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</si>
  <si>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</si>
  <si>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</si>
  <si>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</si>
  <si>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</si>
  <si>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</si>
  <si>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</si>
  <si>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</si>
  <si>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</si>
  <si>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</si>
  <si>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</si>
  <si>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</si>
  <si>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</si>
  <si>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</si>
  <si>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</si>
  <si>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</si>
  <si>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</si>
  <si>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</si>
  <si>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</si>
  <si>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</si>
  <si>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</si>
  <si>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</si>
  <si>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</si>
  <si>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</si>
  <si>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</si>
  <si>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</si>
  <si>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</si>
  <si>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</si>
  <si>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</si>
  <si>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</si>
  <si>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</si>
  <si>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</si>
  <si>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</si>
  <si>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</si>
  <si>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</si>
  <si>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</si>
  <si>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</si>
  <si>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</si>
  <si>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</si>
  <si>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</si>
  <si>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</si>
  <si>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</si>
  <si>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</si>
  <si>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</si>
  <si>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</si>
  <si>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</si>
  <si>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</si>
  <si>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</si>
  <si>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</si>
  <si>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</si>
  <si>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</si>
  <si>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</si>
  <si>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</si>
  <si>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</si>
  <si>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</si>
  <si>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</si>
  <si>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</si>
  <si>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</si>
  <si>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</si>
  <si>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</si>
  <si>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</si>
  <si>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</si>
  <si>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</si>
  <si>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</si>
  <si>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</si>
  <si>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</si>
  <si>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</si>
  <si>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</si>
  <si>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</si>
  <si>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</si>
  <si>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</si>
  <si>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</si>
  <si>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</si>
  <si>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</si>
  <si>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</si>
  <si>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</si>
  <si>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</si>
  <si>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</si>
  <si>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</si>
  <si>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</si>
  <si>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</si>
  <si>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</si>
  <si>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</si>
  <si>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</si>
  <si>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</si>
  <si>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</si>
  <si>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</si>
  <si>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</si>
  <si>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</si>
  <si>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</si>
  <si>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</si>
  <si>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</si>
  <si>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</si>
  <si>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</si>
  <si>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</si>
  <si>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</si>
  <si>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</si>
  <si>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</si>
  <si>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</si>
  <si>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</si>
  <si>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</si>
  <si>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</si>
  <si>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</si>
  <si>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</si>
  <si>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</si>
  <si>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</si>
  <si>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</si>
  <si>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</si>
  <si>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</si>
  <si>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</si>
  <si>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</si>
  <si>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</si>
  <si>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</si>
  <si>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</si>
  <si>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</si>
  <si>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</si>
  <si>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</si>
  <si>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</si>
  <si>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</si>
  <si>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</si>
  <si>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</si>
  <si>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</si>
  <si>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</si>
  <si>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</si>
  <si>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</si>
  <si>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</si>
  <si>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</si>
  <si>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</si>
  <si>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</si>
  <si>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</si>
  <si>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</si>
  <si>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</si>
  <si>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</si>
  <si>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</si>
  <si>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</si>
  <si>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</si>
  <si>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</si>
  <si>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</si>
  <si>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</si>
  <si>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</si>
  <si>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</si>
  <si>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</si>
  <si>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</si>
  <si>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</si>
  <si>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</si>
  <si>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</si>
  <si>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</si>
  <si>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</si>
  <si>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</si>
  <si>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</si>
  <si>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</si>
  <si>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</si>
  <si>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</si>
  <si>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</si>
  <si>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</si>
  <si>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</si>
  <si>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</si>
  <si>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</si>
  <si>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</si>
  <si>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</si>
  <si>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</si>
  <si>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</si>
  <si>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</si>
  <si>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</si>
  <si>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</si>
  <si>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</si>
  <si>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</si>
  <si>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</si>
  <si>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</si>
  <si>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</si>
  <si>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</si>
  <si>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</si>
  <si>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</si>
  <si>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</si>
  <si>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</si>
  <si>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</si>
  <si>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</si>
  <si>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</si>
  <si>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</si>
  <si>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</si>
  <si>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</si>
  <si>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</si>
  <si>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</si>
  <si>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</si>
  <si>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</si>
  <si>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</si>
  <si>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</si>
  <si>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</si>
  <si>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</si>
  <si>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</si>
  <si>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</si>
  <si>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</si>
  <si>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</si>
  <si>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</si>
  <si>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</si>
  <si>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</si>
  <si>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</si>
  <si>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</si>
  <si>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</si>
  <si>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</si>
  <si>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</si>
  <si>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</si>
  <si>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</si>
  <si>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</si>
  <si>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</si>
  <si>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</si>
  <si>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</si>
  <si>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</si>
  <si>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</si>
  <si>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</si>
  <si>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</si>
  <si>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</si>
  <si>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</si>
  <si>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</si>
  <si>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</si>
  <si>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</si>
  <si>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</si>
  <si>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</si>
  <si>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</si>
  <si>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</si>
  <si>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</si>
  <si>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</si>
  <si>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</si>
  <si>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</si>
  <si>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</si>
  <si>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</si>
  <si>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</si>
  <si>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</si>
  <si>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</si>
  <si>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</si>
  <si>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</si>
  <si>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</si>
  <si>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</si>
  <si>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</si>
  <si>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</si>
  <si>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</si>
  <si>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</si>
  <si>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</si>
  <si>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</si>
  <si>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</si>
  <si>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</si>
  <si>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</si>
  <si>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</si>
  <si>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</si>
  <si>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</si>
  <si>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</si>
  <si>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</si>
  <si>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</si>
  <si>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</si>
  <si>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</si>
  <si>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</si>
  <si>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</si>
  <si>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</si>
  <si>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</si>
  <si>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</si>
  <si>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</si>
  <si>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</si>
  <si>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</si>
  <si>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</si>
  <si>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</si>
  <si>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</si>
  <si>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</si>
  <si>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</si>
  <si>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</si>
  <si>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</si>
  <si>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</si>
  <si>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</si>
  <si>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</si>
  <si>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</si>
  <si>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</si>
  <si>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</si>
  <si>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</si>
  <si>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</si>
  <si>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</si>
  <si>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</si>
  <si>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</si>
  <si>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</si>
  <si>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</si>
  <si>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</si>
  <si>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</si>
  <si>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</si>
  <si>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</si>
  <si>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</si>
  <si>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</si>
  <si>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</si>
  <si>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</si>
  <si>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</si>
  <si>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</si>
  <si>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</si>
  <si>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</si>
  <si>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</si>
  <si>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</si>
  <si>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</si>
  <si>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</si>
  <si>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</si>
  <si>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</si>
  <si>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</si>
  <si>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</si>
  <si>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</si>
  <si>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</si>
  <si>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</si>
  <si>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</si>
  <si>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</si>
  <si>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</si>
  <si>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</si>
  <si>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</si>
  <si>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</si>
  <si>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</si>
  <si>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</si>
  <si>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</si>
  <si>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</si>
  <si>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</si>
  <si>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</si>
  <si>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</si>
  <si>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</si>
  <si>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</si>
  <si>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</si>
  <si>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</si>
  <si>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</si>
  <si>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</si>
  <si>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</si>
  <si>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</si>
  <si>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</si>
  <si>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</si>
  <si>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</si>
  <si>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</si>
  <si>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</si>
  <si>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</si>
  <si>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</si>
  <si>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</si>
  <si>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</si>
  <si>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</si>
  <si>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</si>
  <si>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</si>
  <si>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</si>
  <si>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</si>
  <si>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</si>
  <si>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</si>
  <si>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</si>
  <si>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</si>
  <si>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</si>
  <si>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</si>
  <si>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</si>
  <si>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</si>
  <si>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</si>
  <si>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</si>
  <si>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</si>
  <si>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</si>
  <si>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</si>
  <si>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</si>
  <si>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</si>
  <si>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</si>
  <si>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</si>
  <si>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</si>
  <si>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</si>
  <si>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</si>
  <si>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</si>
  <si>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</si>
  <si>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</si>
  <si>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</si>
  <si>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</si>
  <si>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</si>
  <si>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</si>
  <si>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</si>
  <si>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</si>
  <si>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</si>
  <si>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</si>
  <si>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</si>
  <si>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</si>
  <si>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</si>
  <si>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</si>
  <si>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</si>
  <si>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</si>
  <si>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</si>
  <si>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</si>
  <si>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</si>
  <si>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</si>
  <si>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</si>
  <si>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</si>
  <si>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</si>
  <si>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</si>
  <si>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</si>
  <si>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</si>
  <si>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</si>
  <si>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</si>
  <si>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</si>
  <si>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</si>
  <si>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</si>
  <si>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</si>
  <si>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</si>
  <si>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</si>
  <si>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</si>
  <si>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</si>
  <si>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</si>
  <si>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</si>
  <si>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</si>
  <si>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</si>
  <si>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</si>
  <si>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</si>
  <si>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</si>
  <si>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</si>
  <si>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</si>
  <si>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</si>
  <si>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</si>
  <si>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</si>
  <si>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</si>
  <si>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</si>
  <si>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</si>
  <si>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</si>
  <si>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</si>
  <si>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</si>
  <si>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</si>
  <si>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</si>
  <si>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</si>
  <si>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</si>
  <si>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</si>
  <si>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</si>
  <si>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</si>
  <si>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</si>
  <si>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</si>
  <si>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</si>
  <si>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</si>
  <si>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</si>
  <si>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</si>
  <si>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</si>
  <si>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</si>
  <si>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</si>
  <si>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</si>
  <si>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</si>
  <si>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</si>
  <si>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</si>
  <si>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</si>
  <si>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</si>
  <si>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</si>
  <si>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</si>
  <si>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</si>
  <si>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</si>
  <si>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</si>
  <si>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</si>
  <si>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</si>
  <si>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</si>
  <si>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</si>
  <si>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</si>
  <si>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</si>
  <si>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</si>
  <si>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</si>
  <si>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</si>
  <si>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</si>
  <si>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</si>
  <si>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</si>
  <si>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</si>
  <si>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</si>
  <si>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</si>
  <si>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</si>
  <si>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</si>
  <si>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</si>
  <si>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</si>
  <si>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</si>
  <si>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</si>
  <si>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</si>
  <si>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</si>
  <si>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</si>
  <si>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</si>
  <si>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</si>
  <si>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</si>
  <si>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</si>
  <si>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</si>
  <si>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</si>
  <si>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</si>
  <si>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</si>
  <si>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</si>
  <si>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</si>
  <si>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</si>
  <si>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</si>
  <si>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</si>
  <si>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</si>
  <si>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</si>
  <si>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</si>
  <si>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</si>
  <si>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</si>
  <si>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</si>
  <si>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</si>
  <si>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</si>
  <si>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</si>
  <si>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</si>
  <si>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</si>
  <si>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</si>
  <si>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</si>
  <si>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</si>
  <si>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</si>
  <si>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</si>
  <si>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</si>
  <si>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</si>
  <si>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</si>
  <si>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</si>
  <si>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</si>
  <si>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</si>
  <si>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</si>
  <si>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</si>
  <si>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</si>
  <si>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</si>
  <si>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</si>
  <si>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</si>
  <si>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</si>
  <si>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</si>
  <si>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</si>
  <si>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</si>
  <si>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</si>
  <si>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</si>
  <si>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</si>
  <si>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</si>
  <si>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</si>
  <si>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</si>
  <si>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</si>
  <si>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</si>
  <si>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</si>
  <si>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</si>
  <si>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</si>
  <si>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</si>
  <si>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</si>
  <si>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</si>
  <si>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</si>
  <si>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</si>
  <si>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</si>
  <si>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</si>
  <si>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</si>
  <si>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</si>
  <si>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</si>
  <si>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</si>
  <si>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</si>
  <si>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</si>
  <si>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</si>
  <si>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</si>
  <si>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</si>
  <si>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</si>
  <si>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</si>
  <si>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</si>
  <si>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</si>
  <si>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</si>
  <si>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</si>
  <si>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</si>
  <si>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</si>
  <si>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</si>
  <si>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</si>
  <si>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</si>
  <si>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</si>
  <si>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</si>
  <si>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</si>
  <si>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</si>
  <si>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</si>
  <si>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</si>
  <si>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</si>
  <si>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</si>
  <si>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</si>
  <si>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</si>
  <si>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</si>
  <si>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</si>
  <si>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</si>
  <si>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</si>
  <si>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</si>
  <si>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</si>
  <si>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</si>
  <si>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</si>
  <si>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</si>
  <si>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</si>
  <si>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</si>
  <si>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</si>
  <si>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</si>
  <si>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</si>
  <si>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</si>
  <si>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</si>
  <si>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</si>
  <si>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</si>
  <si>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</si>
  <si>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</si>
  <si>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</si>
  <si>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</si>
  <si>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</si>
  <si>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</si>
  <si>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</si>
  <si>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</si>
  <si>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</si>
  <si>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</si>
  <si>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</si>
  <si>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</si>
  <si>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</si>
  <si>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</si>
  <si>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</si>
  <si>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</si>
  <si>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</si>
  <si>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</si>
  <si>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</si>
  <si>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</si>
  <si>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</si>
  <si>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</si>
  <si>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</si>
  <si>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</si>
  <si>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</si>
  <si>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</si>
  <si>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</si>
  <si>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</si>
  <si>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</si>
  <si>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</si>
  <si>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</si>
  <si>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</si>
  <si>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</si>
  <si>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</si>
  <si>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</si>
  <si>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</si>
  <si>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</si>
  <si>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</si>
  <si>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</si>
  <si>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</si>
  <si>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</si>
  <si>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</si>
  <si>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</si>
  <si>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</si>
  <si>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</si>
  <si>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</si>
  <si>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</si>
  <si>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</si>
  <si>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</si>
  <si>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</si>
  <si>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</si>
  <si>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</si>
  <si>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</si>
  <si>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</si>
  <si>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</si>
  <si>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</si>
  <si>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</si>
  <si>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</si>
  <si>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</si>
  <si>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</si>
  <si>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</si>
  <si>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</si>
  <si>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</si>
  <si>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</si>
  <si>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</si>
  <si>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</si>
  <si>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</si>
  <si>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</si>
  <si>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</si>
  <si>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</si>
  <si>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</si>
  <si>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</si>
  <si>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</si>
  <si>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</si>
  <si>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</si>
  <si>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</si>
  <si>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</si>
  <si>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</si>
  <si>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</si>
  <si>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</si>
  <si>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</si>
  <si>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</si>
  <si>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</si>
  <si>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</si>
  <si>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</si>
  <si>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</si>
  <si>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</si>
  <si>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</si>
  <si>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</si>
  <si>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</si>
  <si>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</si>
  <si>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</si>
  <si>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</si>
  <si>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</si>
  <si>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</si>
  <si>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</si>
  <si>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</si>
  <si>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</si>
  <si>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</si>
  <si>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</si>
  <si>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</si>
  <si>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</si>
  <si>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</si>
  <si>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</si>
  <si>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</si>
  <si>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</si>
  <si>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</si>
  <si>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</si>
  <si>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</si>
  <si>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</si>
  <si>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</si>
  <si>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</si>
  <si>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</si>
  <si>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</si>
  <si>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</si>
  <si>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</si>
  <si>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</si>
  <si>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</si>
  <si>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</si>
  <si>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</si>
  <si>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</si>
  <si>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</si>
  <si>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</si>
  <si>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</si>
  <si>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</si>
  <si>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</si>
  <si>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</si>
  <si>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</si>
  <si>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</si>
  <si>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</si>
  <si>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</si>
  <si>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</si>
  <si>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</si>
  <si>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</si>
  <si>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</si>
  <si>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</si>
  <si>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</si>
  <si>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</si>
  <si>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</si>
  <si>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</si>
  <si>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</si>
  <si>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</si>
  <si>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</si>
  <si>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</si>
  <si>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</si>
  <si>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</si>
  <si>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</si>
  <si>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</si>
  <si>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</si>
  <si>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</si>
  <si>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</si>
  <si>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</si>
  <si>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</si>
  <si>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</si>
  <si>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</si>
  <si>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</si>
  <si>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</si>
  <si>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</si>
  <si>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</si>
  <si>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</si>
  <si>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</si>
  <si>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</si>
  <si>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</si>
  <si>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</si>
  <si>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</si>
  <si>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</si>
  <si>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</si>
  <si>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</si>
  <si>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</si>
  <si>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</si>
  <si>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</si>
  <si>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</si>
  <si>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</si>
  <si>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</si>
  <si>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</si>
  <si>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</si>
  <si>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</si>
  <si>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</si>
  <si>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</si>
  <si>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</si>
  <si>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</si>
  <si>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</si>
  <si>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</si>
  <si>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</si>
  <si>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</si>
  <si>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</si>
  <si>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</si>
  <si>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</si>
  <si>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</si>
  <si>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</si>
  <si>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</si>
  <si>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</si>
  <si>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</si>
  <si>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</si>
  <si>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</si>
  <si>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</si>
  <si>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</si>
  <si>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</si>
  <si>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</si>
  <si>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</si>
  <si>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</si>
  <si>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</si>
  <si>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</si>
  <si>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</si>
  <si>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</si>
  <si>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</si>
  <si>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</si>
  <si>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</si>
  <si>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</si>
  <si>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</si>
  <si>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</si>
  <si>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</si>
  <si>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</si>
  <si>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</si>
  <si>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</si>
  <si>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</si>
  <si>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</si>
  <si>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</si>
  <si>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</si>
  <si>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</si>
  <si>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</si>
  <si>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</si>
  <si>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</si>
  <si>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</si>
  <si>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</si>
  <si>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</si>
  <si>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</si>
  <si>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</si>
  <si>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</si>
  <si>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</si>
  <si>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</si>
  <si>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</si>
  <si>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</si>
  <si>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</si>
  <si>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</si>
  <si>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</si>
  <si>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</si>
  <si>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</si>
  <si>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</si>
  <si>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</si>
  <si>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</si>
  <si>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</si>
  <si>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</si>
  <si>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</si>
  <si>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</si>
  <si>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</si>
  <si>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</si>
  <si>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</si>
  <si>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</si>
  <si>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</si>
  <si>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</si>
  <si>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</si>
  <si>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</si>
  <si>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</si>
  <si>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</si>
  <si>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</si>
  <si>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</si>
  <si>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</si>
  <si>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</si>
  <si>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</si>
  <si>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</si>
  <si>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</si>
  <si>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</si>
  <si>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</si>
  <si>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</si>
  <si>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</si>
  <si>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</si>
  <si>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</si>
  <si>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</si>
  <si>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</si>
  <si>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</si>
  <si>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</si>
  <si>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</si>
  <si>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</si>
  <si>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</si>
  <si>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</si>
  <si>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</si>
  <si>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</si>
  <si>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</si>
  <si>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</si>
  <si>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</si>
  <si>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</si>
  <si>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</si>
  <si>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</si>
  <si>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</si>
  <si>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</si>
  <si>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</si>
  <si>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</si>
  <si>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</si>
  <si>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</si>
  <si>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</si>
  <si>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</si>
  <si>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</si>
  <si>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</si>
  <si>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</si>
  <si>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</si>
  <si>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</si>
  <si>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</si>
  <si>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</si>
  <si>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</si>
  <si>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</si>
  <si>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</si>
  <si>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</si>
  <si>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</si>
  <si>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</si>
  <si>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</si>
  <si>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</si>
  <si>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</si>
  <si>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</si>
  <si>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</si>
  <si>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</si>
  <si>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</si>
  <si>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</si>
  <si>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</si>
  <si>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</si>
  <si>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</si>
  <si>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</si>
  <si>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</si>
  <si>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</si>
  <si>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</si>
  <si>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</si>
  <si>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</si>
  <si>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</si>
  <si>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</si>
  <si>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</si>
  <si>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</si>
  <si>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</si>
  <si>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</si>
  <si>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</si>
  <si>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</si>
  <si>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</si>
  <si>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</si>
  <si>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</si>
  <si>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</si>
  <si>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</si>
  <si>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</si>
  <si>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</si>
  <si>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</si>
  <si>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</si>
  <si>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</si>
  <si>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</si>
  <si>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</si>
  <si>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</si>
  <si>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</si>
  <si>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</si>
  <si>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</si>
  <si>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</si>
  <si>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</si>
  <si>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</si>
  <si>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</si>
  <si>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</si>
  <si>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</si>
  <si>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</si>
  <si>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</si>
  <si>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</si>
  <si>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</si>
  <si>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</si>
  <si>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</si>
  <si>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</si>
  <si>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</si>
  <si>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</si>
  <si>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</si>
  <si>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</si>
  <si>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</si>
  <si>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</si>
  <si>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</si>
  <si>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</si>
  <si>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</si>
  <si>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</si>
  <si>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</si>
  <si>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</si>
  <si>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</si>
  <si>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</si>
  <si>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</si>
  <si>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</si>
  <si>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</si>
  <si>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</si>
  <si>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</si>
  <si>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</si>
  <si>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</si>
  <si>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</si>
  <si>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</si>
  <si>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</si>
  <si>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</si>
  <si>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</si>
  <si>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</si>
  <si>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</si>
  <si>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</si>
  <si>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</si>
  <si>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</si>
  <si>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</si>
  <si>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</si>
  <si>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</si>
  <si>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</si>
  <si>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</si>
  <si>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</si>
  <si>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</si>
  <si>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</si>
  <si>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</si>
  <si>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</si>
  <si>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</si>
  <si>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</si>
  <si>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</si>
  <si>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</si>
  <si>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</si>
  <si>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</si>
  <si>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</si>
  <si>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</si>
  <si>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</si>
  <si>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</si>
  <si>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</si>
  <si>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</si>
  <si>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</si>
  <si>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</si>
  <si>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</si>
  <si>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</si>
  <si>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</si>
  <si>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</si>
  <si>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</si>
  <si>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</si>
  <si>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</si>
  <si>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</si>
  <si>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</si>
  <si>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</si>
  <si>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</si>
  <si>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</si>
  <si>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</si>
  <si>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</si>
  <si>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</si>
  <si>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</si>
  <si>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</si>
  <si>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</si>
  <si>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</si>
  <si>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</si>
  <si>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</si>
  <si>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</si>
  <si>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</si>
  <si>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</si>
  <si>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</si>
  <si>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</si>
  <si>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</si>
  <si>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</si>
  <si>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</si>
  <si>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</si>
  <si>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</si>
  <si>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</si>
  <si>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</si>
  <si>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</si>
  <si>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</si>
  <si>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</si>
  <si>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</si>
  <si>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</si>
  <si>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</si>
  <si>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</si>
  <si>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</si>
  <si>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</si>
  <si>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</si>
  <si>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</si>
  <si>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</si>
  <si>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</si>
  <si>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</si>
  <si>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</si>
  <si>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</si>
  <si>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</si>
  <si>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</si>
  <si>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</si>
  <si>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</si>
  <si>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</si>
  <si>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</si>
  <si>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</si>
  <si>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</si>
  <si>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</si>
  <si>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</si>
  <si>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</si>
  <si>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</si>
  <si>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</si>
  <si>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</si>
  <si>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</si>
  <si>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</si>
  <si>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</si>
  <si>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</si>
  <si>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</si>
  <si>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</si>
  <si>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</si>
  <si>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</si>
  <si>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</si>
  <si>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</si>
  <si>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</si>
  <si>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</si>
  <si>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</si>
  <si>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</si>
  <si>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</si>
  <si>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</si>
  <si>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</si>
  <si>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</si>
  <si>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</si>
  <si>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</si>
  <si>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</si>
  <si>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</si>
  <si>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</si>
  <si>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</si>
  <si>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</si>
  <si>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</si>
  <si>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</si>
  <si>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</si>
  <si>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</si>
  <si>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</si>
  <si>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</si>
  <si>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</si>
  <si>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</si>
  <si>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</si>
  <si>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</si>
  <si>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</si>
  <si>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</si>
  <si>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</si>
  <si>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</si>
  <si>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</si>
  <si>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</si>
  <si>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</si>
  <si>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</si>
  <si>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</si>
  <si>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</si>
  <si>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</si>
  <si>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</si>
  <si>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</si>
  <si>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</si>
  <si>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</si>
  <si>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</si>
  <si>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</si>
  <si>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</si>
  <si>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</si>
  <si>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</si>
  <si>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</si>
  <si>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</si>
  <si>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</si>
  <si>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</si>
  <si>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</si>
  <si>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</si>
  <si>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</si>
  <si>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</si>
  <si>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</si>
  <si>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</si>
  <si>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</si>
  <si>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</si>
  <si>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</si>
  <si>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</si>
  <si>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</si>
  <si>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</si>
  <si>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</si>
  <si>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</si>
  <si>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</si>
  <si>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</si>
  <si>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</si>
  <si>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</si>
  <si>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</si>
  <si>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</si>
  <si>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</si>
  <si>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</si>
  <si>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</si>
  <si>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</si>
  <si>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</si>
  <si>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</si>
  <si>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</si>
  <si>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</si>
  <si>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</si>
  <si>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</si>
  <si>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</si>
  <si>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</si>
  <si>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</si>
  <si>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</si>
  <si>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</si>
  <si>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</si>
  <si>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</si>
  <si>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</si>
  <si>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</si>
  <si>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</si>
  <si>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</si>
  <si>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</si>
  <si>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</si>
  <si>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</si>
  <si>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</si>
  <si>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</si>
  <si>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</si>
  <si>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</si>
  <si>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</si>
  <si>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</si>
  <si>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</si>
  <si>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</si>
  <si>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</si>
  <si>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</si>
  <si>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</si>
  <si>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</si>
  <si>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</si>
  <si>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</si>
  <si>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</si>
  <si>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</si>
  <si>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</si>
  <si>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</si>
  <si>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</si>
  <si>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</si>
  <si>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</si>
  <si>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</si>
  <si>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</si>
  <si>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</si>
  <si>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</si>
  <si>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</si>
  <si>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</si>
  <si>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</si>
  <si>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</si>
  <si>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</si>
  <si>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</si>
  <si>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</si>
  <si>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</si>
  <si>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</si>
  <si>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</si>
  <si>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</si>
  <si>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</si>
  <si>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</si>
  <si>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</si>
  <si>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</si>
  <si>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</si>
  <si>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</si>
  <si>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</si>
  <si>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</si>
  <si>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</si>
  <si>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</si>
  <si>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</si>
  <si>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</si>
  <si>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</si>
  <si>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</si>
  <si>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</si>
  <si>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</si>
  <si>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</si>
  <si>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</si>
  <si>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</si>
  <si>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</si>
  <si>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</si>
  <si>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</si>
  <si>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</si>
  <si>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</si>
  <si>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</si>
  <si>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</si>
  <si>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</si>
  <si>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</si>
  <si>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</si>
  <si>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</si>
  <si>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</si>
  <si>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</si>
  <si>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</si>
  <si>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</si>
  <si>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</si>
  <si>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</si>
  <si>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</si>
  <si>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</si>
  <si>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</si>
  <si>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</si>
  <si>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</si>
  <si>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</si>
  <si>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</si>
  <si>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</si>
  <si>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</si>
  <si>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</si>
  <si>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</si>
  <si>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</si>
  <si>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</si>
  <si>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</si>
  <si>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</si>
  <si>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</si>
  <si>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</si>
  <si>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</si>
  <si>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</si>
  <si>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</si>
  <si>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</si>
  <si>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</si>
  <si>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</si>
  <si>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</si>
  <si>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</si>
  <si>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</si>
  <si>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</si>
  <si>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</si>
  <si>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</si>
  <si>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</si>
  <si>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</si>
  <si>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</si>
  <si>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</si>
  <si>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</si>
  <si>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</si>
  <si>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</si>
  <si>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</si>
  <si>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</si>
  <si>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</si>
  <si>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</si>
  <si>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</si>
  <si>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</si>
  <si>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</si>
  <si>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</si>
  <si>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</si>
  <si>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</si>
  <si>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</si>
  <si>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</si>
  <si>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</si>
  <si>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</si>
  <si>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</si>
  <si>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</si>
  <si>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</si>
  <si>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</si>
  <si>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</si>
  <si>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</si>
  <si>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</si>
  <si>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</si>
  <si>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</si>
  <si>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</si>
  <si>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</si>
  <si>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</si>
  <si>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</si>
  <si>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</si>
  <si>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</si>
  <si>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</si>
  <si>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</si>
  <si>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</si>
  <si>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</si>
  <si>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</si>
  <si>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</si>
  <si>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</si>
  <si>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</si>
  <si>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</si>
  <si>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</si>
  <si>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</si>
  <si>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</si>
  <si>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</si>
  <si>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</si>
  <si>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</si>
  <si>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</si>
  <si>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</si>
  <si>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</si>
  <si>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</si>
  <si>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</si>
  <si>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</si>
  <si>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</si>
  <si>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</si>
  <si>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</si>
  <si>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</si>
  <si>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</si>
  <si>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</si>
  <si>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</si>
  <si>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</si>
  <si>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</si>
  <si>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</si>
  <si>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</si>
  <si>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</si>
  <si>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</si>
  <si>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</si>
  <si>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</si>
  <si>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</si>
  <si>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</si>
  <si>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</si>
  <si>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</si>
  <si>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</si>
  <si>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</si>
  <si>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</si>
  <si>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</si>
  <si>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</si>
  <si>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</si>
  <si>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</si>
  <si>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</si>
  <si>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</si>
  <si>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</si>
  <si>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</si>
  <si>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</si>
  <si>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</si>
  <si>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</si>
  <si>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</si>
  <si>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</si>
  <si>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</si>
  <si>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</si>
  <si>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</si>
  <si>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</si>
  <si>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</si>
  <si>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</si>
  <si>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</si>
  <si>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</si>
  <si>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</si>
  <si>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</si>
  <si>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</si>
  <si>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</si>
  <si>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</si>
  <si>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</si>
  <si>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</si>
  <si>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</si>
  <si>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</si>
  <si>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</si>
  <si>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</si>
  <si>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</si>
  <si>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</si>
  <si>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</si>
  <si>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</si>
  <si>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</si>
  <si>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</si>
  <si>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</si>
  <si>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</si>
  <si>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</si>
  <si>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</si>
  <si>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</si>
  <si>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</si>
  <si>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</si>
  <si>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</si>
  <si>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</si>
  <si>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</si>
  <si>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</si>
  <si>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</si>
  <si>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</si>
  <si>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</si>
  <si>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</si>
  <si>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</si>
  <si>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</si>
  <si>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</si>
  <si>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</si>
  <si>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</si>
  <si>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</si>
  <si>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</si>
  <si>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</si>
  <si>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</si>
  <si>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</si>
  <si>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</si>
  <si>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</si>
  <si>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</si>
  <si>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</si>
  <si>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</si>
  <si>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</si>
  <si>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</si>
  <si>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</si>
  <si>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</si>
  <si>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</si>
  <si>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</si>
  <si>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</si>
  <si>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</si>
  <si>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</si>
  <si>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</si>
  <si>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</si>
  <si>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</si>
  <si>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</si>
  <si>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</si>
  <si>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</si>
  <si>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</si>
  <si>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</si>
  <si>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</si>
  <si>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</si>
  <si>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</si>
  <si>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</si>
  <si>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</si>
  <si>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</si>
  <si>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</si>
  <si>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</si>
  <si>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</si>
  <si>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</si>
  <si>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</si>
  <si>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</si>
  <si>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</si>
  <si>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</si>
  <si>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</si>
  <si>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</si>
  <si>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</si>
  <si>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</si>
  <si>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</si>
  <si>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</si>
  <si>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</si>
  <si>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</si>
  <si>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</si>
  <si>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</si>
  <si>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</si>
  <si>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</si>
  <si>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</si>
  <si>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</si>
  <si>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</si>
  <si>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</si>
  <si>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</si>
  <si>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</si>
  <si>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</si>
  <si>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</si>
  <si>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</si>
  <si>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</si>
  <si>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</si>
  <si>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</si>
  <si>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</si>
  <si>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</si>
  <si>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</si>
  <si>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</si>
  <si>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</si>
  <si>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</si>
  <si>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</si>
  <si>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</si>
  <si>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</si>
  <si>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</si>
  <si>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</si>
  <si>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</si>
  <si>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</si>
  <si>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</si>
  <si>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</si>
  <si>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</si>
  <si>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</si>
  <si>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</si>
  <si>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</si>
  <si>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</si>
  <si>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</si>
  <si>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</si>
  <si>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</si>
  <si>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</si>
  <si>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</si>
  <si>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</si>
  <si>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</si>
  <si>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</si>
  <si>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</si>
  <si>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</si>
  <si>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</si>
  <si>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</si>
  <si>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</si>
  <si>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</si>
  <si>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</si>
  <si>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</si>
  <si>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</si>
  <si>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</si>
  <si>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</si>
  <si>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</si>
  <si>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</si>
  <si>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</si>
  <si>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</si>
  <si>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</si>
  <si>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</si>
  <si>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</si>
  <si>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</si>
  <si>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</si>
  <si>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</si>
  <si>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</si>
  <si>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</si>
  <si>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</si>
  <si>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</si>
  <si>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</si>
  <si>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</si>
  <si>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</si>
  <si>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</si>
  <si>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</si>
  <si>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</si>
  <si>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</si>
  <si>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</si>
  <si>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</si>
  <si>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</si>
  <si>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</si>
  <si>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</si>
  <si>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</si>
  <si>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</si>
  <si>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</si>
  <si>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</si>
  <si>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</si>
  <si>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</si>
  <si>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</si>
  <si>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</si>
  <si>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</si>
  <si>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</si>
  <si>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</si>
  <si>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</si>
  <si>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</si>
  <si>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</si>
  <si>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</si>
  <si>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</si>
  <si>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</si>
  <si>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</si>
  <si>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</si>
  <si>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</si>
  <si>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</si>
  <si>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</si>
  <si>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</si>
  <si>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</si>
  <si>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</si>
  <si>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</si>
  <si>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</si>
  <si>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</si>
  <si>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</si>
  <si>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</si>
  <si>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</si>
  <si>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</si>
  <si>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</si>
  <si>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</si>
  <si>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</si>
  <si>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</si>
  <si>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</si>
  <si>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</si>
  <si>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</si>
  <si>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</si>
  <si>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</si>
  <si>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</si>
  <si>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</si>
  <si>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</si>
  <si>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</si>
  <si>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</si>
  <si>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</si>
  <si>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</si>
  <si>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</si>
  <si>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</si>
  <si>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</si>
  <si>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</si>
  <si>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</si>
  <si>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</si>
  <si>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</si>
  <si>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</si>
  <si>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</si>
  <si>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</si>
  <si>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</si>
  <si>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</si>
  <si>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</si>
  <si>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</si>
  <si>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</si>
  <si>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</si>
  <si>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</si>
  <si>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</si>
  <si>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</si>
  <si>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</si>
  <si>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</si>
  <si>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</si>
  <si>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</si>
  <si>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</si>
  <si>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</si>
  <si>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</si>
  <si>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</si>
  <si>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</si>
  <si>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</si>
  <si>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</si>
  <si>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</si>
  <si>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</si>
  <si>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</si>
  <si>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</si>
  <si>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</si>
  <si>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</si>
  <si>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</si>
  <si>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</si>
  <si>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</si>
  <si>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</si>
  <si>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</si>
  <si>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</si>
  <si>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</si>
  <si>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</si>
  <si>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</si>
  <si>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</si>
  <si>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</si>
  <si>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</si>
  <si>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</si>
  <si>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</si>
  <si>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</si>
  <si>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</si>
  <si>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</si>
  <si>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</si>
  <si>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</si>
  <si>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</si>
  <si>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</si>
  <si>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</si>
  <si>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</si>
  <si>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</si>
  <si>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</si>
  <si>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</si>
  <si>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</si>
  <si>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</si>
  <si>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</si>
  <si>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</si>
  <si>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</si>
  <si>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</si>
  <si>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</si>
  <si>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</si>
  <si>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</si>
  <si>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</si>
  <si>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</si>
  <si>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</si>
  <si>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</si>
  <si>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</si>
  <si>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</si>
  <si>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</si>
  <si>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</si>
  <si>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</si>
  <si>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</si>
  <si>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</si>
  <si>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</si>
  <si>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</si>
  <si>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</si>
  <si>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</si>
  <si>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</si>
  <si>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</si>
  <si>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</si>
  <si>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</si>
  <si>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</si>
  <si>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</si>
  <si>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</si>
  <si>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</si>
  <si>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</si>
  <si>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</si>
  <si>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</si>
  <si>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</si>
  <si>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</si>
  <si>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</si>
  <si>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</si>
  <si>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</si>
  <si>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</si>
  <si>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</si>
  <si>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</si>
  <si>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</si>
  <si>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</si>
  <si>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</si>
  <si>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</si>
  <si>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</si>
  <si>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</si>
  <si>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</si>
  <si>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</si>
  <si>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</si>
  <si>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</si>
  <si>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</si>
  <si>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</si>
  <si>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</si>
  <si>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</si>
  <si>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</si>
  <si>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</si>
  <si>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</si>
  <si>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</si>
  <si>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</si>
  <si>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</si>
  <si>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</si>
  <si>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</si>
  <si>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</si>
  <si>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</si>
  <si>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</si>
  <si>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</si>
  <si>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</si>
  <si>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</si>
  <si>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</si>
  <si>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</si>
  <si>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</si>
  <si>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</si>
  <si>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</si>
  <si>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</si>
  <si>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</si>
  <si>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</si>
  <si>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</si>
  <si>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</si>
  <si>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</si>
  <si>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</si>
  <si>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</si>
  <si>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</si>
  <si>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</si>
  <si>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</si>
  <si>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</si>
  <si>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</si>
  <si>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</si>
  <si>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</si>
  <si>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</si>
  <si>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</si>
  <si>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</si>
  <si>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</si>
  <si>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</si>
  <si>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</si>
  <si>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</si>
  <si>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</si>
  <si>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</si>
  <si>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</si>
  <si>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</si>
  <si>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</si>
  <si>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</si>
  <si>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</si>
  <si>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</si>
  <si>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</si>
  <si>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</si>
  <si>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</si>
  <si>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</si>
  <si>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</si>
  <si>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</si>
  <si>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</si>
  <si>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</si>
  <si>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</si>
  <si>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</si>
  <si>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</si>
  <si>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</si>
  <si>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</si>
  <si>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</si>
  <si>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</si>
  <si>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</si>
  <si>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</si>
  <si>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</si>
  <si>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</si>
  <si>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</si>
  <si>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</si>
  <si>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</si>
  <si>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</si>
  <si>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</si>
  <si>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</si>
  <si>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</si>
  <si>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</si>
  <si>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</si>
  <si>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</si>
  <si>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</si>
  <si>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</si>
  <si>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</si>
  <si>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</si>
  <si>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</si>
  <si>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</si>
  <si>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</si>
  <si>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</si>
  <si>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</si>
  <si>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</si>
  <si>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</si>
  <si>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</si>
  <si>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</si>
  <si>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</si>
  <si>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</si>
  <si>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</si>
  <si>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</si>
  <si>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</si>
  <si>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</si>
  <si>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</si>
  <si>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</si>
  <si>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</si>
  <si>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</si>
  <si>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</si>
  <si>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</si>
  <si>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</si>
  <si>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</si>
  <si>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</si>
  <si>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</si>
  <si>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</si>
  <si>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</si>
  <si>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</si>
  <si>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</si>
  <si>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</si>
  <si>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</si>
  <si>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</si>
  <si>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</si>
  <si>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</si>
  <si>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</si>
  <si>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</si>
  <si>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</si>
  <si>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</si>
  <si>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</si>
  <si>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</si>
  <si>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</si>
  <si>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</si>
  <si>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</si>
  <si>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</si>
  <si>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</si>
  <si>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</si>
  <si>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</si>
  <si>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</si>
  <si>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</si>
  <si>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</si>
  <si>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</si>
  <si>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</si>
  <si>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</si>
  <si>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</si>
  <si>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</si>
  <si>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</si>
  <si>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</si>
  <si>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</si>
  <si>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</si>
  <si>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</si>
  <si>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</si>
  <si>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</si>
  <si>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</si>
  <si>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</si>
  <si>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</si>
  <si>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</si>
  <si>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</si>
  <si>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</si>
  <si>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</si>
  <si>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</si>
  <si>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</si>
  <si>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</si>
  <si>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</si>
  <si>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</si>
  <si>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</si>
  <si>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</si>
  <si>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</si>
  <si>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</si>
  <si>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</si>
  <si>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</si>
  <si>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</si>
  <si>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</si>
  <si>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</si>
  <si>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</si>
  <si>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</si>
  <si>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</si>
  <si>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</si>
  <si>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</si>
  <si>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</si>
  <si>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</si>
  <si>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</si>
  <si>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</si>
  <si>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</si>
  <si>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</si>
  <si>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</si>
  <si>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</si>
  <si>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</si>
  <si>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</si>
  <si>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</si>
  <si>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</si>
  <si>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</si>
  <si>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</si>
  <si>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</si>
  <si>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</si>
  <si>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</si>
  <si>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</si>
  <si>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</si>
  <si>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</si>
  <si>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</si>
  <si>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</si>
  <si>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</si>
  <si>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</si>
  <si>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</si>
  <si>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</si>
  <si>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</si>
  <si>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</si>
  <si>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</si>
  <si>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</si>
  <si>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</si>
  <si>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</si>
  <si>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</si>
  <si>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</si>
  <si>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</si>
  <si>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</si>
  <si>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</si>
  <si>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</si>
  <si>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</si>
  <si>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</si>
  <si>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</si>
  <si>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</si>
  <si>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</si>
  <si>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</si>
  <si>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</si>
  <si>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</si>
  <si>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</si>
  <si>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</si>
  <si>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</si>
  <si>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</si>
  <si>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</si>
  <si>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</si>
  <si>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</si>
  <si>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</si>
  <si>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</si>
  <si>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</si>
  <si>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</si>
  <si>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</si>
  <si>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</si>
  <si>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</si>
  <si>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</si>
  <si>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</si>
  <si>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</si>
  <si>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</si>
  <si>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</si>
  <si>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</si>
  <si>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</si>
  <si>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</si>
  <si>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</si>
  <si>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</si>
  <si>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</si>
  <si>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</si>
  <si>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</si>
  <si>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</si>
  <si>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</si>
  <si>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</si>
  <si>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</si>
  <si>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</si>
  <si>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</si>
  <si>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</si>
  <si>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</si>
  <si>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</si>
  <si>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</si>
  <si>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</si>
  <si>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</si>
  <si>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</si>
  <si>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</si>
  <si>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</si>
  <si>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</si>
  <si>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</si>
  <si>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</si>
  <si>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</si>
  <si>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</si>
  <si>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</si>
  <si>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</si>
  <si>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</si>
  <si>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</si>
  <si>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</si>
  <si>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</si>
  <si>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</si>
  <si>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</si>
  <si>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</si>
  <si>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</si>
  <si>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</si>
  <si>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</si>
  <si>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</si>
  <si>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</si>
  <si>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</si>
  <si>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</si>
  <si>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</si>
  <si>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</si>
  <si>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</si>
  <si>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</si>
  <si>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</si>
  <si>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</si>
  <si>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</si>
  <si>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</si>
  <si>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</si>
  <si>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</si>
  <si>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</si>
  <si>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</si>
  <si>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</si>
  <si>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</si>
  <si>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</si>
  <si>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</si>
  <si>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</si>
  <si>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</si>
  <si>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</si>
  <si>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</si>
  <si>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</si>
  <si>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</si>
  <si>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</si>
  <si>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</si>
  <si>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</si>
  <si>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</si>
  <si>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</si>
  <si>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</si>
  <si>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</si>
  <si>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</si>
  <si>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</si>
  <si>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</si>
  <si>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</si>
  <si>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</si>
  <si>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</si>
  <si>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</si>
  <si>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</si>
  <si>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</si>
  <si>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</si>
  <si>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</si>
  <si>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</si>
  <si>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</si>
  <si>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</si>
  <si>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</si>
  <si>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</si>
  <si>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</si>
  <si>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</si>
  <si>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</si>
  <si>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</si>
  <si>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</si>
  <si>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</si>
  <si>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</si>
  <si>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</si>
  <si>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</si>
  <si>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</si>
  <si>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</si>
  <si>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</si>
  <si>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</si>
  <si>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</si>
  <si>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</si>
  <si>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</si>
  <si>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</si>
  <si>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</si>
  <si>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</si>
  <si>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</si>
  <si>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</si>
  <si>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</si>
  <si>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</si>
  <si>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</si>
  <si>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</si>
  <si>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</si>
  <si>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</si>
  <si>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</si>
  <si>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</si>
  <si>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</si>
  <si>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</si>
  <si>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</si>
  <si>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</si>
  <si>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</si>
  <si>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</si>
  <si>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</si>
  <si>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</si>
  <si>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</si>
  <si>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</si>
  <si>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</si>
  <si>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</si>
  <si>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</si>
  <si>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</si>
  <si>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</si>
  <si>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</si>
  <si>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</si>
  <si>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</si>
  <si>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</si>
  <si>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</si>
  <si>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</si>
  <si>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</si>
  <si>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</si>
  <si>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</si>
  <si>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</si>
  <si>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</si>
  <si>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</si>
  <si>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</si>
  <si>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</si>
  <si>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</si>
  <si>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</si>
  <si>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</si>
  <si>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</si>
  <si>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</si>
  <si>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</si>
  <si>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</si>
  <si>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</si>
  <si>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</si>
  <si>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</si>
  <si>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</si>
  <si>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</si>
  <si>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</si>
  <si>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</si>
  <si>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</si>
  <si>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</si>
  <si>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</si>
  <si>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</si>
  <si>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</si>
  <si>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</si>
  <si>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</si>
  <si>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</si>
  <si>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</si>
  <si>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</si>
  <si>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</si>
  <si>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</si>
  <si>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</si>
  <si>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</si>
  <si>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</si>
  <si>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</si>
  <si>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</si>
  <si>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</si>
  <si>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</si>
  <si>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</si>
  <si>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</si>
  <si>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</si>
  <si>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</si>
  <si>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</si>
  <si>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</si>
  <si>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</si>
  <si>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</si>
  <si>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</si>
  <si>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</si>
  <si>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</si>
  <si>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</si>
  <si>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</si>
  <si>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</si>
  <si>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</si>
  <si>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</si>
  <si>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</si>
  <si>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</si>
  <si>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</si>
  <si>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</si>
  <si>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</si>
  <si>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</si>
  <si>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</si>
  <si>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</si>
  <si>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</si>
  <si>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</si>
  <si>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</si>
  <si>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</si>
  <si>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</si>
  <si>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</si>
  <si>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</si>
  <si>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</si>
  <si>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</si>
  <si>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</si>
  <si>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</si>
  <si>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</si>
  <si>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</si>
  <si>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</si>
  <si>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</si>
  <si>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</si>
  <si>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</si>
  <si>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</si>
  <si>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</si>
  <si>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</si>
  <si>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</si>
  <si>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</si>
  <si>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</si>
  <si>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</si>
  <si>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</si>
  <si>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</si>
  <si>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</si>
  <si>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</si>
  <si>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</si>
  <si>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</si>
  <si>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</si>
  <si>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</si>
  <si>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</si>
  <si>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</si>
  <si>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</si>
  <si>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</si>
  <si>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</si>
  <si>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</si>
  <si>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</si>
  <si>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</si>
  <si>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</si>
  <si>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</si>
  <si>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</si>
  <si>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</si>
  <si>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</si>
  <si>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</si>
  <si>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</si>
  <si>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</si>
  <si>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</si>
  <si>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</si>
  <si>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</si>
  <si>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</si>
  <si>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</si>
  <si>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</si>
  <si>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</si>
  <si>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</si>
  <si>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</si>
  <si>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</si>
  <si>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</si>
  <si>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</si>
  <si>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</si>
  <si>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</si>
  <si>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</si>
  <si>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</si>
  <si>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</si>
  <si>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</si>
  <si>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</si>
  <si>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</si>
  <si>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</si>
  <si>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</si>
  <si>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</si>
  <si>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</si>
  <si>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</si>
  <si>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</si>
  <si>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</si>
  <si>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</si>
  <si>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</si>
  <si>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</si>
  <si>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</si>
  <si>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</si>
  <si>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</si>
  <si>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</si>
  <si>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</si>
  <si>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</si>
  <si>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</si>
  <si>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</si>
  <si>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</si>
  <si>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</si>
  <si>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</si>
  <si>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</si>
  <si>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</si>
  <si>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</si>
  <si>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</si>
  <si>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</si>
  <si>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</si>
  <si>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</si>
  <si>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</si>
  <si>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</si>
  <si>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</si>
  <si>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</si>
  <si>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</si>
  <si>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</si>
  <si>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</si>
  <si>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</si>
  <si>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</si>
  <si>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</si>
  <si>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</si>
  <si>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</si>
  <si>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</si>
  <si>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</si>
  <si>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</si>
  <si>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</si>
  <si>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</si>
  <si>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</si>
  <si>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</si>
  <si>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</si>
  <si>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</si>
  <si>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</si>
  <si>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</si>
  <si>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</si>
  <si>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</si>
  <si>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</si>
  <si>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</si>
  <si>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</si>
  <si>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</si>
  <si>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</si>
  <si>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</si>
  <si>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</si>
  <si>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</si>
  <si>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</si>
  <si>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</si>
  <si>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</si>
  <si>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</si>
  <si>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</si>
  <si>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</si>
  <si>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</si>
  <si>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</si>
  <si>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</si>
  <si>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</si>
  <si>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</si>
  <si>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</si>
  <si>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</si>
  <si>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</si>
  <si>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</si>
  <si>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</si>
  <si>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</si>
  <si>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</si>
  <si>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</si>
  <si>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</si>
  <si>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</si>
  <si>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</si>
  <si>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</si>
  <si>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</si>
  <si>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</si>
  <si>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</si>
  <si>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</si>
  <si>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</si>
  <si>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</si>
  <si>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</si>
  <si>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</si>
  <si>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</si>
  <si>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</si>
  <si>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</si>
  <si>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</si>
  <si>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</si>
  <si>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</si>
  <si>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</si>
  <si>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</si>
  <si>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</si>
  <si>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</si>
  <si>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</si>
  <si>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</si>
  <si>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</si>
  <si>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</si>
  <si>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</si>
  <si>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</si>
  <si>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</si>
  <si>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</si>
  <si>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</si>
  <si>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</si>
  <si>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</si>
  <si>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</si>
  <si>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</si>
  <si>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</si>
  <si>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</si>
  <si>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</si>
  <si>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</si>
  <si>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</si>
  <si>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</si>
  <si>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</si>
  <si>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</si>
  <si>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</si>
  <si>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</si>
  <si>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</si>
  <si>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</si>
  <si>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</si>
  <si>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</si>
  <si>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</si>
  <si>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</si>
  <si>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</si>
  <si>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</si>
  <si>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</si>
  <si>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</si>
  <si>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</si>
  <si>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</si>
  <si>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</si>
  <si>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</si>
  <si>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</si>
  <si>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</si>
  <si>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</si>
  <si>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</si>
  <si>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</si>
  <si>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</si>
  <si>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</si>
  <si>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</si>
  <si>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</si>
  <si>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</si>
  <si>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</si>
  <si>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</si>
  <si>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</si>
  <si>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</si>
  <si>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</si>
  <si>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</si>
  <si>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</si>
  <si>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</si>
  <si>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</si>
  <si>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</si>
  <si>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</si>
  <si>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</si>
  <si>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</si>
  <si>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</si>
  <si>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</si>
  <si>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</si>
  <si>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</si>
  <si>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</si>
  <si>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</si>
  <si>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</si>
  <si>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</si>
  <si>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</si>
  <si>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</si>
  <si>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</si>
  <si>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</si>
  <si>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</si>
  <si>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</si>
  <si>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</si>
  <si>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</si>
  <si>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</si>
  <si>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</si>
  <si>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</si>
  <si>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</si>
  <si>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</si>
  <si>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</si>
  <si>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</si>
  <si>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</si>
  <si>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</si>
  <si>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</si>
  <si>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</si>
  <si>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</si>
  <si>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</si>
  <si>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</si>
  <si>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</si>
  <si>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</si>
  <si>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</si>
  <si>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</si>
  <si>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</si>
  <si>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</si>
  <si>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</si>
  <si>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</si>
  <si>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</si>
  <si>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</si>
  <si>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</si>
  <si>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</si>
  <si>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</si>
  <si>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</si>
  <si>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</si>
  <si>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</si>
  <si>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</si>
  <si>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</si>
  <si>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</si>
  <si>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</si>
  <si>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</si>
  <si>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</si>
  <si>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</si>
  <si>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</si>
  <si>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</si>
  <si>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</si>
  <si>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</si>
  <si>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</si>
  <si>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</si>
  <si>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</si>
  <si>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</si>
  <si>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</si>
  <si>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</si>
  <si>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</si>
  <si>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</si>
  <si>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</si>
  <si>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</si>
  <si>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</si>
  <si>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</si>
  <si>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</si>
  <si>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</si>
  <si>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</si>
  <si>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</si>
  <si>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</si>
  <si>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</si>
  <si>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</si>
  <si>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</si>
  <si>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</si>
  <si>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</si>
  <si>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</si>
  <si>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</si>
  <si>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</si>
  <si>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</si>
  <si>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</si>
  <si>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</si>
  <si>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</si>
  <si>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</si>
  <si>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</si>
  <si>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</si>
  <si>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</si>
  <si>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</si>
  <si>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</si>
  <si>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</si>
  <si>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</si>
  <si>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</si>
  <si>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</si>
  <si>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</si>
  <si>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</si>
  <si>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</si>
  <si>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</si>
  <si>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</si>
  <si>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</si>
  <si>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</si>
  <si>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</si>
  <si>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</si>
  <si>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</si>
  <si>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</si>
  <si>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</si>
  <si>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</si>
  <si>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</si>
  <si>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</si>
  <si>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</si>
  <si>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</si>
  <si>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</si>
  <si>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</si>
  <si>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</si>
  <si>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</si>
  <si>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</si>
  <si>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</si>
  <si>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</si>
  <si>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</si>
  <si>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</si>
  <si>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</si>
  <si>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</si>
  <si>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</si>
  <si>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</si>
  <si>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</si>
  <si>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</si>
  <si>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</si>
  <si>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</si>
  <si>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</si>
  <si>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</si>
  <si>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</si>
  <si>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</si>
  <si>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</si>
  <si>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</si>
  <si>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</si>
  <si>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</si>
  <si>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</si>
  <si>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</si>
  <si>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</si>
  <si>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</si>
  <si>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</si>
  <si>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</si>
  <si>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</si>
  <si>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</si>
  <si>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</si>
  <si>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</si>
  <si>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</si>
  <si>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</si>
  <si>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</si>
  <si>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</si>
  <si>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</si>
  <si>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</si>
  <si>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</si>
  <si>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</si>
  <si>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</si>
  <si>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</si>
  <si>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</si>
  <si>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</si>
  <si>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</si>
  <si>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</si>
  <si>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</si>
  <si>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</si>
  <si>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</si>
  <si>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</si>
  <si>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</si>
  <si>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</si>
  <si>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</si>
  <si>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</si>
  <si>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</si>
  <si>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</si>
  <si>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</si>
  <si>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</si>
  <si>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</si>
  <si>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</si>
  <si>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</si>
  <si>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</si>
  <si>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</si>
  <si>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</si>
  <si>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</si>
  <si>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</si>
  <si>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</si>
  <si>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</si>
  <si>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</si>
  <si>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</si>
  <si>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</si>
  <si>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</si>
  <si>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</si>
  <si>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</si>
  <si>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</si>
  <si>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</si>
  <si>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</si>
  <si>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</si>
  <si>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</si>
  <si>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</si>
  <si>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</si>
  <si>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</si>
  <si>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</si>
  <si>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</si>
  <si>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</si>
  <si>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</si>
  <si>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</si>
  <si>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</si>
  <si>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</si>
  <si>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</si>
  <si>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</si>
  <si>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</si>
  <si>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</si>
  <si>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</si>
  <si>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</si>
  <si>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</si>
  <si>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</si>
  <si>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</si>
  <si>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</si>
  <si>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</si>
  <si>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</si>
  <si>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</si>
  <si>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</si>
  <si>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</si>
  <si>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</si>
  <si>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</si>
  <si>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</si>
  <si>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</si>
  <si>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</si>
  <si>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</si>
  <si>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</si>
  <si>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</si>
  <si>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</si>
  <si>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</si>
  <si>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</si>
  <si>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</si>
  <si>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</si>
  <si>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</si>
  <si>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</si>
  <si>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</si>
  <si>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</si>
  <si>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</si>
  <si>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</si>
  <si>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</si>
  <si>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</si>
  <si>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</si>
  <si>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</si>
  <si>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</si>
  <si>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</si>
  <si>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</si>
  <si>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</si>
  <si>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</si>
  <si>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</si>
  <si>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</si>
  <si>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</si>
  <si>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</si>
  <si>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</si>
  <si>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</si>
  <si>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</si>
  <si>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</si>
  <si>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</si>
  <si>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</si>
  <si>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</si>
  <si>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</si>
  <si>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</si>
  <si>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</si>
  <si>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</si>
  <si>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</si>
  <si>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</si>
  <si>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</si>
  <si>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</si>
  <si>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</si>
  <si>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</si>
  <si>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</si>
  <si>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</si>
  <si>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</si>
  <si>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</si>
  <si>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</si>
  <si>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</si>
  <si>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</si>
  <si>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</si>
  <si>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</si>
  <si>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</si>
  <si>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</si>
  <si>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</si>
  <si>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</si>
  <si>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</si>
  <si>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</si>
  <si>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</si>
  <si>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</si>
  <si>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</si>
  <si>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</si>
  <si>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</si>
  <si>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</si>
  <si>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</si>
  <si>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</si>
  <si>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</si>
  <si>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</si>
  <si>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</si>
  <si>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</si>
  <si>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</si>
  <si>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</si>
  <si>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</si>
  <si>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</si>
  <si>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</si>
  <si>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</si>
  <si>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</si>
  <si>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</si>
  <si>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</si>
  <si>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</si>
  <si>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</si>
  <si>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</si>
  <si>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</si>
  <si>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</si>
  <si>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</si>
  <si>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</si>
  <si>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</si>
  <si>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</si>
  <si>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</si>
  <si>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</si>
  <si>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</si>
  <si>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</si>
  <si>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</si>
  <si>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</si>
  <si>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</si>
  <si>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</si>
  <si>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</si>
  <si>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</si>
  <si>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</si>
  <si>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</si>
  <si>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</si>
  <si>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</si>
  <si>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</si>
  <si>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</si>
  <si>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</si>
  <si>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</si>
  <si>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</si>
  <si>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</si>
  <si>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</si>
  <si>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</si>
  <si>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</si>
  <si>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</si>
  <si>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</si>
  <si>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</si>
  <si>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</si>
  <si>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</si>
  <si>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</si>
  <si>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</si>
  <si>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</si>
  <si>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</si>
  <si>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</si>
  <si>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</si>
  <si>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</si>
  <si>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</si>
  <si>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</si>
  <si>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</si>
  <si>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</si>
  <si>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</si>
  <si>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</si>
  <si>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</si>
  <si>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</si>
  <si>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</si>
  <si>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</si>
  <si>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</si>
  <si>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</si>
  <si>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</si>
  <si>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</si>
  <si>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</si>
  <si>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</si>
  <si>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</si>
  <si>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</si>
  <si>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</si>
  <si>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</si>
  <si>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</si>
  <si>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</si>
  <si>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</si>
  <si>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</si>
  <si>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</si>
  <si>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</si>
  <si>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</si>
  <si>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</si>
  <si>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</si>
  <si>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</si>
  <si>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</si>
  <si>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</si>
  <si>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</si>
  <si>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</si>
  <si>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</si>
  <si>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</si>
  <si>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</si>
  <si>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</si>
  <si>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</si>
  <si>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</si>
  <si>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</si>
  <si>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</si>
  <si>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</si>
  <si>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</si>
  <si>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</si>
  <si>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</si>
  <si>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</si>
  <si>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</si>
  <si>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</si>
  <si>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</si>
  <si>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</si>
  <si>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</si>
  <si>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</si>
  <si>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</si>
  <si>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</si>
  <si>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</si>
  <si>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</si>
  <si>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</si>
  <si>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</si>
  <si>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</si>
  <si>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</si>
  <si>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</si>
  <si>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</si>
  <si>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</si>
  <si>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</si>
  <si>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</si>
  <si>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</si>
  <si>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</si>
  <si>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</si>
  <si>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</si>
  <si>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</si>
  <si>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</si>
  <si>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</si>
  <si>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</si>
  <si>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</si>
  <si>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</si>
  <si>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</si>
  <si>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</si>
  <si>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</si>
  <si>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</si>
  <si>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</si>
  <si>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</si>
  <si>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</si>
  <si>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</si>
  <si>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</si>
  <si>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</si>
  <si>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</si>
  <si>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</si>
  <si>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</si>
  <si>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</si>
  <si>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</si>
  <si>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</si>
  <si>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</si>
  <si>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</si>
  <si>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</si>
  <si>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</si>
  <si>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</si>
  <si>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</si>
  <si>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</si>
  <si>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</si>
  <si>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</si>
  <si>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</si>
  <si>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</si>
  <si>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</si>
  <si>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</si>
  <si>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</si>
  <si>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</si>
  <si>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</si>
  <si>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</si>
  <si>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</si>
  <si>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</si>
  <si>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</si>
  <si>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</si>
  <si>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</si>
  <si>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</si>
  <si>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</si>
  <si>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</si>
  <si>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</si>
  <si>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</si>
  <si>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</si>
  <si>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</si>
  <si>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</si>
  <si>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</si>
  <si>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</si>
  <si>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</si>
  <si>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</si>
  <si>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</si>
  <si>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</si>
  <si>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</si>
  <si>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</si>
  <si>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</si>
  <si>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</si>
  <si>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</si>
  <si>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</si>
  <si>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</si>
  <si>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</si>
  <si>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</si>
  <si>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</si>
  <si>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</si>
  <si>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</si>
  <si>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</si>
  <si>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</si>
  <si>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</si>
  <si>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</si>
  <si>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</si>
  <si>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</si>
  <si>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</si>
  <si>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</si>
  <si>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</si>
  <si>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</si>
  <si>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</si>
  <si>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</si>
  <si>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</si>
  <si>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</si>
  <si>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</si>
  <si>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</si>
  <si>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</si>
  <si>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</si>
  <si>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</si>
  <si>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</si>
  <si>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</si>
  <si>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</si>
  <si>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</si>
  <si>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</si>
  <si>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</si>
  <si>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</si>
  <si>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</si>
  <si>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</si>
  <si>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</si>
  <si>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</si>
  <si>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</si>
  <si>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</si>
  <si>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</si>
  <si>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</si>
  <si>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</si>
  <si>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</si>
  <si>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</si>
  <si>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</si>
  <si>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</si>
  <si>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</si>
  <si>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</si>
  <si>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</si>
  <si>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</si>
  <si>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</si>
  <si>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</si>
  <si>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</si>
  <si>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</si>
  <si>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</si>
  <si>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</si>
  <si>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</si>
  <si>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</si>
  <si>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</si>
  <si>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</si>
  <si>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</si>
  <si>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</si>
  <si>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</si>
  <si>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</si>
  <si>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</si>
  <si>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</si>
  <si>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</si>
  <si>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</si>
  <si>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</si>
  <si>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</si>
  <si>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</si>
  <si>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</si>
  <si>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</si>
  <si>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</si>
  <si>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</si>
  <si>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</si>
  <si>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</si>
  <si>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</si>
  <si>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</si>
  <si>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</si>
  <si>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</si>
  <si>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</si>
  <si>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</si>
  <si>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</si>
  <si>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</si>
  <si>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</si>
  <si>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</si>
  <si>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</si>
  <si>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</si>
  <si>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</si>
  <si>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</si>
  <si>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</si>
  <si>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</si>
  <si>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</si>
  <si>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</si>
  <si>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</si>
  <si>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</si>
  <si>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</si>
  <si>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</si>
  <si>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</si>
  <si>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</si>
  <si>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</si>
  <si>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</si>
  <si>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</si>
  <si>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</si>
  <si>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</si>
  <si>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</si>
  <si>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</si>
  <si>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</si>
  <si>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</si>
  <si>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</si>
  <si>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</si>
  <si>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</si>
  <si>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</si>
  <si>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</si>
  <si>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</si>
  <si>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</si>
  <si>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</si>
  <si>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</si>
  <si>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</si>
  <si>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</si>
  <si>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</si>
  <si>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</si>
  <si>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</si>
  <si>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</si>
  <si>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</si>
  <si>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</si>
  <si>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</si>
  <si>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</si>
  <si>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</si>
  <si>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</si>
  <si>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</si>
  <si>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</si>
  <si>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</si>
  <si>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</si>
  <si>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</si>
  <si>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</si>
  <si>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</si>
  <si>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</si>
  <si>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</si>
  <si>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</si>
  <si>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</si>
  <si>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</si>
  <si>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</si>
  <si>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</si>
  <si>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</si>
  <si>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</si>
  <si>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</si>
  <si>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</si>
  <si>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</si>
  <si>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</si>
  <si>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</si>
  <si>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</si>
  <si>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</si>
  <si>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</si>
  <si>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</si>
  <si>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</si>
  <si>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</si>
  <si>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</si>
  <si>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</si>
  <si>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</si>
  <si>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</si>
  <si>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</si>
  <si>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</si>
  <si>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</si>
  <si>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</si>
  <si>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</si>
  <si>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</si>
  <si>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</si>
  <si>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</si>
  <si>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</si>
  <si>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</si>
  <si>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</si>
  <si>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</si>
  <si>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</si>
  <si>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</si>
  <si>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</si>
  <si>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</si>
  <si>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</si>
  <si>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</si>
  <si>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</si>
  <si>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</si>
  <si>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</si>
  <si>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</si>
  <si>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</si>
  <si>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</si>
  <si>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</si>
  <si>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</si>
  <si>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</si>
  <si>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</si>
  <si>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</si>
  <si>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</si>
  <si>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</si>
  <si>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</si>
  <si>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</si>
  <si>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</si>
  <si>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</si>
  <si>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</si>
  <si>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</si>
  <si>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</si>
  <si>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</si>
  <si>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</si>
  <si>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</si>
  <si>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</si>
  <si>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</si>
  <si>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</si>
  <si>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</si>
  <si>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</si>
  <si>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</si>
  <si>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</si>
  <si>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</si>
  <si>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</si>
  <si>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</si>
  <si>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</si>
  <si>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</si>
  <si>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</si>
  <si>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</si>
  <si>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</si>
  <si>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</si>
  <si>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</si>
  <si>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</si>
  <si>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</si>
  <si>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</si>
  <si>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</si>
  <si>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</si>
  <si>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</si>
  <si>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</si>
  <si>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</si>
  <si>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</si>
  <si>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</si>
  <si>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</si>
  <si>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</si>
  <si>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</si>
  <si>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</si>
  <si>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</si>
  <si>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</si>
  <si>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</si>
  <si>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</si>
  <si>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</si>
  <si>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</si>
  <si>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</si>
  <si>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</si>
  <si>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</si>
  <si>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</si>
  <si>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</si>
  <si>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</si>
  <si>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</si>
  <si>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</si>
  <si>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</si>
  <si>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</si>
  <si>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</si>
  <si>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</si>
  <si>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</si>
  <si>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</si>
  <si>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</si>
  <si>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</si>
  <si>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</si>
  <si>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</si>
  <si>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</si>
  <si>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</si>
  <si>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</si>
  <si>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</si>
  <si>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</si>
  <si>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</si>
  <si>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</si>
  <si>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</si>
  <si>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</si>
  <si>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</si>
  <si>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</si>
  <si>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</si>
  <si>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</si>
  <si>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</si>
  <si>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</si>
  <si>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</si>
  <si>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</si>
  <si>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</si>
  <si>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</si>
  <si>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</si>
  <si>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</si>
  <si>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</si>
  <si>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</si>
  <si>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</si>
  <si>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</si>
  <si>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</si>
  <si>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</si>
  <si>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</si>
  <si>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</si>
  <si>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</si>
  <si>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</si>
  <si>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</si>
  <si>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</si>
  <si>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</si>
  <si>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</si>
  <si>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</si>
  <si>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</si>
  <si>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</si>
  <si>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</si>
  <si>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</si>
  <si>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</si>
  <si>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</si>
  <si>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</si>
  <si>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</si>
  <si>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</si>
  <si>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</si>
  <si>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</si>
  <si>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</si>
  <si>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</si>
  <si>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</si>
  <si>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</si>
  <si>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</si>
  <si>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</si>
  <si>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</si>
  <si>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</si>
  <si>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</si>
  <si>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</si>
  <si>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</si>
  <si>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</si>
  <si>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</si>
  <si>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</si>
  <si>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</si>
  <si>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</si>
  <si>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</si>
  <si>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</si>
  <si>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</si>
  <si>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</si>
  <si>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</si>
  <si>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</si>
  <si>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</si>
  <si>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</si>
  <si>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</si>
  <si>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</si>
  <si>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</si>
  <si>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</si>
  <si>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</si>
  <si>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</si>
  <si>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</si>
  <si>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</si>
  <si>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</si>
  <si>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</si>
  <si>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</si>
  <si>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</si>
  <si>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</si>
  <si>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</si>
  <si>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</si>
  <si>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</si>
  <si>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</si>
  <si>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</si>
  <si>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</si>
  <si>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</si>
  <si>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</si>
  <si>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</si>
  <si>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</si>
  <si>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</si>
  <si>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</si>
  <si>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</si>
  <si>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</si>
  <si>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</si>
  <si>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</si>
  <si>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</si>
  <si>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</si>
  <si>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</si>
  <si>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</si>
  <si>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</si>
  <si>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</si>
  <si>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</si>
  <si>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</si>
  <si>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</si>
  <si>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</si>
  <si>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</si>
  <si>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</si>
  <si>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</si>
  <si>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</si>
  <si>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</si>
  <si>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</si>
  <si>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</si>
  <si>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</si>
  <si>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</si>
  <si>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</si>
  <si>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</si>
  <si>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</si>
  <si>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</si>
  <si>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</si>
  <si>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</si>
  <si>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</si>
  <si>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</si>
  <si>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</si>
  <si>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</si>
  <si>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</si>
  <si>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</si>
  <si>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</si>
  <si>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</si>
  <si>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</si>
  <si>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</si>
  <si>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</si>
  <si>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</si>
  <si>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</si>
  <si>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</si>
  <si>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</si>
  <si>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</si>
  <si>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</si>
  <si>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</si>
  <si>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</si>
  <si>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</si>
  <si>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</si>
  <si>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</si>
  <si>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</si>
  <si>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</si>
  <si>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</si>
  <si>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</si>
  <si>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</si>
  <si>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</si>
  <si>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</si>
  <si>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</si>
  <si>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</si>
  <si>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</si>
  <si>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</si>
  <si>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</si>
  <si>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</si>
  <si>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</si>
  <si>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</si>
  <si>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</si>
  <si>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</si>
  <si>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</si>
  <si>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</si>
  <si>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</si>
  <si>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</si>
  <si>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</si>
  <si>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</si>
  <si>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</si>
  <si>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</si>
  <si>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</si>
  <si>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</si>
  <si>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</si>
  <si>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</si>
  <si>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</si>
  <si>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</si>
  <si>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</si>
  <si>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</si>
  <si>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</si>
  <si>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</si>
  <si>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</si>
  <si>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</si>
  <si>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</si>
  <si>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</si>
  <si>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</si>
  <si>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</si>
  <si>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</si>
  <si>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</si>
  <si>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</si>
  <si>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</si>
  <si>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</si>
  <si>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</si>
  <si>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</si>
  <si>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</si>
  <si>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</si>
  <si>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</si>
  <si>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</si>
  <si>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</si>
  <si>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</si>
  <si>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</si>
  <si>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</si>
  <si>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</si>
  <si>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</si>
  <si>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</si>
  <si>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</si>
  <si>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</si>
  <si>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</si>
  <si>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</si>
  <si>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</si>
  <si>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</si>
  <si>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</si>
  <si>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</si>
  <si>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</si>
  <si>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</si>
  <si>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</si>
  <si>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</si>
  <si>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</si>
  <si>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</si>
  <si>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</si>
  <si>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</si>
  <si>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</si>
  <si>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</si>
  <si>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</si>
  <si>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</si>
  <si>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</si>
  <si>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</si>
  <si>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</si>
  <si>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</si>
  <si>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</si>
  <si>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</si>
  <si>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</si>
  <si>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</si>
  <si>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</si>
  <si>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</si>
  <si>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</si>
  <si>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</si>
  <si>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</si>
  <si>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</si>
  <si>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</si>
  <si>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</si>
  <si>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</si>
  <si>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</si>
  <si>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</si>
  <si>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</si>
  <si>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</si>
  <si>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</si>
  <si>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</si>
  <si>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</si>
  <si>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</si>
  <si>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</si>
  <si>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</si>
  <si>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</si>
  <si>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</si>
  <si>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</si>
  <si>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</si>
  <si>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</si>
  <si>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</si>
  <si>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</si>
  <si>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</si>
  <si>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</si>
  <si>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</si>
  <si>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</si>
  <si>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</si>
  <si>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</si>
  <si>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</si>
  <si>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</si>
  <si>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</si>
  <si>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</si>
  <si>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</si>
  <si>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</si>
  <si>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</si>
  <si>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</si>
  <si>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</si>
  <si>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</si>
  <si>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</si>
  <si>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</si>
  <si>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</si>
  <si>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</si>
  <si>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</si>
  <si>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</si>
  <si>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</si>
  <si>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</si>
  <si>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</si>
  <si>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</si>
  <si>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</si>
  <si>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</si>
  <si>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</si>
  <si>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</si>
  <si>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</si>
  <si>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</si>
  <si>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</si>
  <si>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</si>
  <si>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</si>
  <si>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</si>
  <si>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</si>
  <si>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</si>
  <si>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</si>
  <si>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</si>
  <si>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</si>
  <si>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</si>
  <si>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</si>
  <si>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</si>
  <si>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</si>
  <si>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</si>
  <si>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</si>
  <si>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</si>
  <si>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</si>
  <si>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</si>
  <si>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</si>
  <si>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</si>
  <si>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</si>
  <si>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</si>
  <si>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</si>
  <si>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</si>
  <si>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</si>
  <si>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</si>
  <si>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</si>
  <si>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</si>
  <si>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</si>
  <si>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</si>
  <si>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</si>
  <si>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</si>
  <si>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</si>
  <si>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</si>
  <si>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</si>
  <si>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</si>
  <si>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</si>
  <si>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</si>
  <si>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</si>
  <si>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</si>
  <si>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</si>
  <si>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</si>
  <si>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</si>
  <si>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</si>
  <si>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</si>
  <si>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</si>
  <si>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</si>
  <si>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</si>
  <si>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</si>
  <si>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</si>
  <si>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</si>
  <si>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</si>
  <si>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</si>
  <si>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</si>
  <si>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</si>
  <si>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</si>
  <si>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</si>
  <si>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</si>
  <si>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</si>
  <si>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</si>
  <si>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</si>
  <si>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</si>
  <si>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</si>
  <si>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</si>
  <si>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</si>
  <si>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</si>
  <si>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</si>
  <si>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</si>
  <si>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</si>
  <si>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</si>
  <si>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</si>
  <si>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</si>
  <si>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</si>
  <si>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</si>
  <si>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</si>
  <si>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</si>
  <si>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</si>
  <si>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</si>
  <si>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</si>
  <si>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</si>
  <si>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</si>
  <si>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</si>
  <si>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</si>
  <si>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</si>
  <si>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</si>
  <si>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</si>
  <si>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</si>
  <si>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</si>
  <si>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</si>
  <si>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</si>
  <si>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</si>
  <si>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</si>
  <si>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</si>
  <si>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</si>
  <si>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</si>
  <si>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</si>
  <si>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</si>
  <si>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</si>
  <si>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</si>
  <si>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</si>
  <si>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</si>
  <si>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</si>
  <si>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</si>
  <si>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</si>
  <si>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</si>
  <si>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</si>
  <si>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</si>
  <si>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</si>
  <si>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</si>
  <si>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</si>
  <si>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</si>
  <si>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</si>
  <si>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</si>
  <si>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</si>
  <si>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</si>
  <si>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</si>
  <si>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</si>
  <si>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</si>
  <si>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</si>
  <si>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</si>
  <si>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</si>
  <si>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</si>
  <si>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</si>
  <si>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</si>
  <si>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</si>
  <si>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</si>
  <si>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</si>
  <si>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</si>
  <si>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</si>
  <si>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</si>
  <si>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</si>
  <si>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</si>
  <si>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</si>
  <si>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</si>
  <si>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</si>
  <si>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</si>
  <si>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</si>
  <si>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</si>
  <si>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</si>
  <si>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</si>
  <si>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</si>
  <si>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</si>
  <si>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</si>
  <si>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</si>
  <si>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</si>
  <si>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</si>
  <si>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</si>
  <si>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</si>
  <si>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</si>
  <si>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</si>
  <si>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</si>
  <si>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</si>
  <si>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</si>
  <si>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</si>
  <si>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</si>
  <si>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</si>
  <si>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</si>
  <si>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</si>
  <si>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</si>
  <si>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</si>
  <si>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</si>
  <si>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</si>
  <si>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</si>
  <si>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</si>
  <si>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</si>
  <si>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</si>
  <si>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</si>
  <si>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</si>
  <si>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</si>
  <si>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</si>
  <si>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</si>
  <si>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</si>
  <si>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</si>
  <si>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</si>
  <si>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</si>
  <si>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</si>
  <si>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</si>
  <si>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</si>
  <si>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</si>
  <si>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</si>
  <si>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</si>
  <si>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</si>
  <si>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</si>
  <si>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</si>
  <si>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</si>
  <si>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</si>
  <si>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</si>
  <si>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</si>
  <si>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</si>
  <si>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</si>
  <si>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</si>
  <si>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</si>
  <si>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</si>
  <si>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</si>
  <si>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</si>
  <si>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</si>
  <si>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</si>
  <si>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</si>
  <si>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</si>
  <si>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</si>
  <si>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</si>
  <si>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</si>
  <si>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</si>
  <si>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</si>
  <si>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</si>
  <si>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</si>
  <si>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</si>
  <si>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</si>
  <si>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</si>
  <si>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</si>
  <si>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</si>
  <si>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</si>
  <si>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</si>
  <si>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</si>
  <si>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</si>
  <si>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</si>
  <si>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</si>
  <si>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</si>
  <si>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</si>
  <si>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</si>
  <si>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</si>
  <si>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</si>
  <si>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</si>
  <si>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</si>
  <si>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</si>
  <si>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</si>
  <si>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</si>
  <si>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</si>
  <si>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</si>
  <si>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</si>
  <si>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</si>
  <si>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</si>
  <si>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</si>
  <si>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</si>
  <si>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</si>
  <si>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</si>
  <si>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</si>
  <si>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</si>
  <si>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</si>
  <si>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</si>
  <si>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</si>
  <si>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</si>
  <si>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</si>
  <si>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</si>
  <si>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</si>
  <si>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</si>
  <si>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</si>
  <si>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</si>
  <si>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</si>
  <si>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</si>
  <si>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</si>
  <si>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</si>
  <si>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</si>
  <si>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</si>
  <si>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</si>
  <si>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</si>
  <si>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</si>
  <si>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</si>
  <si>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</si>
  <si>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</si>
  <si>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</si>
  <si>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</si>
  <si>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</si>
  <si>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</si>
  <si>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</si>
  <si>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</si>
  <si>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</si>
  <si>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</si>
  <si>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</si>
  <si>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</si>
  <si>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</si>
  <si>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</si>
  <si>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</si>
  <si>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</si>
  <si>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</si>
  <si>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</si>
  <si>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</si>
  <si>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</si>
  <si>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</si>
  <si>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</si>
  <si>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</si>
  <si>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</si>
  <si>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</si>
  <si>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</si>
  <si>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</si>
  <si>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</si>
  <si>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</si>
  <si>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</si>
  <si>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</si>
  <si>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</si>
  <si>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</si>
  <si>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</si>
  <si>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</si>
  <si>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</si>
  <si>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</si>
  <si>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</si>
  <si>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</si>
  <si>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</si>
  <si>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</si>
  <si>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</si>
  <si>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</si>
  <si>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</si>
  <si>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</si>
  <si>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</si>
  <si>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</si>
  <si>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</si>
  <si>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</si>
  <si>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</si>
  <si>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</si>
  <si>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</si>
  <si>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</si>
  <si>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</si>
  <si>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</si>
  <si>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</si>
  <si>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</si>
  <si>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</si>
  <si>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</si>
  <si>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</si>
  <si>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</si>
  <si>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</si>
  <si>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</si>
  <si>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</si>
  <si>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</si>
  <si>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</si>
  <si>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</si>
  <si>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</si>
  <si>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</si>
  <si>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</si>
  <si>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</si>
  <si>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</si>
  <si>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</si>
  <si>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</si>
  <si>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</si>
  <si>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</si>
  <si>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</si>
  <si>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</si>
  <si>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</si>
  <si>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</si>
  <si>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</si>
  <si>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</si>
  <si>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</si>
  <si>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</si>
  <si>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</si>
  <si>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</si>
  <si>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</si>
  <si>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</si>
  <si>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</si>
  <si>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</si>
  <si>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</si>
  <si>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</si>
  <si>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</si>
  <si>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</si>
  <si>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</si>
  <si>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</si>
  <si>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</si>
  <si>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</si>
  <si>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</si>
  <si>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</si>
  <si>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</si>
  <si>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</si>
  <si>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</si>
  <si>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</si>
  <si>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</si>
  <si>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</si>
  <si>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</si>
  <si>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</si>
  <si>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</si>
  <si>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</si>
  <si>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</si>
  <si>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</si>
  <si>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</si>
  <si>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</si>
  <si>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</si>
  <si>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</si>
  <si>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</si>
  <si>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</si>
  <si>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</si>
  <si>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</si>
  <si>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</si>
  <si>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</si>
  <si>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</si>
  <si>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</si>
  <si>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</si>
  <si>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</si>
  <si>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</si>
  <si>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</si>
  <si>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</si>
  <si>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</si>
  <si>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</si>
  <si>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</si>
  <si>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</si>
  <si>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</si>
  <si>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</si>
  <si>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</si>
  <si>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</si>
  <si>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</si>
  <si>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</si>
  <si>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</si>
  <si>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</si>
  <si>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</si>
  <si>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</si>
  <si>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</si>
  <si>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</si>
  <si>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</si>
  <si>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</si>
  <si>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</si>
  <si>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</si>
  <si>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</si>
  <si>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</si>
  <si>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</si>
  <si>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</si>
  <si>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</si>
  <si>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</si>
  <si>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</si>
  <si>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</si>
  <si>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</si>
  <si>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</si>
  <si>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</si>
  <si>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</si>
  <si>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</si>
  <si>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</si>
  <si>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</si>
  <si>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</si>
  <si>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</si>
  <si>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</si>
  <si>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</si>
  <si>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</si>
  <si>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</si>
  <si>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</si>
  <si>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</si>
  <si>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</si>
  <si>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</si>
  <si>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</si>
  <si>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</si>
  <si>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</si>
  <si>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</si>
  <si>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</si>
  <si>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</si>
  <si>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</si>
  <si>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</si>
  <si>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</si>
  <si>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</si>
  <si>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</si>
  <si>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</si>
  <si>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</si>
  <si>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</si>
  <si>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</si>
  <si>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</si>
  <si>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</si>
  <si>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</si>
  <si>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</si>
  <si>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</si>
  <si>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</si>
  <si>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</si>
  <si>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</si>
  <si>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</si>
  <si>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</si>
  <si>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</si>
  <si>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</si>
  <si>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</si>
  <si>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</si>
  <si>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</si>
  <si>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</si>
  <si>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</si>
  <si>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</si>
  <si>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</si>
  <si>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</si>
  <si>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</si>
  <si>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</si>
  <si>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</si>
  <si>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</si>
  <si>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</si>
  <si>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</si>
  <si>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</si>
  <si>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</si>
  <si>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</si>
  <si>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</si>
  <si>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</si>
  <si>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</si>
  <si>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</si>
  <si>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</si>
  <si>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</si>
  <si>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</si>
  <si>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</si>
  <si>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</si>
  <si>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</si>
  <si>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</si>
  <si>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</si>
  <si>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</si>
  <si>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</si>
  <si>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</si>
  <si>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</si>
  <si>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</si>
  <si>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</si>
  <si>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</si>
  <si>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</si>
  <si>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</si>
  <si>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</si>
  <si>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</si>
  <si>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</si>
  <si>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</si>
  <si>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</si>
  <si>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</si>
  <si>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</si>
  <si>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</si>
  <si>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</si>
  <si>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</si>
  <si>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</si>
  <si>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</si>
  <si>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</si>
  <si>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</si>
  <si>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</si>
  <si>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</si>
  <si>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</si>
  <si>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</si>
  <si>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</si>
  <si>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</si>
  <si>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</si>
  <si>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</si>
  <si>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</si>
  <si>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</si>
  <si>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</si>
  <si>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</si>
  <si>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</si>
  <si>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</si>
  <si>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</si>
  <si>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</si>
  <si>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</si>
  <si>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</si>
  <si>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</si>
  <si>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</si>
  <si>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</si>
  <si>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</si>
  <si>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</si>
  <si>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</si>
  <si>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</si>
  <si>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</si>
  <si>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</si>
  <si>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</si>
  <si>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</si>
  <si>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</si>
  <si>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</si>
  <si>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</si>
  <si>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</si>
  <si>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</si>
  <si>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</si>
  <si>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</si>
  <si>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</si>
  <si>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</si>
  <si>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</si>
  <si>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</si>
  <si>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</si>
  <si>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</si>
  <si>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</si>
  <si>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</si>
  <si>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</si>
  <si>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</si>
  <si>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</si>
  <si>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</si>
  <si>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</si>
  <si>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</si>
  <si>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</si>
  <si>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</si>
  <si>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</si>
  <si>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</si>
  <si>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</si>
  <si>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</si>
  <si>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</si>
  <si>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</si>
  <si>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</si>
  <si>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</si>
  <si>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</si>
  <si>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</si>
  <si>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</si>
  <si>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</si>
  <si>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</si>
  <si>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</si>
  <si>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</si>
  <si>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</si>
  <si>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</si>
  <si>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</si>
  <si>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</si>
  <si>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</si>
  <si>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</si>
  <si>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</si>
  <si>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</si>
  <si>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</si>
  <si>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</si>
  <si>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</si>
  <si>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</si>
  <si>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</si>
  <si>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</si>
  <si>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</si>
  <si>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</si>
  <si>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</si>
  <si>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</si>
  <si>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</si>
  <si>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</si>
  <si>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</si>
  <si>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</si>
  <si>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</si>
  <si>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</si>
  <si>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</si>
  <si>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</si>
  <si>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</si>
  <si>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</si>
  <si>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</si>
  <si>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</si>
  <si>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</si>
  <si>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</si>
  <si>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</si>
  <si>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</si>
  <si>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</si>
  <si>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</si>
  <si>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</si>
  <si>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</si>
  <si>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</si>
  <si>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</si>
  <si>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</si>
  <si>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</si>
  <si>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</si>
  <si>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</si>
  <si>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</si>
  <si>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</si>
  <si>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</si>
  <si>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</si>
  <si>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</si>
  <si>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</si>
  <si>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</si>
  <si>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</si>
  <si>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</si>
  <si>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</si>
  <si>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</si>
  <si>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</si>
  <si>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</si>
  <si>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</si>
  <si>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</si>
  <si>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</si>
  <si>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</si>
  <si>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</si>
  <si>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</si>
  <si>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</si>
  <si>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</si>
  <si>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</si>
  <si>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</si>
  <si>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</si>
  <si>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</si>
  <si>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</si>
  <si>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</si>
  <si>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</si>
  <si>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</si>
  <si>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</si>
  <si>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</si>
  <si>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</si>
  <si>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</si>
  <si>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</si>
  <si>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</si>
  <si>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</si>
  <si>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</si>
  <si>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</si>
  <si>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</si>
  <si>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</si>
  <si>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</si>
  <si>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</si>
  <si>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</si>
  <si>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</si>
  <si>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</si>
  <si>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</si>
  <si>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</si>
  <si>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</si>
  <si>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</si>
  <si>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</si>
  <si>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</si>
  <si>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</si>
  <si>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</si>
  <si>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</si>
  <si>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</si>
  <si>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</si>
  <si>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</si>
  <si>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</si>
  <si>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</si>
  <si>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</si>
  <si>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</si>
  <si>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</si>
  <si>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</si>
  <si>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</si>
  <si>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</si>
  <si>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</si>
  <si>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</si>
  <si>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</si>
  <si>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</si>
  <si>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</si>
  <si>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</si>
  <si>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</si>
  <si>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</si>
  <si>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</si>
  <si>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</si>
  <si>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</si>
  <si>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</si>
  <si>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</si>
  <si>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</si>
  <si>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</si>
  <si>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</si>
  <si>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</si>
  <si>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</si>
  <si>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</si>
  <si>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</si>
  <si>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</si>
  <si>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</si>
  <si>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</si>
  <si>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</si>
  <si>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</si>
  <si>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</si>
  <si>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</si>
  <si>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</si>
  <si>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</si>
  <si>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</si>
  <si>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</si>
  <si>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</si>
  <si>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</si>
  <si>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</si>
  <si>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</si>
  <si>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</si>
  <si>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</si>
  <si>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</si>
  <si>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</si>
  <si>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</si>
  <si>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</si>
  <si>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</si>
  <si>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</si>
  <si>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</si>
  <si>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</si>
  <si>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</si>
  <si>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</si>
  <si>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</si>
  <si>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</si>
  <si>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</si>
  <si>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</si>
  <si>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</si>
  <si>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</si>
  <si>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</si>
  <si>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</si>
  <si>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</si>
  <si>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</si>
  <si>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</si>
  <si>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</si>
  <si>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</si>
  <si>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</si>
  <si>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</si>
  <si>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</si>
  <si>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</si>
  <si>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</si>
  <si>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</si>
  <si>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</si>
  <si>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</si>
  <si>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</si>
  <si>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</si>
  <si>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</si>
  <si>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</si>
  <si>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</si>
  <si>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</si>
  <si>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</si>
  <si>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</si>
  <si>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</si>
  <si>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</si>
  <si>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</si>
  <si>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</si>
  <si>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</si>
  <si>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</si>
  <si>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</si>
  <si>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</si>
  <si>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</si>
  <si>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</si>
  <si>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</si>
  <si>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</si>
  <si>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</si>
  <si>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</si>
  <si>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</si>
  <si>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</si>
  <si>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</si>
  <si>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</si>
  <si>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</si>
  <si>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</si>
  <si>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</si>
  <si>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</si>
  <si>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</si>
  <si>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</si>
  <si>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</si>
  <si>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</si>
  <si>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</si>
  <si>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</si>
  <si>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</si>
  <si>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</si>
  <si>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</si>
  <si>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</si>
  <si>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</si>
  <si>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</si>
  <si>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</si>
  <si>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</si>
  <si>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</si>
  <si>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</si>
  <si>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</si>
  <si>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</si>
  <si>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</si>
  <si>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</si>
  <si>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</si>
  <si>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</si>
  <si>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</si>
  <si>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</si>
  <si>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</si>
  <si>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</si>
  <si>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</si>
  <si>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</si>
  <si>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</si>
  <si>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</si>
  <si>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</si>
  <si>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</si>
  <si>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</si>
  <si>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</si>
  <si>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</si>
  <si>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</si>
  <si>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</si>
  <si>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</si>
  <si>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</si>
  <si>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</si>
  <si>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</si>
  <si>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</si>
  <si>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</si>
  <si>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</si>
  <si>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</si>
  <si>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</si>
  <si>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</si>
  <si>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</si>
  <si>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</si>
  <si>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</si>
  <si>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</si>
  <si>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</si>
  <si>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</si>
  <si>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</si>
  <si>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</si>
  <si>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</si>
  <si>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</si>
  <si>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</si>
  <si>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</si>
  <si>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</si>
  <si>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</si>
  <si>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</si>
  <si>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</si>
  <si>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</si>
  <si>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</si>
  <si>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</si>
  <si>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</si>
  <si>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</si>
  <si>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</si>
  <si>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</si>
  <si>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</si>
  <si>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</si>
  <si>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</si>
  <si>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</si>
  <si>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</si>
  <si>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</si>
  <si>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</si>
  <si>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</si>
  <si>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</si>
  <si>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</si>
  <si>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</si>
  <si>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</si>
  <si>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</si>
  <si>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</si>
  <si>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</si>
  <si>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</si>
  <si>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</si>
  <si>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</si>
  <si>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</si>
  <si>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</si>
  <si>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</si>
  <si>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</si>
  <si>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</si>
  <si>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</si>
  <si>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</si>
  <si>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</si>
  <si>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</si>
  <si>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</si>
  <si>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</si>
  <si>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</si>
  <si>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</si>
  <si>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</si>
  <si>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</si>
  <si>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</si>
  <si>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</si>
  <si>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</si>
  <si>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</si>
  <si>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</si>
  <si>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</si>
  <si>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</si>
  <si>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</si>
  <si>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</si>
  <si>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</si>
  <si>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</si>
  <si>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</si>
  <si>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</si>
  <si>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</si>
  <si>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</si>
  <si>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</si>
  <si>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</si>
  <si>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</si>
  <si>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</si>
  <si>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</si>
  <si>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</si>
  <si>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</si>
  <si>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</si>
  <si>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</si>
  <si>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</si>
  <si>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</si>
  <si>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</si>
  <si>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</si>
  <si>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</si>
  <si>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</si>
  <si>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</si>
  <si>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</si>
  <si>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</si>
  <si>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</si>
  <si>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</si>
  <si>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</si>
  <si>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</si>
  <si>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</si>
  <si>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</si>
  <si>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</si>
  <si>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</si>
  <si>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</si>
  <si>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</si>
  <si>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</si>
  <si>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</si>
  <si>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</si>
  <si>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</si>
  <si>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</si>
  <si>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</si>
  <si>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</si>
  <si>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</si>
  <si>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</si>
  <si>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</si>
  <si>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</si>
  <si>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</si>
  <si>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</si>
  <si>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</si>
  <si>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</si>
  <si>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</si>
  <si>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</si>
  <si>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</si>
  <si>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</si>
  <si>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</si>
  <si>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</si>
  <si>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</si>
  <si>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</si>
  <si>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</si>
  <si>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</si>
  <si>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</si>
  <si>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</si>
  <si>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</si>
  <si>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</si>
  <si>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</si>
  <si>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</si>
  <si>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</si>
  <si>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</si>
  <si>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</si>
  <si>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</si>
  <si>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</si>
  <si>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</si>
  <si>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</si>
  <si>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</si>
  <si>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</si>
  <si>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</si>
  <si>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</si>
  <si>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</si>
  <si>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</si>
  <si>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</si>
  <si>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</si>
  <si>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</si>
  <si>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</si>
  <si>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</si>
  <si>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</si>
  <si>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</si>
  <si>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</si>
  <si>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</si>
  <si>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</si>
  <si>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</si>
  <si>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</si>
  <si>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</si>
  <si>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</si>
  <si>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</si>
  <si>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</si>
  <si>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</si>
  <si>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</si>
  <si>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</si>
  <si>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</si>
  <si>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</si>
  <si>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</si>
  <si>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</si>
  <si>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</si>
  <si>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</si>
  <si>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</si>
  <si>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</si>
  <si>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</si>
  <si>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</si>
  <si>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</si>
  <si>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</si>
  <si>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</si>
  <si>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</si>
  <si>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</si>
  <si>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</si>
  <si>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</si>
  <si>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</si>
  <si>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</si>
  <si>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</si>
  <si>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</si>
  <si>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</si>
  <si>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</si>
  <si>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</si>
  <si>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</si>
  <si>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</si>
  <si>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</si>
  <si>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</si>
  <si>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</si>
  <si>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</si>
  <si>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</si>
  <si>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</si>
  <si>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</si>
  <si>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</si>
  <si>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</si>
  <si>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</si>
  <si>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</si>
  <si>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</si>
  <si>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</si>
  <si>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</si>
  <si>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</si>
  <si>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</si>
  <si>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</si>
  <si>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</si>
  <si>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</si>
  <si>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</si>
  <si>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</si>
  <si>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</si>
  <si>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</si>
  <si>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</si>
  <si>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</si>
  <si>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</si>
  <si>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</si>
  <si>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</si>
  <si>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</si>
  <si>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</si>
  <si>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</si>
  <si>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</si>
  <si>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</si>
  <si>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</si>
  <si>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</si>
  <si>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</si>
  <si>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</si>
  <si>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</si>
  <si>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</si>
  <si>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</si>
  <si>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</si>
  <si>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</si>
  <si>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</si>
  <si>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</si>
  <si>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</si>
  <si>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</si>
  <si>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</si>
  <si>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</si>
  <si>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</si>
  <si>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</si>
  <si>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</si>
  <si>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</si>
  <si>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</si>
  <si>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</si>
  <si>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</si>
  <si>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</si>
  <si>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</si>
  <si>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</si>
  <si>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</si>
  <si>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</si>
  <si>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</si>
  <si>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</si>
  <si>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</si>
  <si>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</si>
  <si>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</si>
  <si>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</si>
  <si>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</si>
  <si>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</si>
  <si>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</si>
  <si>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</si>
  <si>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</si>
  <si>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</si>
  <si>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</si>
  <si>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</si>
  <si>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</si>
  <si>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</si>
  <si>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</si>
  <si>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</si>
  <si>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</si>
  <si>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</si>
  <si>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</si>
  <si>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</si>
  <si>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</si>
  <si>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</si>
  <si>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</si>
  <si>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</si>
  <si>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</si>
  <si>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</si>
  <si>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</si>
  <si>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</si>
  <si>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</si>
  <si>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</si>
  <si>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</si>
  <si>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</si>
  <si>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</si>
  <si>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</si>
  <si>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</si>
  <si>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</si>
  <si>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</si>
  <si>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</si>
  <si>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</si>
  <si>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</si>
  <si>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</si>
  <si>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</si>
  <si>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</si>
  <si>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</si>
  <si>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</si>
  <si>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</si>
  <si>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</si>
  <si>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</si>
  <si>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</si>
  <si>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</si>
  <si>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</si>
  <si>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</si>
  <si>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</si>
  <si>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</si>
  <si>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</si>
  <si>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</si>
  <si>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</si>
  <si>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</si>
  <si>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</si>
  <si>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</si>
  <si>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</si>
  <si>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</si>
  <si>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</si>
  <si>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</si>
  <si>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</si>
  <si>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</si>
  <si>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</si>
  <si>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</si>
  <si>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</si>
  <si>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</si>
  <si>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</si>
  <si>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</si>
  <si>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</si>
  <si>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</si>
  <si>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</si>
  <si>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</si>
  <si>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</si>
  <si>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</si>
  <si>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</si>
  <si>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</si>
  <si>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</si>
  <si>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</si>
  <si>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</si>
  <si>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</si>
  <si>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</si>
  <si>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</si>
  <si>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</si>
  <si>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</si>
  <si>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</si>
  <si>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</si>
  <si>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</si>
  <si>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</si>
  <si>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</si>
  <si>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</si>
  <si>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</si>
  <si>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</si>
  <si>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</si>
  <si>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</si>
  <si>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</si>
  <si>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</si>
  <si>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</si>
  <si>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</si>
  <si>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</si>
  <si>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</si>
  <si>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</si>
  <si>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</si>
  <si>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</si>
  <si>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</si>
  <si>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</si>
  <si>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</si>
  <si>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</si>
  <si>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</si>
  <si>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</si>
  <si>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</si>
  <si>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</si>
  <si>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</si>
  <si>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</si>
  <si>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</si>
  <si>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</si>
  <si>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</si>
  <si>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</si>
  <si>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</si>
  <si>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</si>
  <si>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</si>
  <si>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</si>
  <si>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</si>
  <si>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</si>
  <si>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</si>
  <si>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</si>
  <si>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</si>
  <si>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</si>
  <si>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</si>
  <si>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</si>
  <si>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</si>
  <si>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</si>
  <si>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</si>
  <si>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</si>
  <si>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</si>
  <si>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</si>
  <si>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</si>
  <si>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</si>
  <si>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</si>
  <si>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</si>
  <si>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</si>
  <si>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</si>
  <si>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</si>
  <si>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</si>
  <si>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</si>
  <si>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</si>
  <si>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</si>
  <si>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</si>
  <si>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</si>
  <si>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</si>
  <si>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</si>
  <si>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</si>
  <si>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</si>
  <si>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</si>
  <si>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</si>
  <si>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</si>
  <si>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</si>
  <si>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</si>
  <si>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</si>
  <si>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</si>
  <si>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</si>
  <si>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</si>
  <si>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</si>
  <si>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</si>
  <si>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</si>
  <si>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</si>
  <si>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</si>
  <si>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</si>
  <si>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</si>
  <si>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</si>
  <si>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</si>
  <si>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</si>
  <si>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</si>
  <si>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</si>
  <si>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</si>
  <si>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</si>
  <si>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</si>
  <si>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</si>
  <si>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</si>
  <si>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</si>
  <si>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</si>
  <si>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</si>
  <si>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</si>
  <si>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</si>
  <si>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</si>
  <si>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</si>
  <si>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</si>
  <si>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</si>
  <si>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</si>
  <si>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</si>
  <si>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</si>
  <si>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</si>
  <si>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</si>
  <si>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</si>
  <si>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</si>
  <si>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</si>
  <si>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</si>
  <si>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</si>
  <si>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</si>
  <si>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</si>
  <si>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</si>
  <si>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</si>
  <si>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</si>
  <si>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</si>
  <si>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</si>
  <si>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</si>
  <si>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</si>
  <si>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</si>
  <si>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</si>
  <si>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</si>
  <si>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</si>
  <si>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</si>
  <si>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</si>
  <si>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</si>
  <si>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</si>
  <si>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</si>
  <si>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</si>
  <si>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</si>
  <si>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</si>
  <si>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</si>
  <si>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</si>
  <si>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</si>
  <si>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</si>
  <si>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</si>
  <si>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</si>
  <si>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</si>
  <si>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</si>
  <si>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</si>
  <si>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</si>
  <si>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</si>
  <si>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</si>
  <si>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</si>
  <si>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</si>
  <si>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</si>
  <si>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</si>
  <si>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</si>
  <si>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</si>
  <si>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</si>
  <si>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</si>
  <si>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</si>
  <si>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</si>
  <si>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</si>
  <si>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</si>
  <si>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</si>
  <si>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</si>
  <si>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</si>
  <si>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</si>
  <si>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</si>
  <si>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</si>
  <si>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</si>
  <si>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</si>
  <si>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</si>
  <si>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</si>
  <si>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</si>
  <si>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</si>
  <si>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</si>
  <si>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</si>
  <si>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</si>
  <si>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</si>
  <si>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</si>
  <si>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</si>
  <si>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</si>
  <si>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</si>
  <si>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</si>
  <si>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</si>
  <si>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</si>
  <si>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</si>
  <si>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</si>
  <si>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</si>
  <si>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</si>
  <si>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</si>
  <si>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</si>
  <si>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</si>
  <si>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</si>
  <si>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</si>
  <si>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</si>
  <si>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</si>
  <si>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</si>
  <si>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</si>
  <si>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</si>
  <si>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</si>
  <si>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</si>
  <si>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</si>
  <si>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</si>
  <si>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</si>
  <si>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</si>
  <si>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</si>
  <si>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</si>
  <si>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</si>
  <si>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</si>
  <si>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</si>
  <si>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</si>
  <si>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</si>
  <si>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</si>
  <si>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</si>
  <si>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</si>
  <si>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</si>
  <si>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</si>
  <si>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</si>
  <si>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</si>
  <si>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</si>
  <si>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</si>
  <si>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</si>
  <si>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</si>
  <si>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</si>
  <si>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</si>
  <si>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</si>
  <si>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</si>
  <si>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</si>
  <si>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</si>
  <si>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</si>
  <si>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</si>
  <si>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</si>
  <si>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</si>
  <si>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</si>
  <si>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</si>
  <si>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</si>
  <si>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</si>
  <si>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</si>
  <si>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</si>
  <si>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</si>
  <si>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</si>
  <si>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</si>
  <si>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</si>
  <si>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</si>
  <si>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</si>
  <si>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</si>
  <si>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</si>
  <si>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</si>
  <si>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</si>
  <si>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</si>
  <si>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</si>
  <si>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</si>
  <si>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</si>
  <si>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</si>
  <si>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</si>
  <si>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</si>
  <si>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</si>
  <si>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</si>
  <si>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</si>
  <si>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</si>
  <si>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</si>
  <si>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</si>
  <si>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</si>
  <si>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</si>
  <si>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</si>
  <si>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</si>
  <si>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</si>
  <si>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</si>
  <si>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</si>
  <si>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</si>
  <si>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</si>
  <si>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</si>
  <si>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</si>
  <si>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</si>
  <si>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</si>
  <si>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</si>
  <si>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</si>
  <si>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</si>
  <si>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</si>
  <si>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</si>
  <si>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</si>
  <si>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</si>
  <si>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</si>
  <si>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</si>
  <si>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</si>
  <si>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</si>
  <si>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</si>
  <si>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</si>
  <si>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</si>
  <si>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</si>
  <si>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</si>
  <si>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</si>
  <si>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</si>
  <si>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</si>
  <si>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</si>
  <si>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</si>
  <si>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</si>
  <si>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</si>
  <si>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</si>
  <si>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</si>
  <si>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</si>
  <si>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</si>
  <si>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</si>
  <si>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</si>
  <si>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</si>
  <si>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</si>
  <si>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</si>
  <si>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</si>
  <si>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</si>
  <si>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</si>
  <si>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</si>
  <si>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</si>
  <si>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</si>
  <si>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</si>
  <si>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</si>
  <si>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</si>
  <si>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</si>
  <si>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</si>
  <si>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</si>
  <si>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</si>
  <si>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</si>
  <si>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</si>
  <si>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</si>
  <si>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</si>
  <si>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</si>
  <si>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</si>
  <si>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</si>
  <si>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</si>
  <si>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</si>
  <si>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</si>
  <si>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</si>
  <si>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</si>
  <si>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</si>
  <si>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</si>
  <si>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</si>
  <si>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</si>
  <si>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</si>
  <si>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</si>
  <si>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</si>
  <si>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</si>
  <si>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</si>
  <si>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</si>
  <si>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</si>
  <si>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</si>
  <si>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</si>
  <si>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</si>
  <si>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</si>
  <si>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</si>
  <si>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</si>
  <si>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</si>
  <si>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</si>
  <si>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</si>
  <si>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</si>
  <si>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</si>
  <si>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</si>
  <si>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</si>
  <si>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</si>
  <si>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</si>
  <si>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</si>
  <si>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</si>
  <si>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</si>
  <si>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</si>
  <si>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</si>
  <si>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</si>
  <si>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</si>
  <si>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</si>
  <si>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</si>
  <si>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</si>
  <si>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</si>
  <si>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</si>
  <si>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</si>
  <si>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</si>
  <si>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</si>
  <si>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</si>
  <si>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</si>
  <si>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</si>
  <si>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</si>
  <si>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</si>
  <si>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</si>
  <si>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</si>
  <si>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</si>
  <si>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</si>
  <si>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</si>
  <si>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</si>
  <si>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</si>
  <si>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</si>
  <si>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</si>
  <si>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</si>
  <si>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</si>
  <si>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</si>
  <si>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</si>
  <si>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</si>
  <si>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</si>
  <si>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</si>
  <si>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</si>
  <si>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</si>
  <si>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</si>
  <si>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</si>
  <si>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</si>
  <si>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</si>
  <si>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</si>
  <si>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</si>
  <si>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</si>
  <si>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</si>
  <si>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</si>
  <si>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</si>
  <si>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</si>
  <si>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</si>
  <si>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</si>
  <si>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</si>
  <si>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</si>
  <si>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</si>
  <si>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</si>
  <si>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</si>
  <si>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</si>
  <si>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</si>
  <si>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</si>
  <si>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</si>
  <si>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</si>
  <si>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</si>
  <si>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</si>
  <si>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</si>
  <si>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</si>
  <si>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</si>
  <si>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</si>
  <si>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</si>
  <si>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</si>
  <si>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</si>
  <si>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</si>
  <si>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</si>
  <si>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</si>
  <si>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</si>
  <si>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</si>
  <si>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</si>
  <si>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</si>
  <si>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</si>
  <si>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</si>
  <si>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</si>
  <si>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</si>
  <si>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</si>
  <si>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</si>
  <si>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</si>
  <si>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</si>
  <si>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</si>
  <si>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</si>
  <si>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</si>
  <si>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</si>
  <si>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</si>
  <si>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</si>
  <si>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</si>
  <si>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</si>
  <si>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</si>
  <si>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</si>
  <si>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</si>
  <si>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</si>
  <si>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</si>
  <si>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</si>
  <si>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</si>
  <si>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</si>
  <si>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</si>
  <si>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</si>
  <si>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</si>
  <si>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</si>
  <si>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</si>
  <si>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</si>
  <si>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</si>
  <si>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</si>
  <si>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</si>
  <si>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</si>
  <si>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</si>
  <si>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</si>
  <si>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</si>
  <si>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</si>
  <si>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</si>
  <si>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</si>
  <si>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</si>
  <si>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</si>
  <si>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</si>
  <si>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</si>
  <si>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</si>
  <si>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</si>
  <si>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</si>
  <si>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</si>
  <si>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</si>
  <si>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</si>
  <si>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</si>
  <si>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</si>
  <si>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</si>
  <si>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</si>
  <si>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</si>
  <si>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</si>
  <si>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</si>
  <si>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</si>
  <si>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</si>
  <si>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</si>
  <si>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</si>
  <si>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</si>
  <si>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</si>
  <si>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</si>
  <si>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</si>
  <si>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</si>
  <si>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</si>
  <si>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</si>
  <si>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</si>
  <si>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</si>
  <si>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</si>
  <si>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</si>
  <si>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</si>
  <si>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</si>
  <si>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</si>
  <si>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</si>
  <si>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</si>
  <si>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</si>
  <si>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</si>
  <si>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</si>
  <si>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</si>
  <si>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</si>
  <si>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</si>
  <si>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</si>
  <si>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</si>
  <si>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</si>
  <si>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</si>
  <si>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</si>
  <si>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</si>
  <si>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</si>
  <si>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</si>
  <si>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</si>
  <si>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</si>
  <si>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</si>
  <si>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</si>
  <si>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</si>
  <si>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</si>
  <si>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</si>
  <si>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</si>
  <si>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</si>
  <si>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</si>
  <si>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</si>
  <si>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</si>
  <si>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</si>
  <si>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</si>
  <si>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</si>
  <si>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</si>
  <si>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</si>
  <si>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</si>
  <si>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</si>
  <si>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</si>
  <si>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</si>
  <si>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</si>
  <si>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</si>
  <si>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</si>
  <si>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</si>
  <si>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</si>
  <si>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</si>
  <si>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</si>
  <si>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</si>
  <si>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</si>
  <si>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</si>
  <si>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</si>
  <si>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</si>
  <si>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</si>
  <si>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</si>
  <si>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</si>
  <si>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</si>
  <si>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</si>
  <si>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</si>
  <si>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</si>
  <si>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</si>
  <si>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</si>
  <si>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</si>
  <si>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</si>
  <si>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</si>
  <si>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</si>
  <si>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</si>
  <si>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</si>
  <si>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</si>
  <si>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</si>
  <si>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</si>
  <si>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</si>
  <si>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</si>
  <si>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</si>
  <si>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</si>
  <si>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</si>
  <si>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</si>
  <si>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</si>
  <si>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</si>
  <si>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</si>
  <si>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</si>
  <si>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</si>
  <si>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</si>
  <si>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</si>
  <si>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</si>
  <si>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</si>
  <si>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</si>
  <si>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</si>
  <si>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</si>
  <si>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</si>
  <si>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</si>
  <si>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</si>
  <si>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</si>
  <si>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</si>
  <si>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</si>
  <si>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</si>
  <si>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</si>
  <si>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</si>
  <si>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</si>
  <si>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</si>
  <si>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</si>
  <si>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</si>
  <si>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</si>
  <si>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</si>
  <si>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</si>
  <si>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</si>
  <si>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</si>
  <si>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</si>
  <si>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</si>
  <si>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</si>
  <si>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</si>
  <si>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</si>
  <si>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</si>
  <si>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</si>
  <si>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</si>
  <si>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</si>
  <si>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</si>
  <si>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</si>
  <si>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</si>
  <si>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</si>
  <si>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</si>
  <si>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</si>
  <si>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</si>
  <si>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</si>
  <si>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</si>
  <si>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</si>
  <si>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</si>
  <si>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</si>
  <si>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</si>
  <si>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</si>
  <si>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</si>
  <si>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</si>
  <si>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</si>
  <si>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</si>
  <si>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</si>
  <si>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</si>
  <si>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</si>
  <si>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</si>
  <si>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</si>
  <si>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</si>
  <si>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</si>
  <si>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</si>
  <si>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</si>
  <si>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</si>
  <si>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</si>
  <si>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</si>
  <si>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</si>
  <si>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</si>
  <si>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</si>
  <si>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</si>
  <si>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</si>
  <si>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</si>
  <si>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</si>
  <si>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</si>
  <si>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</si>
  <si>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</si>
  <si>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</si>
  <si>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</si>
  <si>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</si>
  <si>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</si>
  <si>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</si>
  <si>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</si>
  <si>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</si>
  <si>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</si>
  <si>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</si>
  <si>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</si>
  <si>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</si>
  <si>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</si>
  <si>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</si>
  <si>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</si>
  <si>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</si>
  <si>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</si>
  <si>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</si>
  <si>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</si>
  <si>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</si>
  <si>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</si>
  <si>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</si>
  <si>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</si>
  <si>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</si>
  <si>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</si>
  <si>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</si>
  <si>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</si>
  <si>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</si>
  <si>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</si>
  <si>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</si>
  <si>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</si>
  <si>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</si>
  <si>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</si>
  <si>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</si>
  <si>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</si>
  <si>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</si>
  <si>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</si>
  <si>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</si>
  <si>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</si>
  <si>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</si>
  <si>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</si>
  <si>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</si>
  <si>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</si>
  <si>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</si>
  <si>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</si>
  <si>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</si>
  <si>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</si>
  <si>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</si>
  <si>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</si>
  <si>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</si>
  <si>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</si>
  <si>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</si>
  <si>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</si>
  <si>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</si>
  <si>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</si>
  <si>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</si>
  <si>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</si>
  <si>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</si>
  <si>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</si>
  <si>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</si>
  <si>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</si>
  <si>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</si>
  <si>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</si>
  <si>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</si>
  <si>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</si>
  <si>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</si>
  <si>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</si>
  <si>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</si>
  <si>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</si>
  <si>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</si>
  <si>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</si>
  <si>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</si>
  <si>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</si>
  <si>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</si>
  <si>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</si>
  <si>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</si>
  <si>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</si>
  <si>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</si>
  <si>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</si>
  <si>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</si>
  <si>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</si>
  <si>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</si>
  <si>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</si>
  <si>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</si>
  <si>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</si>
  <si>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</si>
  <si>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</si>
  <si>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</si>
  <si>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</si>
  <si>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</si>
  <si>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</si>
  <si>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</si>
  <si>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</si>
  <si>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</si>
  <si>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</si>
  <si>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</si>
  <si>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</si>
  <si>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</si>
  <si>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</si>
  <si>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</si>
  <si>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</si>
  <si>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</si>
  <si>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</si>
  <si>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</si>
  <si>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</si>
  <si>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</si>
  <si>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</si>
  <si>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</si>
  <si>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</si>
  <si>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</si>
  <si>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</si>
  <si>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</si>
  <si>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</si>
  <si>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</si>
  <si>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</si>
  <si>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</si>
  <si>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</si>
  <si>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</si>
  <si>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</si>
  <si>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</si>
  <si>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</si>
  <si>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</si>
  <si>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</si>
  <si>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</si>
  <si>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</si>
  <si>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</si>
  <si>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</si>
  <si>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</si>
  <si>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</si>
  <si>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</si>
  <si>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</si>
  <si>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</si>
  <si>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</si>
  <si>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</si>
  <si>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</si>
  <si>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</si>
  <si>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</si>
  <si>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</si>
  <si>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</si>
  <si>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</si>
  <si>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</si>
  <si>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</si>
  <si>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</si>
  <si>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</si>
  <si>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</si>
  <si>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</si>
  <si>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</si>
  <si>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</si>
  <si>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</si>
  <si>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</si>
  <si>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</si>
  <si>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</si>
  <si>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</si>
  <si>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</si>
  <si>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</si>
  <si>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</si>
  <si>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</si>
  <si>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</si>
  <si>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</si>
  <si>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</si>
  <si>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</si>
  <si>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</si>
  <si>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</si>
  <si>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</si>
  <si>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</si>
  <si>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</si>
  <si>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</si>
  <si>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</si>
  <si>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</si>
  <si>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</si>
  <si>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</si>
  <si>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</si>
  <si>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</si>
  <si>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</si>
  <si>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</si>
  <si>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</si>
  <si>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</si>
  <si>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</si>
  <si>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</si>
  <si>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</si>
  <si>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</si>
  <si>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</si>
  <si>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</si>
  <si>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</si>
  <si>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</si>
  <si>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</si>
  <si>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</si>
  <si>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</si>
  <si>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</si>
  <si>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</si>
  <si>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</si>
  <si>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</si>
  <si>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</si>
  <si>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</si>
  <si>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</si>
  <si>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</si>
  <si>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</si>
  <si>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</si>
  <si>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</si>
  <si>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</si>
  <si>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</si>
  <si>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</si>
  <si>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</si>
  <si>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</si>
  <si>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</si>
  <si>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</si>
  <si>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</si>
  <si>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</si>
  <si>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</si>
  <si>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</si>
  <si>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</si>
  <si>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</si>
  <si>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</si>
  <si>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</si>
  <si>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</si>
  <si>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</si>
  <si>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</si>
  <si>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</si>
  <si>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</si>
  <si>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</si>
  <si>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</si>
  <si>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</si>
  <si>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</si>
  <si>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</si>
  <si>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</si>
  <si>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</si>
  <si>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</si>
  <si>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</si>
  <si>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</si>
  <si>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</si>
  <si>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</si>
  <si>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</si>
  <si>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</si>
  <si>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</si>
  <si>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</si>
  <si>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</si>
  <si>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</si>
  <si>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</si>
  <si>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</si>
  <si>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</si>
  <si>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</si>
  <si>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</si>
  <si>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</si>
  <si>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</si>
  <si>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</si>
  <si>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</si>
  <si>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</si>
  <si>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</si>
  <si>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</si>
  <si>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</si>
  <si>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</si>
  <si>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</si>
  <si>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</si>
  <si>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</si>
  <si>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</si>
  <si>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</si>
  <si>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</si>
  <si>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</si>
  <si>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</si>
  <si>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</si>
  <si>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</si>
  <si>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</si>
  <si>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</si>
  <si>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</si>
  <si>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</si>
  <si>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</si>
  <si>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</si>
  <si>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</si>
  <si>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</si>
  <si>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</si>
  <si>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</si>
  <si>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</si>
  <si>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</si>
  <si>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</si>
  <si>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</si>
  <si>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</si>
  <si>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</si>
  <si>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</si>
  <si>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</si>
  <si>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</si>
  <si>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</si>
  <si>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</si>
  <si>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</si>
  <si>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</si>
  <si>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</si>
  <si>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</si>
  <si>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</si>
  <si>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</si>
  <si>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</si>
  <si>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</si>
  <si>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</si>
  <si>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</si>
  <si>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</si>
  <si>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</si>
  <si>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</si>
  <si>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</si>
  <si>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</si>
  <si>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</si>
  <si>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</si>
  <si>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</si>
  <si>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</si>
  <si>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</si>
  <si>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</si>
  <si>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</si>
  <si>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</si>
  <si>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</si>
  <si>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</si>
  <si>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</si>
  <si>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</si>
  <si>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</si>
  <si>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</si>
  <si>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</si>
  <si>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</si>
  <si>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</si>
  <si>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</si>
  <si>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</si>
  <si>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</si>
  <si>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</si>
  <si>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</si>
  <si>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</si>
  <si>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</si>
  <si>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</si>
  <si>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</si>
  <si>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</si>
  <si>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</si>
  <si>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</si>
  <si>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</si>
  <si>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</si>
  <si>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</si>
  <si>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</si>
  <si>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</si>
  <si>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</si>
  <si>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</si>
  <si>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</si>
  <si>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</si>
  <si>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</si>
  <si>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</si>
  <si>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</si>
  <si>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</si>
  <si>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</si>
  <si>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</si>
  <si>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</si>
  <si>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</si>
  <si>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</si>
  <si>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</si>
  <si>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</si>
  <si>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</si>
  <si>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</si>
  <si>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</si>
  <si>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</si>
  <si>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</si>
  <si>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</si>
  <si>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</si>
  <si>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</si>
  <si>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</si>
  <si>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</si>
  <si>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</si>
  <si>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</si>
  <si>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</si>
  <si>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</si>
  <si>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</si>
  <si>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</si>
  <si>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</si>
  <si>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</si>
  <si>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</si>
  <si>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</si>
  <si>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</si>
  <si>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</si>
  <si>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</si>
  <si>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</si>
  <si>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</si>
  <si>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</si>
  <si>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</si>
  <si>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</si>
  <si>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</si>
  <si>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</si>
  <si>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</si>
  <si>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</si>
  <si>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</si>
  <si>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</si>
  <si>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</si>
  <si>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</si>
  <si>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</si>
  <si>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</si>
  <si>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</si>
  <si>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</si>
  <si>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</si>
  <si>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</si>
  <si>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</si>
  <si>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</si>
  <si>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</si>
  <si>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</si>
  <si>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</si>
  <si>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</si>
  <si>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</si>
  <si>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</si>
  <si>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</si>
  <si>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</si>
  <si>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</si>
  <si>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</si>
  <si>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</si>
  <si>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</si>
  <si>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</si>
  <si>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</si>
  <si>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</si>
  <si>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</si>
  <si>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</si>
  <si>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</si>
  <si>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</si>
  <si>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</si>
  <si>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</si>
  <si>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</si>
  <si>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</si>
  <si>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</si>
  <si>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</si>
  <si>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</si>
  <si>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</si>
  <si>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</si>
  <si>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</si>
  <si>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</si>
  <si>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</si>
  <si>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</si>
  <si>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</si>
  <si>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</si>
  <si>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</si>
  <si>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</si>
  <si>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</si>
  <si>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</si>
  <si>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</si>
  <si>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</si>
  <si>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</si>
  <si>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</si>
  <si>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</si>
  <si>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</si>
  <si>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</si>
  <si>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</si>
  <si>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</si>
  <si>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</si>
  <si>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</si>
  <si>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</si>
  <si>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</si>
  <si>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</si>
  <si>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</si>
  <si>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</si>
  <si>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</si>
  <si>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</si>
  <si>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</si>
  <si>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</si>
  <si>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</si>
  <si>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</si>
  <si>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</si>
  <si>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</si>
  <si>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</si>
  <si>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</si>
  <si>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</si>
  <si>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</si>
  <si>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</si>
  <si>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</si>
  <si>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</si>
  <si>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</si>
  <si>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</si>
  <si>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</si>
  <si>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</si>
  <si>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</si>
  <si>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</si>
  <si>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</si>
  <si>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</si>
  <si>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</si>
  <si>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</si>
  <si>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</si>
  <si>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</si>
  <si>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</si>
  <si>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</si>
  <si>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</si>
  <si>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</si>
  <si>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</si>
  <si>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</si>
  <si>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</si>
  <si>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</si>
  <si>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</si>
  <si>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</si>
  <si>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</si>
  <si>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</si>
  <si>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</si>
  <si>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</si>
  <si>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</si>
  <si>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</si>
  <si>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</si>
  <si>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</si>
  <si>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</si>
  <si>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</si>
  <si>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</si>
  <si>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</si>
  <si>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</si>
  <si>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</si>
  <si>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</si>
  <si>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</si>
  <si>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</si>
  <si>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</si>
  <si>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</si>
  <si>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</si>
  <si>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</si>
  <si>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</si>
  <si>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</si>
  <si>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</si>
  <si>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</si>
  <si>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</si>
  <si>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</si>
  <si>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</si>
  <si>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</si>
  <si>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</si>
  <si>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</si>
  <si>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</si>
  <si>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</si>
  <si>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</si>
  <si>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</si>
  <si>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</si>
  <si>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</si>
  <si>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</si>
  <si>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</si>
  <si>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</si>
  <si>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</si>
  <si>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</si>
  <si>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</si>
  <si>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</si>
  <si>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</si>
  <si>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</si>
  <si>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</si>
  <si>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</si>
  <si>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</si>
  <si>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</si>
  <si>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</si>
  <si>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</si>
  <si>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</si>
  <si>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</si>
  <si>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</si>
  <si>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</si>
  <si>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</si>
  <si>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</si>
  <si>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</si>
  <si>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</si>
  <si>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</si>
  <si>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</si>
  <si>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</si>
  <si>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</si>
  <si>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</si>
  <si>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</si>
  <si>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</si>
  <si>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</si>
  <si>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</si>
  <si>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</si>
  <si>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</si>
  <si>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</si>
  <si>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</si>
  <si>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</si>
  <si>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</si>
  <si>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</si>
  <si>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</si>
  <si>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</si>
  <si>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</si>
  <si>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</si>
  <si>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</si>
  <si>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</si>
  <si>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</si>
  <si>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</si>
  <si>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</si>
  <si>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</si>
  <si>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</si>
  <si>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</si>
  <si>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</si>
  <si>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</si>
  <si>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</si>
  <si>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</si>
  <si>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</si>
  <si>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</si>
  <si>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</si>
  <si>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</si>
  <si>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</si>
  <si>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</si>
  <si>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</si>
  <si>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</si>
  <si>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</si>
  <si>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</si>
  <si>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</si>
  <si>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</si>
  <si>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</si>
  <si>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</si>
  <si>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</si>
  <si>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</si>
  <si>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</si>
  <si>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</si>
  <si>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</si>
  <si>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</si>
  <si>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</si>
  <si>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</si>
  <si>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</si>
  <si>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</si>
  <si>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</si>
  <si>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</si>
  <si>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</si>
  <si>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</si>
  <si>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</si>
  <si>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</si>
  <si>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</si>
  <si>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</si>
  <si>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</si>
  <si>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</si>
  <si>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</si>
  <si>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</si>
  <si>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</si>
  <si>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</si>
  <si>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</si>
  <si>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</si>
  <si>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</si>
  <si>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</si>
  <si>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</si>
  <si>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</si>
  <si>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</si>
  <si>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</si>
  <si>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</si>
  <si>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</si>
  <si>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</si>
  <si>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</si>
  <si>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</si>
  <si>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</si>
  <si>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</si>
  <si>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</si>
  <si>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</si>
  <si>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</si>
  <si>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</si>
  <si>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</si>
  <si>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</si>
  <si>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</si>
  <si>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</si>
  <si>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</si>
  <si>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</si>
  <si>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</si>
  <si>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</si>
  <si>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</si>
  <si>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</si>
  <si>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</si>
  <si>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</si>
  <si>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</si>
  <si>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</si>
  <si>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</si>
  <si>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</si>
  <si>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</si>
  <si>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</si>
  <si>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</si>
  <si>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</si>
  <si>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</si>
  <si>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</si>
  <si>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</si>
  <si>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</si>
  <si>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</si>
  <si>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</si>
  <si>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</si>
  <si>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</si>
  <si>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</si>
  <si>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</si>
  <si>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</si>
  <si>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</si>
  <si>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</si>
  <si>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</si>
  <si>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</si>
  <si>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</si>
  <si>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</si>
  <si>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</si>
  <si>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</si>
  <si>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</si>
  <si>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</si>
  <si>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</si>
  <si>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</si>
  <si>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</si>
  <si>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</si>
  <si>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</si>
  <si>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</si>
  <si>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</si>
  <si>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</si>
  <si>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</si>
  <si>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</si>
  <si>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</si>
  <si>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</si>
  <si>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</si>
  <si>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</si>
  <si>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</si>
  <si>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</si>
  <si>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</si>
  <si>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</si>
  <si>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</si>
  <si>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</si>
  <si>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</si>
  <si>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</si>
  <si>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</si>
  <si>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</si>
  <si>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</si>
  <si>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</si>
  <si>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</si>
  <si>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</si>
  <si>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</si>
  <si>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</si>
  <si>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</si>
  <si>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</si>
  <si>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</si>
  <si>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</si>
  <si>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</si>
  <si>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</si>
  <si>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</si>
  <si>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</si>
  <si>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</si>
  <si>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</si>
  <si>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</si>
  <si>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</si>
  <si>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</si>
  <si>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</si>
  <si>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</si>
  <si>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</si>
  <si>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</si>
  <si>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</si>
  <si>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</si>
  <si>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</si>
  <si>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</si>
  <si>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</si>
  <si>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</si>
  <si>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</si>
  <si>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</si>
  <si>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</si>
  <si>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</si>
  <si>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</si>
  <si>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</si>
  <si>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</si>
  <si>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</si>
  <si>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</si>
  <si>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</si>
  <si>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</si>
  <si>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</si>
  <si>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</si>
  <si>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</si>
  <si>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</si>
  <si>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</si>
  <si>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</si>
  <si>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</si>
  <si>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</si>
  <si>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</si>
  <si>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</si>
  <si>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</si>
  <si>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</si>
  <si>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</si>
  <si>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</si>
  <si>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</si>
  <si>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</si>
  <si>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</si>
  <si>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</si>
  <si>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</si>
  <si>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</si>
  <si>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</si>
  <si>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</si>
  <si>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</si>
  <si>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</si>
  <si>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</si>
  <si>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</si>
  <si>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</si>
  <si>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</si>
  <si>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</si>
  <si>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</si>
  <si>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</si>
  <si>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</si>
  <si>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</si>
  <si>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</si>
  <si>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</si>
  <si>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</si>
  <si>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</si>
  <si>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</si>
  <si>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</si>
  <si>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</si>
  <si>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</si>
  <si>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</si>
  <si>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</si>
  <si>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</si>
  <si>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</si>
  <si>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</si>
  <si>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</si>
  <si>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</si>
  <si>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</si>
  <si>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</si>
  <si>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</si>
  <si>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</si>
  <si>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</si>
  <si>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</si>
  <si>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</si>
  <si>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</si>
  <si>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</si>
  <si>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</si>
  <si>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</si>
  <si>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</si>
  <si>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</si>
  <si>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</si>
  <si>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</si>
  <si>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</si>
  <si>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</si>
  <si>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</si>
  <si>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</si>
  <si>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</si>
  <si>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</si>
  <si>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</si>
  <si>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</si>
  <si>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</si>
  <si>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</si>
  <si>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</si>
  <si>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</si>
  <si>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</si>
  <si>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</si>
  <si>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</si>
  <si>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</si>
  <si>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</si>
  <si>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</si>
  <si>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</si>
  <si>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</si>
  <si>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</si>
  <si>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</si>
  <si>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</si>
  <si>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</si>
  <si>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</si>
  <si>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</si>
  <si>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</si>
  <si>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</si>
  <si>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</si>
  <si>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</si>
  <si>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</si>
  <si>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</si>
  <si>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</si>
  <si>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</si>
  <si>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</si>
  <si>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</si>
  <si>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</si>
  <si>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</si>
  <si>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</si>
  <si>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</si>
  <si>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</si>
  <si>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</si>
  <si>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</si>
  <si>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</si>
  <si>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</si>
  <si>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</si>
  <si>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</si>
  <si>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</si>
  <si>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</si>
  <si>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</si>
  <si>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</si>
  <si>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</si>
  <si>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</si>
  <si>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</si>
  <si>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</si>
  <si>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</si>
  <si>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</si>
  <si>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</si>
  <si>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</si>
  <si>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</si>
  <si>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</si>
  <si>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</si>
  <si>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</si>
  <si>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</si>
  <si>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</si>
  <si>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</si>
  <si>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</si>
  <si>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</si>
  <si>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</si>
  <si>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</si>
  <si>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</si>
  <si>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</si>
  <si>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</si>
  <si>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</si>
  <si>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</si>
  <si>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</si>
  <si>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</si>
  <si>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</si>
  <si>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</si>
  <si>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</si>
  <si>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</si>
  <si>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</si>
  <si>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</si>
  <si>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</si>
  <si>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</si>
  <si>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</si>
  <si>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</si>
  <si>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</si>
  <si>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</si>
  <si>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</si>
  <si>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</si>
  <si>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</si>
  <si>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</si>
  <si>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</si>
  <si>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</si>
  <si>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</si>
  <si>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</si>
  <si>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</si>
  <si>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</si>
  <si>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</si>
  <si>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</si>
  <si>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</si>
  <si>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</si>
  <si>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</si>
  <si>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</si>
  <si>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</si>
  <si>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</si>
  <si>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</si>
  <si>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</si>
  <si>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</si>
  <si>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</si>
  <si>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</si>
  <si>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</si>
  <si>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</si>
  <si>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</si>
  <si>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</si>
  <si>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</si>
  <si>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</si>
  <si>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</si>
  <si>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</si>
  <si>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</si>
  <si>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</si>
  <si>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</si>
  <si>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</si>
  <si>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</si>
  <si>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</si>
  <si>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</si>
  <si>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</si>
  <si>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</si>
  <si>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</si>
  <si>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</si>
  <si>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</si>
  <si>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</si>
  <si>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</si>
  <si>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</si>
  <si>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</si>
  <si>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</si>
  <si>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</si>
  <si>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</si>
  <si>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</si>
  <si>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</si>
  <si>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</si>
  <si>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</si>
  <si>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</si>
  <si>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</si>
  <si>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</si>
  <si>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</si>
  <si>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</si>
  <si>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</si>
  <si>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</si>
  <si>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</si>
  <si>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</si>
  <si>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</si>
  <si>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</si>
  <si>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</si>
  <si>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</si>
  <si>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</si>
  <si>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</si>
  <si>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</si>
  <si>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</si>
  <si>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</si>
  <si>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</si>
  <si>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</si>
  <si>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</si>
  <si>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</si>
  <si>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</si>
  <si>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</si>
  <si>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</si>
  <si>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</si>
  <si>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</si>
  <si>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</si>
  <si>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</si>
  <si>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</si>
  <si>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</si>
  <si>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</si>
  <si>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</si>
  <si>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</si>
  <si>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</si>
  <si>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</si>
  <si>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</si>
  <si>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</si>
  <si>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</si>
  <si>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</si>
  <si>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</si>
  <si>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</si>
  <si>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</si>
  <si>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</si>
  <si>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</si>
  <si>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</si>
  <si>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</si>
  <si>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</si>
  <si>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</si>
  <si>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</si>
  <si>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</si>
  <si>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</si>
  <si>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</si>
  <si>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</si>
  <si>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</si>
  <si>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</si>
  <si>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</si>
  <si>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</si>
  <si>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</si>
  <si>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</si>
  <si>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</si>
  <si>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</si>
  <si>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</si>
  <si>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</si>
  <si>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</si>
  <si>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</si>
  <si>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</si>
  <si>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</si>
  <si>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</si>
  <si>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</si>
  <si>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</si>
  <si>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</si>
  <si>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</si>
  <si>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</si>
  <si>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</si>
  <si>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</si>
  <si>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</si>
  <si>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</si>
  <si>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</si>
  <si>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</si>
  <si>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</si>
  <si>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</si>
  <si>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</si>
  <si>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</si>
  <si>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</si>
  <si>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</si>
  <si>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</si>
  <si>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</si>
  <si>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</si>
  <si>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</si>
  <si>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</si>
  <si>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</si>
  <si>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</si>
  <si>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</si>
  <si>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</si>
  <si>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</si>
  <si>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</si>
  <si>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</si>
  <si>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</si>
  <si>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</si>
  <si>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</si>
  <si>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</si>
  <si>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</si>
  <si>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</si>
  <si>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</si>
  <si>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</si>
  <si>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</si>
  <si>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</si>
  <si>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</si>
  <si>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</si>
  <si>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</si>
  <si>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</si>
  <si>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</si>
  <si>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</si>
  <si>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</si>
  <si>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</si>
  <si>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</si>
  <si>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</si>
  <si>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</si>
  <si>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</si>
  <si>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</si>
  <si>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</si>
  <si>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</si>
  <si>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</si>
  <si>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</si>
  <si>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</si>
  <si>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</si>
  <si>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</si>
  <si>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</si>
  <si>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</si>
  <si>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</si>
  <si>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</si>
  <si>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</si>
  <si>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</si>
  <si>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</si>
  <si>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</si>
  <si>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</si>
  <si>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</si>
  <si>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</si>
  <si>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</si>
  <si>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</si>
  <si>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</si>
  <si>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</si>
  <si>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</si>
  <si>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</si>
  <si>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</si>
  <si>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</si>
  <si>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</si>
  <si>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</si>
  <si>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</si>
  <si>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</si>
  <si>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</si>
  <si>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</si>
  <si>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</si>
  <si>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</si>
  <si>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</si>
  <si>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</si>
  <si>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</si>
  <si>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</si>
  <si>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</si>
  <si>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</si>
  <si>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</si>
  <si>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</si>
  <si>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</si>
  <si>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</si>
  <si>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</si>
  <si>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</si>
  <si>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</si>
  <si>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</si>
  <si>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</si>
  <si>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</si>
  <si>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</si>
  <si>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</si>
  <si>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</si>
  <si>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</si>
  <si>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</si>
  <si>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</si>
  <si>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</si>
  <si>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</si>
  <si>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</si>
  <si>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</si>
  <si>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</si>
  <si>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</si>
  <si>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</si>
  <si>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</si>
  <si>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</si>
  <si>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</si>
  <si>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</si>
  <si>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</si>
  <si>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</si>
  <si>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</si>
  <si>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</si>
  <si>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</si>
  <si>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</si>
  <si>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</si>
  <si>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</si>
  <si>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</si>
  <si>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</si>
  <si>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</si>
  <si>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</si>
  <si>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</si>
  <si>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</si>
  <si>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</si>
  <si>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</si>
  <si>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</si>
  <si>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</si>
  <si>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</si>
  <si>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</si>
  <si>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</si>
  <si>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</si>
  <si>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</si>
  <si>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</si>
  <si>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</si>
  <si>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</si>
  <si>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</si>
  <si>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</si>
  <si>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</si>
  <si>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</si>
  <si>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</si>
  <si>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</si>
  <si>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</si>
  <si>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</si>
  <si>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</si>
  <si>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</si>
  <si>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</si>
  <si>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</si>
  <si>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</si>
  <si>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</si>
  <si>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</si>
  <si>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</si>
  <si>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</si>
  <si>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</si>
  <si>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</si>
  <si>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</si>
  <si>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</si>
  <si>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</si>
  <si>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</si>
  <si>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</si>
  <si>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</si>
  <si>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</si>
  <si>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</si>
  <si>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</si>
  <si>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</si>
  <si>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</si>
  <si>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</si>
  <si>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</si>
  <si>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</si>
  <si>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</si>
  <si>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</si>
  <si>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</si>
  <si>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</si>
  <si>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</si>
  <si>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</si>
  <si>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</si>
  <si>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</si>
  <si>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</si>
  <si>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</si>
  <si>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</si>
  <si>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</si>
  <si>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</si>
  <si>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</si>
  <si>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</si>
  <si>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</si>
  <si>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</si>
  <si>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</si>
  <si>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</si>
  <si>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</si>
  <si>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</si>
  <si>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</si>
  <si>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</si>
  <si>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</si>
  <si>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</si>
  <si>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</si>
  <si>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</si>
  <si>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</si>
  <si>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</si>
  <si>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</si>
  <si>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</si>
  <si>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</si>
  <si>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</si>
  <si>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</si>
  <si>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</si>
  <si>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</si>
  <si>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</si>
  <si>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</si>
  <si>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</si>
  <si>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</si>
  <si>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</si>
  <si>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</si>
  <si>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</si>
  <si>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</si>
  <si>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</si>
  <si>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</si>
  <si>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</si>
  <si>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</si>
  <si>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</si>
  <si>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</si>
  <si>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</si>
  <si>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</si>
  <si>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</si>
  <si>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</si>
  <si>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</si>
  <si>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</si>
  <si>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</si>
  <si>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</si>
  <si>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</si>
  <si>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</si>
  <si>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</si>
  <si>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</si>
  <si>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</si>
  <si>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</si>
  <si>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</si>
  <si>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</si>
  <si>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</si>
  <si>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</si>
  <si>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</si>
  <si>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</si>
  <si>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</si>
  <si>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</si>
  <si>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</si>
  <si>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</si>
  <si>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</si>
  <si>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</si>
  <si>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</si>
  <si>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</si>
  <si>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</si>
  <si>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</si>
  <si>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</si>
  <si>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</si>
  <si>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</si>
  <si>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</si>
  <si>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</si>
  <si>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</si>
  <si>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</si>
  <si>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</si>
  <si>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</si>
  <si>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</si>
  <si>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</si>
  <si>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</si>
  <si>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</si>
  <si>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</si>
  <si>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</si>
  <si>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</si>
  <si>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</si>
  <si>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</si>
  <si>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</si>
  <si>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</si>
  <si>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</si>
  <si>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</si>
  <si>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</si>
  <si>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</si>
  <si>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</si>
  <si>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</si>
  <si>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</si>
  <si>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</si>
  <si>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</si>
  <si>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</si>
  <si>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</si>
  <si>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</si>
  <si>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</si>
  <si>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</si>
  <si>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</si>
  <si>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</si>
  <si>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</si>
  <si>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</si>
  <si>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</si>
  <si>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</si>
  <si>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</si>
  <si>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</si>
  <si>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</si>
  <si>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</si>
  <si>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</si>
  <si>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</si>
  <si>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</si>
  <si>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</si>
  <si>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</si>
  <si>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</si>
  <si>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</si>
  <si>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</si>
  <si>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</si>
  <si>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</si>
  <si>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</si>
  <si>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</si>
  <si>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</si>
  <si>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</si>
  <si>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</si>
  <si>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</si>
  <si>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</si>
  <si>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</si>
  <si>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</si>
  <si>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</si>
  <si>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</si>
  <si>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</si>
  <si>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</si>
  <si>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</si>
  <si>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</si>
  <si>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</si>
  <si>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</si>
  <si>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</si>
  <si>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</si>
  <si>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</si>
  <si>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</si>
  <si>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</si>
  <si>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</si>
  <si>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</si>
  <si>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</si>
  <si>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</si>
  <si>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</si>
  <si>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</si>
  <si>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</si>
  <si>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</si>
  <si>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</si>
  <si>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</si>
  <si>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</si>
  <si>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</si>
  <si>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</si>
  <si>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</si>
  <si>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</si>
  <si>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</si>
  <si>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</si>
  <si>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</si>
  <si>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</si>
  <si>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</si>
  <si>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</si>
  <si>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</si>
  <si>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</si>
  <si>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</si>
  <si>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</si>
  <si>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</si>
  <si>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</si>
  <si>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</si>
  <si>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</si>
  <si>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</si>
  <si>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</si>
  <si>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</si>
  <si>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</si>
  <si>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</si>
  <si>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</si>
  <si>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</si>
  <si>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</si>
  <si>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</si>
  <si>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</si>
  <si>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</si>
  <si>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</si>
  <si>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</si>
  <si>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</si>
  <si>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</si>
  <si>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</si>
  <si>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</si>
  <si>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</si>
  <si>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</si>
  <si>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</si>
  <si>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</si>
  <si>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</si>
  <si>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</si>
  <si>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</si>
  <si>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</si>
  <si>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</si>
  <si>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</si>
  <si>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</si>
  <si>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</si>
  <si>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</si>
  <si>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</si>
  <si>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</si>
  <si>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</si>
  <si>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</si>
  <si>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</si>
  <si>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</si>
  <si>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</si>
  <si>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</si>
  <si>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</si>
  <si>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</si>
  <si>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</si>
  <si>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</si>
  <si>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</si>
  <si>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</si>
  <si>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</si>
  <si>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</si>
  <si>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</si>
  <si>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</si>
  <si>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</si>
  <si>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</si>
  <si>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</si>
  <si>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</si>
  <si>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</si>
  <si>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</si>
  <si>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</si>
  <si>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</si>
  <si>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</si>
  <si>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</si>
  <si>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</si>
  <si>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</si>
  <si>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</si>
  <si>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</si>
  <si>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</si>
  <si>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</si>
  <si>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</si>
  <si>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</si>
  <si>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</si>
  <si>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</si>
  <si>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</si>
  <si>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</si>
  <si>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</si>
  <si>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</si>
  <si>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</si>
  <si>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</si>
  <si>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</si>
  <si>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</si>
  <si>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</si>
  <si>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</si>
  <si>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</si>
  <si>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</si>
  <si>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</si>
  <si>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</si>
  <si>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</si>
  <si>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</si>
  <si>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</si>
  <si>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</si>
  <si>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</si>
  <si>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</si>
  <si>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</si>
  <si>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</si>
  <si>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</si>
  <si>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</si>
  <si>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</si>
  <si>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</si>
  <si>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</si>
  <si>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</si>
  <si>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</si>
  <si>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</si>
  <si>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</si>
  <si>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</si>
  <si>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</si>
  <si>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</si>
  <si>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</si>
  <si>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</si>
  <si>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</si>
  <si>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</si>
  <si>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</si>
  <si>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</si>
  <si>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</si>
  <si>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</si>
  <si>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</si>
  <si>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</si>
  <si>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</si>
  <si>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</si>
  <si>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</si>
  <si>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</si>
  <si>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</si>
  <si>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</si>
  <si>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</si>
  <si>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</si>
  <si>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</si>
  <si>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</si>
  <si>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</si>
  <si>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</si>
  <si>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</si>
  <si>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</si>
  <si>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</si>
  <si>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</si>
  <si>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</si>
  <si>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</si>
  <si>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</si>
  <si>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</si>
  <si>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</si>
  <si>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</si>
  <si>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</si>
  <si>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</si>
  <si>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</si>
  <si>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</si>
  <si>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</si>
  <si>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</si>
  <si>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</si>
  <si>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</si>
  <si>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</si>
  <si>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</si>
  <si>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</si>
  <si>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</si>
  <si>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</si>
  <si>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</si>
  <si>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</si>
  <si>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</si>
  <si>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</si>
  <si>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</si>
  <si>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</si>
  <si>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</si>
  <si>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</si>
  <si>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</si>
  <si>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</si>
  <si>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</si>
  <si>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</si>
  <si>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</si>
  <si>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</si>
  <si>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</si>
  <si>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</si>
  <si>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</si>
  <si>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</si>
  <si>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</si>
  <si>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</si>
  <si>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</si>
  <si>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</si>
  <si>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</si>
  <si>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</si>
  <si>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</si>
  <si>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</si>
  <si>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</si>
  <si>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</si>
  <si>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</si>
  <si>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</si>
  <si>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</si>
  <si>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</si>
  <si>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</si>
  <si>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</si>
  <si>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</si>
  <si>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</si>
  <si>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</si>
  <si>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</si>
  <si>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</si>
  <si>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</si>
  <si>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</si>
  <si>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</si>
  <si>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</si>
  <si>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</si>
  <si>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</si>
  <si>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</si>
  <si>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</si>
  <si>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</si>
  <si>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</si>
  <si>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</si>
  <si>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</si>
  <si>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</si>
  <si>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</si>
  <si>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</si>
  <si>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</si>
  <si>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</si>
  <si>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</si>
  <si>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</si>
  <si>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</si>
  <si>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</si>
  <si>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</si>
  <si>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</si>
  <si>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</si>
  <si>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</si>
  <si>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</si>
  <si>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</si>
  <si>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</si>
  <si>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</si>
  <si>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</si>
  <si>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</si>
  <si>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</si>
  <si>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</si>
  <si>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</si>
  <si>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</si>
  <si>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</si>
  <si>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</si>
  <si>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</si>
  <si>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</si>
  <si>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</si>
  <si>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</si>
  <si>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</si>
  <si>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</si>
  <si>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</si>
  <si>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</si>
  <si>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</si>
  <si>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</si>
  <si>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</si>
  <si>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</si>
  <si>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</si>
  <si>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</si>
  <si>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</si>
  <si>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</si>
  <si>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</si>
  <si>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</si>
  <si>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</si>
  <si>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</si>
  <si>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</si>
  <si>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</si>
  <si>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</si>
  <si>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</si>
  <si>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</si>
  <si>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</si>
  <si>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</si>
  <si>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</si>
  <si>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</si>
  <si>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</si>
  <si>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</si>
  <si>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</si>
  <si>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</si>
  <si>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</si>
  <si>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</si>
  <si>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</si>
  <si>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</si>
  <si>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</si>
  <si>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</si>
  <si>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</si>
  <si>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</si>
  <si>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</si>
  <si>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</si>
  <si>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</si>
  <si>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</si>
  <si>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</si>
  <si>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</si>
  <si>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</si>
  <si>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</si>
  <si>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</si>
  <si>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</si>
  <si>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</si>
  <si>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</si>
  <si>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</si>
  <si>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</si>
  <si>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</si>
  <si>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</si>
  <si>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</si>
  <si>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</si>
  <si>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</si>
  <si>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</si>
  <si>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</si>
  <si>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</si>
  <si>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</si>
  <si>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</si>
  <si>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</si>
  <si>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</si>
  <si>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</si>
  <si>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</si>
  <si>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</si>
  <si>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</si>
  <si>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</si>
  <si>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</si>
  <si>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</si>
  <si>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</si>
  <si>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</si>
  <si>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</si>
  <si>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</si>
  <si>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</si>
  <si>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</si>
  <si>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</si>
  <si>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</si>
  <si>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</si>
  <si>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</si>
  <si>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</si>
  <si>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</si>
  <si>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</si>
  <si>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</si>
  <si>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</si>
  <si>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</si>
  <si>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</si>
  <si>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</si>
  <si>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</si>
  <si>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</si>
  <si>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</si>
  <si>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</si>
  <si>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</si>
  <si>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</si>
  <si>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</si>
  <si>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</si>
  <si>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</si>
  <si>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</si>
  <si>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</si>
  <si>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</si>
  <si>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</si>
  <si>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</si>
  <si>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</si>
  <si>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</si>
  <si>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</si>
  <si>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</si>
  <si>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</si>
  <si>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</si>
  <si>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</si>
  <si>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</si>
  <si>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</si>
  <si>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</si>
  <si>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</si>
  <si>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</si>
  <si>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</si>
  <si>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</si>
  <si>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</si>
  <si>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</si>
  <si>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</si>
  <si>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</si>
  <si>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</si>
  <si>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</si>
  <si>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</si>
  <si>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</si>
  <si>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</si>
  <si>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</si>
  <si>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</si>
  <si>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</si>
  <si>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</si>
  <si>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</si>
  <si>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</si>
  <si>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</si>
  <si>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</si>
  <si>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</si>
  <si>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</si>
  <si>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</si>
  <si>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</si>
  <si>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</si>
  <si>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</si>
  <si>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</si>
  <si>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</si>
  <si>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</si>
  <si>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</si>
  <si>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</si>
  <si>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</si>
  <si>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</si>
  <si>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</si>
  <si>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</si>
  <si>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</si>
  <si>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</si>
  <si>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</si>
  <si>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</si>
  <si>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</si>
  <si>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</si>
  <si>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</si>
  <si>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</si>
  <si>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</si>
  <si>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</si>
  <si>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</si>
  <si>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</si>
  <si>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</si>
  <si>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</si>
  <si>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</si>
  <si>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</si>
  <si>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</si>
  <si>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</si>
  <si>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</si>
  <si>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</si>
  <si>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</si>
  <si>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</si>
  <si>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</si>
  <si>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</si>
  <si>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</si>
  <si>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</si>
  <si>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</si>
  <si>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</si>
  <si>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</si>
  <si>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</si>
  <si>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</si>
  <si>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</si>
  <si>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</si>
  <si>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</si>
  <si>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</si>
  <si>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</si>
  <si>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</si>
  <si>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</si>
  <si>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</si>
  <si>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</si>
  <si>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</si>
  <si>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</si>
  <si>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</si>
  <si>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</si>
  <si>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</si>
  <si>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</si>
  <si>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</si>
  <si>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</si>
  <si>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</si>
  <si>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</si>
  <si>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</si>
  <si>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</si>
  <si>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</si>
  <si>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</si>
  <si>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</si>
  <si>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</si>
  <si>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</si>
  <si>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</si>
  <si>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</si>
  <si>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</si>
  <si>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</si>
  <si>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</si>
  <si>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</si>
  <si>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</si>
  <si>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</si>
  <si>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</si>
  <si>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</si>
  <si>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</si>
  <si>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</si>
  <si>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</si>
  <si>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</si>
  <si>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</si>
  <si>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</si>
  <si>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</si>
  <si>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</si>
  <si>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</si>
  <si>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</si>
  <si>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</si>
  <si>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</si>
  <si>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</si>
  <si>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</si>
  <si>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</si>
  <si>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</si>
  <si>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</si>
  <si>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</si>
  <si>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</si>
  <si>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</si>
  <si>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</si>
  <si>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</si>
  <si>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</si>
  <si>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</si>
  <si>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</si>
  <si>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</si>
  <si>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</si>
  <si>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</si>
  <si>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</si>
  <si>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</si>
  <si>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</si>
  <si>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</si>
  <si>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</si>
  <si>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</si>
  <si>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</si>
  <si>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</si>
  <si>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</si>
  <si>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</si>
  <si>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</si>
  <si>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</si>
  <si>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</si>
  <si>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</si>
  <si>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</si>
  <si>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</si>
  <si>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</si>
  <si>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</si>
  <si>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</si>
  <si>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</si>
  <si>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</si>
  <si>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</si>
  <si>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</si>
  <si>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</si>
  <si>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</si>
  <si>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</si>
  <si>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</si>
  <si>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</si>
  <si>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</si>
  <si>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</si>
  <si>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</si>
  <si>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</si>
  <si>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</si>
  <si>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</si>
  <si>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</si>
  <si>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</si>
  <si>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</si>
  <si>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</si>
  <si>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</si>
  <si>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</si>
  <si>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</si>
  <si>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</si>
  <si>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</si>
  <si>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</si>
  <si>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</si>
  <si>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</si>
  <si>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</si>
  <si>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</si>
  <si>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</si>
  <si>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</si>
  <si>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</si>
  <si>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</si>
  <si>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</si>
  <si>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</si>
  <si>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</si>
  <si>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</si>
  <si>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</si>
  <si>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</si>
  <si>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</si>
  <si>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</si>
  <si>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</si>
  <si>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</si>
  <si>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</si>
  <si>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</si>
  <si>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</si>
  <si>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</si>
  <si>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</si>
  <si>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</si>
  <si>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</si>
  <si>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</si>
  <si>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</si>
  <si>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</si>
  <si>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</si>
  <si>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</si>
  <si>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</si>
  <si>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</si>
  <si>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</si>
  <si>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</si>
  <si>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</si>
  <si>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</si>
  <si>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</si>
  <si>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</si>
  <si>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</si>
  <si>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</si>
  <si>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</si>
  <si>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</si>
  <si>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</si>
  <si>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</si>
  <si>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</si>
  <si>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</si>
  <si>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</si>
  <si>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</si>
  <si>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</si>
  <si>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</si>
  <si>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</si>
  <si>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</si>
  <si>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</si>
  <si>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</si>
  <si>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</si>
  <si>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</si>
  <si>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</si>
  <si>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</si>
  <si>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</si>
  <si>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</si>
  <si>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</si>
  <si>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</si>
  <si>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</si>
  <si>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</si>
  <si>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</si>
  <si>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</si>
  <si>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</si>
  <si>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</si>
  <si>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</si>
  <si>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</si>
  <si>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</si>
  <si>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</si>
  <si>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</si>
  <si>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</si>
  <si>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</si>
  <si>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</si>
  <si>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</si>
  <si>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</si>
  <si>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</si>
  <si>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</si>
  <si>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</si>
  <si>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</si>
  <si>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</si>
  <si>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</si>
  <si>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</si>
  <si>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</si>
  <si>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</si>
  <si>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</si>
  <si>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</si>
  <si>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</si>
  <si>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</si>
  <si>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</si>
  <si>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</si>
  <si>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</si>
  <si>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</si>
  <si>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</si>
  <si>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</si>
  <si>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</si>
  <si>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</si>
  <si>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</si>
  <si>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</si>
  <si>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</si>
  <si>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</si>
  <si>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</si>
  <si>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</si>
  <si>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</si>
  <si>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</si>
  <si>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</si>
  <si>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</si>
  <si>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</si>
  <si>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</si>
  <si>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</si>
  <si>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</si>
  <si>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</si>
  <si>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</si>
  <si>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</si>
  <si>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</si>
  <si>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</si>
  <si>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</si>
  <si>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</si>
  <si>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</si>
  <si>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</si>
  <si>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</si>
  <si>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</si>
  <si>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</si>
  <si>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</si>
  <si>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</si>
  <si>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</si>
  <si>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</si>
  <si>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</si>
  <si>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</si>
  <si>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</si>
  <si>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</si>
  <si>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</si>
  <si>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</si>
  <si>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</si>
  <si>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</si>
  <si>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</si>
  <si>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</si>
  <si>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</si>
  <si>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</si>
  <si>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</si>
  <si>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</si>
  <si>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</si>
  <si>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</si>
  <si>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</si>
  <si>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</si>
  <si>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</si>
  <si>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</si>
  <si>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</si>
  <si>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</si>
  <si>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</si>
  <si>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</si>
  <si>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</si>
  <si>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</si>
  <si>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</si>
  <si>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</si>
  <si>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</si>
  <si>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</si>
  <si>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</si>
  <si>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</si>
  <si>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</si>
  <si>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</si>
  <si>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</si>
  <si>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</si>
  <si>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</si>
  <si>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</si>
  <si>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</si>
  <si>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</si>
  <si>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</si>
  <si>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</si>
  <si>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</si>
  <si>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</si>
  <si>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</si>
  <si>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</si>
  <si>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</si>
  <si>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</si>
  <si>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</si>
  <si>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</si>
  <si>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</si>
  <si>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</si>
  <si>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</si>
  <si>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</si>
  <si>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</si>
  <si>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</si>
  <si>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</si>
  <si>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</si>
  <si>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</si>
  <si>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</si>
  <si>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</si>
  <si>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</si>
  <si>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</si>
  <si>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</si>
  <si>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</si>
  <si>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</si>
  <si>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</si>
  <si>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</si>
  <si>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</si>
  <si>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</si>
  <si>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</si>
  <si>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</si>
  <si>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</si>
  <si>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</si>
  <si>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</si>
  <si>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</si>
  <si>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</si>
  <si>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</si>
  <si>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</si>
  <si>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</si>
  <si>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</si>
  <si>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</si>
  <si>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</si>
  <si>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</si>
  <si>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</si>
  <si>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</si>
  <si>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</si>
  <si>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</si>
  <si>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</si>
  <si>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</si>
  <si>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</si>
  <si>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</si>
  <si>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</si>
  <si>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</si>
  <si>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</si>
  <si>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</si>
  <si>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</si>
  <si>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</si>
  <si>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</si>
  <si>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</si>
  <si>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</si>
  <si>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</si>
  <si>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</si>
  <si>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</si>
  <si>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</si>
  <si>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</si>
  <si>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</si>
  <si>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</si>
  <si>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</si>
  <si>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</si>
  <si>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</si>
  <si>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</si>
  <si>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</si>
  <si>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</si>
  <si>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</si>
  <si>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</si>
  <si>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</si>
  <si>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</si>
  <si>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</si>
  <si>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</si>
  <si>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</si>
  <si>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</si>
  <si>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</si>
  <si>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</si>
  <si>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</si>
  <si>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</si>
  <si>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</si>
  <si>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</si>
  <si>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</si>
  <si>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</si>
  <si>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</si>
  <si>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</si>
  <si>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</si>
  <si>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</si>
  <si>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</si>
  <si>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</si>
  <si>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</si>
  <si>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</si>
  <si>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</si>
  <si>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</si>
  <si>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</si>
  <si>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</si>
  <si>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</si>
  <si>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</si>
  <si>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</si>
  <si>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</si>
  <si>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</si>
  <si>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</si>
  <si>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</si>
  <si>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</si>
  <si>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</si>
  <si>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</si>
  <si>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</si>
  <si>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</si>
  <si>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</si>
  <si>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</si>
  <si>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</si>
  <si>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</si>
  <si>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</si>
  <si>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</si>
  <si>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</si>
  <si>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</si>
  <si>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</si>
  <si>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</si>
  <si>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</si>
  <si>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</si>
  <si>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</si>
  <si>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</si>
  <si>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</si>
  <si>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</si>
  <si>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</si>
  <si>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</si>
  <si>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</si>
  <si>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</si>
  <si>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</si>
  <si>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</si>
  <si>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</si>
  <si>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</si>
  <si>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</si>
  <si>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</si>
  <si>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</si>
  <si>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</si>
  <si>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</si>
  <si>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</si>
  <si>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</si>
  <si>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</si>
  <si>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</si>
  <si>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</si>
  <si>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</si>
  <si>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</si>
  <si>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</si>
  <si>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</si>
  <si>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</si>
  <si>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</si>
  <si>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</si>
  <si>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</si>
  <si>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</si>
  <si>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</si>
  <si>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</si>
  <si>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</si>
  <si>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</si>
  <si>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</si>
  <si>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</si>
  <si>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</si>
  <si>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</si>
  <si>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</si>
  <si>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</si>
  <si>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</si>
  <si>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</si>
  <si>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</si>
  <si>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</si>
  <si>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</si>
  <si>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</si>
  <si>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</si>
  <si>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</si>
  <si>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</si>
  <si>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</si>
  <si>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</si>
  <si>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</si>
  <si>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</si>
  <si>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</si>
  <si>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</si>
  <si>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</si>
  <si>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</si>
  <si>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</si>
  <si>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</si>
  <si>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</si>
  <si>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</si>
  <si>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</si>
  <si>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</si>
  <si>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</si>
  <si>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</si>
  <si>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</si>
  <si>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</si>
  <si>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</si>
  <si>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</si>
  <si>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</si>
  <si>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</si>
  <si>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</si>
  <si>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</si>
  <si>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</si>
  <si>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</si>
  <si>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</si>
  <si>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</si>
  <si>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</si>
  <si>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</si>
  <si>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</si>
  <si>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</si>
  <si>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</si>
  <si>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</si>
  <si>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</si>
  <si>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</si>
  <si>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</si>
  <si>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</si>
  <si>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</si>
  <si>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</si>
  <si>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</si>
  <si>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</si>
  <si>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</si>
  <si>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</si>
  <si>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</si>
  <si>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</si>
  <si>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</si>
  <si>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</si>
  <si>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</si>
  <si>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</si>
  <si>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</si>
  <si>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</si>
  <si>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</si>
  <si>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</si>
  <si>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</si>
  <si>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</si>
  <si>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</si>
  <si>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</si>
  <si>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</si>
  <si>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</si>
  <si>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</si>
  <si>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</si>
  <si>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</si>
  <si>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</si>
  <si>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</si>
  <si>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</si>
  <si>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</si>
  <si>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</si>
  <si>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</si>
  <si>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</si>
  <si>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</si>
  <si>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</si>
  <si>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</si>
  <si>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</si>
  <si>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</si>
  <si>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</si>
  <si>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</si>
  <si>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</si>
  <si>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</si>
  <si>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</si>
  <si>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</si>
  <si>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</si>
  <si>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</si>
  <si>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</si>
  <si>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</si>
  <si>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</si>
  <si>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</si>
  <si>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</si>
  <si>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</si>
  <si>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</si>
  <si>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</si>
  <si>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</si>
  <si>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</si>
  <si>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</si>
  <si>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</si>
  <si>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</si>
  <si>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</si>
  <si>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</si>
  <si>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</si>
  <si>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</si>
  <si>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</si>
  <si>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</si>
  <si>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</si>
  <si>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</si>
  <si>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</si>
  <si>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</si>
  <si>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</si>
  <si>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</si>
  <si>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</si>
  <si>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</si>
  <si>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</si>
  <si>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</si>
  <si>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</si>
  <si>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</si>
  <si>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</si>
  <si>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</si>
  <si>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</si>
  <si>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</si>
  <si>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</si>
  <si>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</si>
  <si>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</si>
  <si>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</si>
  <si>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</si>
  <si>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</si>
  <si>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</si>
  <si>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</si>
  <si>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</si>
  <si>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</si>
  <si>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</si>
  <si>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</si>
  <si>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</si>
  <si>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</si>
  <si>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</si>
  <si>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</si>
  <si>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</si>
  <si>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</si>
  <si>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</si>
  <si>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</si>
  <si>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</si>
  <si>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</si>
  <si>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</si>
  <si>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</si>
  <si>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</si>
  <si>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</si>
  <si>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</si>
  <si>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</si>
  <si>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</si>
  <si>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</si>
  <si>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</si>
  <si>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</si>
  <si>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</si>
  <si>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</si>
  <si>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</si>
  <si>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</si>
  <si>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</si>
  <si>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</si>
  <si>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</si>
  <si>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</si>
  <si>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</si>
  <si>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</si>
  <si>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</si>
  <si>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</si>
  <si>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</si>
  <si>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</si>
  <si>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</si>
  <si>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</si>
  <si>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</si>
  <si>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</si>
  <si>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</si>
  <si>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</si>
  <si>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</si>
  <si>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</si>
  <si>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</si>
  <si>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</si>
  <si>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</si>
  <si>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</si>
  <si>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</si>
  <si>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</si>
  <si>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</si>
  <si>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</si>
  <si>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</si>
  <si>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</si>
  <si>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</si>
  <si>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</si>
  <si>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</si>
  <si>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</si>
  <si>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</si>
  <si>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</si>
  <si>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</si>
  <si>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</si>
  <si>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</si>
  <si>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</si>
  <si>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</si>
  <si>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</si>
  <si>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</si>
  <si>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</si>
  <si>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</si>
  <si>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</si>
  <si>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</si>
  <si>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</si>
  <si>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</si>
  <si>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</si>
  <si>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</si>
  <si>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</si>
  <si>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</si>
  <si>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</si>
  <si>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</si>
  <si>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</si>
  <si>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</si>
  <si>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</si>
  <si>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</si>
  <si>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</si>
  <si>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</si>
  <si>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</si>
  <si>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</si>
  <si>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</si>
  <si>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</si>
  <si>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</si>
  <si>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</si>
  <si>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</si>
  <si>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</si>
  <si>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</si>
  <si>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</si>
  <si>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</si>
  <si>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</si>
  <si>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</si>
  <si>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</si>
  <si>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</si>
  <si>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</si>
  <si>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</si>
  <si>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</si>
  <si>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</si>
  <si>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</si>
  <si>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</si>
  <si>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</si>
  <si>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</si>
  <si>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</si>
  <si>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</si>
  <si>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</si>
  <si>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</si>
  <si>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</si>
  <si>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</si>
  <si>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</si>
  <si>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</si>
  <si>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</si>
  <si>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</si>
  <si>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</si>
  <si>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</si>
  <si>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</si>
  <si>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</si>
  <si>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</si>
  <si>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</si>
  <si>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</si>
  <si>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</si>
  <si>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</si>
  <si>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</si>
  <si>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</si>
  <si>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</si>
  <si>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</si>
  <si>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</si>
  <si>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</si>
  <si>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</si>
  <si>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</si>
  <si>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</si>
  <si>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</si>
  <si>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</si>
  <si>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</si>
  <si>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</si>
  <si>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</si>
  <si>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</si>
  <si>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</si>
  <si>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</si>
  <si>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</si>
  <si>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</si>
  <si>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</si>
  <si>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</si>
  <si>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</si>
  <si>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</si>
  <si>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</si>
  <si>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</si>
  <si>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</si>
  <si>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</si>
  <si>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</si>
  <si>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</si>
  <si>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</si>
  <si>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</si>
  <si>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</si>
  <si>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</si>
  <si>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</si>
  <si>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</si>
  <si>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</si>
  <si>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</si>
  <si>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</si>
  <si>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</si>
  <si>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</si>
  <si>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</si>
  <si>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</si>
  <si>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</si>
  <si>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</si>
  <si>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</si>
  <si>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</si>
  <si>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</si>
  <si>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</si>
  <si>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</si>
  <si>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</si>
  <si>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</si>
  <si>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</si>
  <si>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</si>
  <si>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</si>
  <si>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</si>
  <si>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</si>
  <si>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</si>
  <si>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</si>
  <si>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</si>
  <si>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</si>
  <si>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</si>
  <si>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</si>
  <si>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</si>
  <si>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</si>
  <si>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</si>
  <si>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</si>
  <si>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</si>
  <si>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</si>
  <si>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</si>
  <si>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</si>
  <si>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</si>
  <si>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</si>
  <si>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</si>
  <si>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</si>
  <si>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</si>
  <si>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</si>
  <si>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</si>
  <si>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</si>
  <si>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</si>
  <si>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</si>
  <si>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</si>
  <si>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</si>
  <si>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</si>
  <si>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</si>
  <si>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</si>
  <si>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</si>
  <si>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</si>
  <si>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</si>
  <si>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</si>
  <si>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</si>
  <si>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</si>
  <si>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</si>
  <si>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</si>
  <si>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</si>
  <si>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</si>
  <si>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</si>
  <si>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</si>
  <si>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</si>
  <si>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</si>
  <si>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</si>
  <si>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</si>
  <si>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</si>
  <si>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</si>
  <si>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</si>
  <si>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</si>
  <si>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</si>
  <si>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</si>
  <si>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</si>
  <si>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</si>
  <si>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</si>
  <si>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</si>
  <si>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</si>
  <si>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</si>
  <si>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</si>
  <si>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</si>
  <si>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Name</t>
  </si>
  <si>
    <t>Cutting off Kate Bush</t>
  </si>
  <si>
    <t>Blurb</t>
  </si>
  <si>
    <t>Goal</t>
  </si>
  <si>
    <t>Pledged</t>
  </si>
  <si>
    <t>Average Donation</t>
  </si>
  <si>
    <t>Percentage Funded</t>
  </si>
  <si>
    <t>Backers</t>
  </si>
  <si>
    <t>Parent Category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</si>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</sst>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2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172" fontId="4" fillId="0" borderId="0" xfId="0" applyNumberFormat="1" applyFont="1"/>
    <xf numFmtId="172" fontId="5" fillId="0" borderId="0" xfId="0" applyNumberFormat="1" applyFont="1"/>
  </cellXfs>
  <cellStyles count="2">
    <cellStyle name="Comma" xfId="1" builtinId="3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microsoft.com/office/2017/10/relationships/person" Target="persons/perso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[Maheeyah 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6392004456034635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8-4AB4-BEF3-58A3E7ECDF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8-4AB4-BEF3-58A3E7ECDF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68-4AB4-BEF3-58A3E7ECDF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68-4AB4-BEF3-58A3E7ECD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512623"/>
        <c:axId val="1340514287"/>
      </c:barChart>
      <c:catAx>
        <c:axId val="134051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14287"/>
        <c:crosses val="autoZero"/>
        <c:auto val="1"/>
        <c:lblAlgn val="ctr"/>
        <c:lblOffset val="100"/>
        <c:noMultiLvlLbl val="0"/>
      </c:catAx>
      <c:valAx>
        <c:axId val="134051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1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[Maheeyah data-1-1-3-StarterBook.xlsx]Outcomes Based on Launch Date N!PivotTable9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N'!$B$1:$B$2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N'!$A$3:$A$15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N'!$B$3:$B$15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B-48C9-82AC-824A18FFB821}"/>
            </c:ext>
          </c:extLst>
        </c:ser>
        <c:ser>
          <c:idx val="1"/>
          <c:order val="1"/>
          <c:tx>
            <c:strRef>
              <c:f>'Outcomes Based on Launch Date N'!$C$1:$C$2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N'!$A$3:$A$15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N'!$C$3:$C$15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B-48C9-82AC-824A18FFB821}"/>
            </c:ext>
          </c:extLst>
        </c:ser>
        <c:ser>
          <c:idx val="2"/>
          <c:order val="2"/>
          <c:tx>
            <c:strRef>
              <c:f>'Outcomes Based on Launch Date N'!$D$1:$D$2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N'!$A$3:$A$15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N'!$D$3:$D$15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B-48C9-82AC-824A18FFB821}"/>
            </c:ext>
          </c:extLst>
        </c:ser>
        <c:ser>
          <c:idx val="3"/>
          <c:order val="3"/>
          <c:tx>
            <c:strRef>
              <c:f>'Outcomes Based on Launch Date N'!$E$1:$E$2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N'!$A$3:$A$15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N'!$E$3:$E$15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EB-48C9-82AC-824A18FFB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5996927"/>
        <c:axId val="1546001919"/>
      </c:lineChart>
      <c:catAx>
        <c:axId val="15459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01919"/>
        <c:crosses val="autoZero"/>
        <c:auto val="1"/>
        <c:lblAlgn val="ctr"/>
        <c:lblOffset val="100"/>
        <c:noMultiLvlLbl val="0"/>
      </c:catAx>
      <c:valAx>
        <c:axId val="154600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99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[Maheeyah 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2-4821-BB7E-AA35AED3DCB2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62-4821-BB7E-AA35AED3DCB2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62-4821-BB7E-AA35AED3DCB2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62-4821-BB7E-AA35AED3D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2126015"/>
        <c:axId val="1522116863"/>
      </c:barChart>
      <c:catAx>
        <c:axId val="152212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16863"/>
        <c:crosses val="autoZero"/>
        <c:auto val="1"/>
        <c:lblAlgn val="ctr"/>
        <c:lblOffset val="100"/>
        <c:noMultiLvlLbl val="0"/>
      </c:catAx>
      <c:valAx>
        <c:axId val="15221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2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[Maheeyah 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2-4E17-AFAE-FEAE3397CDFF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2-4E17-AFAE-FEAE3397CDFF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2-4E17-AFAE-FEAE3397CDFF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2-4E17-AFAE-FEAE3397C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124351"/>
        <c:axId val="1522115615"/>
      </c:barChart>
      <c:catAx>
        <c:axId val="152212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15615"/>
        <c:crosses val="autoZero"/>
        <c:auto val="1"/>
        <c:lblAlgn val="ctr"/>
        <c:lblOffset val="100"/>
        <c:noMultiLvlLbl val="0"/>
      </c:catAx>
      <c:valAx>
        <c:axId val="152211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2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[Maheeyah data-1-1-3-StarterBook.xlsx]Outcomes Based on Launch Date!PivotTable8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Date'!$B$2:$B$14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8-4979-8C07-E14E35702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106815"/>
        <c:axId val="1580107231"/>
      </c:lineChart>
      <c:catAx>
        <c:axId val="158010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07231"/>
        <c:crosses val="autoZero"/>
        <c:auto val="1"/>
        <c:lblAlgn val="ctr"/>
        <c:lblOffset val="100"/>
        <c:noMultiLvlLbl val="0"/>
      </c:catAx>
      <c:valAx>
        <c:axId val="158010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0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02D2B8-18EA-4692-9DD9-F0C9A57FA52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6F019B-E5A2-4092-8DB7-EA5B4DB2F55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2E3746-D1AF-4266-8CDC-918C56E5D27B}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8B7A59-53B5-AF65-C66C-CEDC7D452F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D36A0FA-C9F4-7B42-E63C-5F3DB54534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129540</xdr:rowOff>
    </xdr:from>
    <xdr:to>
      <xdr:col>6</xdr:col>
      <xdr:colOff>441960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3269F-AF1F-4F53-7E7E-3CFBAB9E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16</xdr:row>
      <xdr:rowOff>83820</xdr:rowOff>
    </xdr:from>
    <xdr:to>
      <xdr:col>6</xdr:col>
      <xdr:colOff>449580</xdr:colOff>
      <xdr:row>31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0B16-3A07-9F53-C299-AF4D46A4A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16</xdr:row>
      <xdr:rowOff>64770</xdr:rowOff>
    </xdr:from>
    <xdr:to>
      <xdr:col>6</xdr:col>
      <xdr:colOff>327660</xdr:colOff>
      <xdr:row>31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38CDC-0911-78CC-261E-B51F5E415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</xdr:colOff>
      <xdr:row>8</xdr:row>
      <xdr:rowOff>167640</xdr:rowOff>
    </xdr:from>
    <xdr:to>
      <xdr:col>10</xdr:col>
      <xdr:colOff>118110</xdr:colOff>
      <xdr:row>23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5AA98-1D11-0ECC-0E0E-A20D4191A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83820</xdr:rowOff>
    </xdr:from>
    <xdr:to>
      <xdr:col>6</xdr:col>
      <xdr:colOff>83820</xdr:colOff>
      <xdr:row>31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2F008-F656-8E24-2B66-2C52BC4FF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eyah Mukarram" refreshedDate="44894.439255324076" createdVersion="8" refreshedVersion="8" minRefreshableVersion="3" recordCount="4114" xr:uid="{2DFBA4A0-3EB9-4448-8D4D-0327BC45452C}">
  <cacheSource type="worksheet">
    <worksheetSource ref="A1:N4115" sheet="KickStarter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eyah Mukarram" refreshedDate="44894.492373379631" createdVersion="8" refreshedVersion="8" minRefreshableVersion="3" recordCount="4114" xr:uid="{0BBAF058-7D70-44D3-B738-D31E6B273A22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</r>
  <r>
    <n v="131"/>
    <s v="I (Canceled)"/>
    <s v="I"/>
    <n v="1200"/>
    <n v="0"/>
    <x v="1"/>
    <x v="0"/>
    <s v="USD"/>
    <n v="1467763200"/>
    <n v="1466453161"/>
    <b v="0"/>
    <n v="0"/>
    <b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x v="0"/>
    <d v="2017-03-02T14:24:4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x v="1"/>
    <d v="2016-02-15T16:51: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x v="2"/>
    <d v="2014-08-07T12:21: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x v="3"/>
    <d v="2015-12-19T20:01:1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x v="4"/>
    <d v="2016-07-29T05:35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x v="5"/>
    <d v="2014-06-14T01:44: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x v="6"/>
    <d v="2016-07-05T01:07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x v="7"/>
    <d v="2016-04-15T21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x v="8"/>
    <d v="2016-04-17T02:29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x v="9"/>
    <d v="2014-06-25T01:37: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x v="10"/>
    <d v="2016-08-22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x v="11"/>
    <d v="2014-07-16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x v="12"/>
    <d v="2016-06-23T20:27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x v="13"/>
    <d v="2014-07-13T1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x v="14"/>
    <d v="2015-09-27T20:14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x v="15"/>
    <d v="2014-06-16T05:3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x v="16"/>
    <d v="2014-11-04T18:33:4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x v="17"/>
    <d v="2014-09-17T13:00:5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x v="18"/>
    <d v="2015-07-20T19:35:3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x v="19"/>
    <d v="2015-09-13T18:11:5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x v="20"/>
    <d v="2014-09-26T15:03: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x v="21"/>
    <d v="2015-01-01T07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x v="22"/>
    <d v="2015-04-30T15:2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x v="23"/>
    <d v="2015-09-15T19:3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x v="24"/>
    <d v="2016-01-09T00:36: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x v="25"/>
    <d v="2014-08-17T12:22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x v="26"/>
    <d v="2014-11-16T04:57: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x v="27"/>
    <d v="2015-12-16T23:08: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x v="28"/>
    <d v="2014-07-22T16:09: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x v="29"/>
    <d v="2014-08-21T07:01:5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x v="30"/>
    <d v="2016-01-25T19:00:3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x v="31"/>
    <d v="2016-05-13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x v="32"/>
    <d v="2015-11-08T16:51: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x v="33"/>
    <d v="2014-08-05T07:4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x v="34"/>
    <d v="2015-04-28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x v="35"/>
    <d v="2015-04-04T06:22:0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x v="36"/>
    <d v="2015-02-27T16:37:5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x v="37"/>
    <d v="2013-05-11T01:22: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x v="38"/>
    <d v="2014-05-25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x v="39"/>
    <d v="2014-06-19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x v="40"/>
    <d v="2014-10-05T13:39: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x v="41"/>
    <d v="2014-12-28T15:20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x v="42"/>
    <d v="2014-07-13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x v="43"/>
    <d v="2014-10-07T02:22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x v="44"/>
    <d v="2016-04-27T14:58: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x v="45"/>
    <d v="2015-12-15T23:09:3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x v="46"/>
    <d v="2014-12-19T20:40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x v="47"/>
    <d v="2015-03-01T12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x v="48"/>
    <d v="2015-10-24T04:14: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x v="49"/>
    <d v="2015-01-30T17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x v="50"/>
    <d v="2015-08-10T22:17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x v="51"/>
    <d v="2014-07-17T16:50:4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x v="52"/>
    <d v="2014-04-04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x v="53"/>
    <d v="2015-12-25T17:0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x v="54"/>
    <d v="2016-05-27T23:15:1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x v="55"/>
    <d v="2015-06-08T16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x v="56"/>
    <d v="2015-04-25T19:59: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x v="57"/>
    <d v="2014-11-19T18:52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x v="58"/>
    <d v="2015-09-14T21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x v="59"/>
    <d v="2014-03-23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x v="60"/>
    <d v="2013-06-06T19:32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x v="61"/>
    <d v="2013-03-03T19:11: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x v="62"/>
    <d v="2013-12-28T04:59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x v="63"/>
    <d v="2013-07-08T00:26:2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x v="64"/>
    <d v="2014-08-11T05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x v="65"/>
    <d v="2016-07-18T20:23:4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x v="66"/>
    <d v="2012-07-15T14:00:0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x v="67"/>
    <d v="2014-02-23T13:39:5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x v="68"/>
    <d v="2011-10-02T06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x v="69"/>
    <d v="2011-09-04T21:30:4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x v="70"/>
    <d v="2012-05-28T06:30: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x v="71"/>
    <d v="2012-11-15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x v="72"/>
    <d v="2011-05-03T03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x v="73"/>
    <d v="2016-01-21T11:41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x v="74"/>
    <d v="2013-04-23T05:01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x v="75"/>
    <d v="2011-12-27T17:35:5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x v="76"/>
    <d v="2012-05-21T02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x v="77"/>
    <d v="2016-09-01T17:32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x v="78"/>
    <d v="2014-04-25T18:38:1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x v="79"/>
    <d v="2013-12-10T02:00:5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x v="80"/>
    <d v="2012-07-14T03:02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x v="81"/>
    <d v="2011-10-09T19:41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x v="82"/>
    <d v="2015-02-22T11:3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x v="83"/>
    <d v="2011-05-15T18:11:2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x v="84"/>
    <d v="2011-09-23T03:00:3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x v="85"/>
    <d v="2015-12-27T14:20:4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x v="86"/>
    <d v="2010-06-03T01:41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x v="87"/>
    <d v="2014-06-22T15:48:5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x v="88"/>
    <d v="2013-06-02T18:03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x v="89"/>
    <d v="2011-07-12T07:08: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x v="90"/>
    <d v="2011-05-17T09:39: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x v="91"/>
    <d v="2017-02-01T08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x v="92"/>
    <d v="2012-07-03T2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x v="93"/>
    <d v="2014-04-07T17:13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x v="94"/>
    <d v="2012-02-26T00:07: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x v="95"/>
    <d v="2010-08-01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x v="96"/>
    <d v="2011-07-12T03:14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x v="97"/>
    <d v="2012-12-07T23:3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x v="98"/>
    <d v="2014-01-22T21:39:5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x v="99"/>
    <d v="2012-11-04T19:04: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x v="100"/>
    <d v="2013-01-24T18:38: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x v="101"/>
    <d v="2010-12-23T03:08:5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x v="102"/>
    <d v="2014-03-07T19:20: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x v="103"/>
    <d v="2011-04-03T01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x v="104"/>
    <d v="2016-05-14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x v="105"/>
    <d v="2012-04-02T18:38:2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x v="106"/>
    <d v="2011-04-24T23:34:4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x v="107"/>
    <d v="2013-05-31T14:42:5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x v="108"/>
    <d v="2011-02-26T00:37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x v="109"/>
    <d v="2013-11-14T05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x v="110"/>
    <d v="2015-05-31T07:59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x v="111"/>
    <d v="2014-04-13T02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x v="112"/>
    <d v="2011-08-06T15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x v="113"/>
    <d v="2012-01-13T06:34:4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x v="114"/>
    <d v="2012-02-04T17:44:0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x v="115"/>
    <d v="2011-04-08T10:55:5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x v="116"/>
    <d v="2010-06-09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x v="117"/>
    <d v="2011-07-29T01:17: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x v="118"/>
    <d v="2011-08-13T2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x v="119"/>
    <d v="2016-10-03T01:11: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x v="120"/>
    <d v="2015-04-18T10:16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x v="121"/>
    <d v="2016-10-10T10:21: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x v="122"/>
    <d v="2014-10-28T2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x v="123"/>
    <d v="2015-05-15T22:17: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x v="124"/>
    <d v="2017-02-03T23:51: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x v="125"/>
    <d v="2015-06-11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x v="126"/>
    <d v="2015-04-03T13:59:0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x v="127"/>
    <d v="2016-10-20T05:28:1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x v="128"/>
    <d v="2014-10-30T22:29:4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x v="129"/>
    <d v="2014-06-16T20:16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x v="130"/>
    <d v="2016-07-06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s v="science fiction"/>
    <x v="131"/>
    <d v="2014-11-07T20:30:0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x v="132"/>
    <d v="2016-05-31T17:31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x v="133"/>
    <d v="2015-09-04T17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x v="134"/>
    <d v="2014-07-01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x v="135"/>
    <d v="2015-05-16T10:16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x v="136"/>
    <d v="2015-10-12T13:46: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x v="137"/>
    <d v="2015-08-01T04:59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x v="138"/>
    <d v="2015-07-12T22:06:1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x v="139"/>
    <d v="2015-03-20T03:45:3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x v="140"/>
    <d v="2015-05-31T03:40: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x v="141"/>
    <d v="2014-11-16T22:26: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x v="142"/>
    <d v="2016-09-03T05:55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x v="143"/>
    <d v="2015-04-13T17:1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x v="144"/>
    <d v="2015-08-11T13:00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x v="145"/>
    <d v="2017-01-18T00:23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x v="146"/>
    <d v="2015-01-08T18:18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x v="147"/>
    <d v="2016-02-27T06:45: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x v="148"/>
    <d v="2014-12-25T08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x v="149"/>
    <d v="2015-05-26T03:53:0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x v="150"/>
    <d v="2015-06-18T13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x v="151"/>
    <d v="2014-09-23T01:51:4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x v="152"/>
    <d v="2014-12-02T15:04:0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x v="153"/>
    <d v="2015-06-03T13:08:1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x v="154"/>
    <d v="2015-07-23T13:25:3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x v="155"/>
    <d v="2014-08-03T02:59: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x v="156"/>
    <d v="2016-02-26T21:52: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x v="157"/>
    <d v="2014-10-22T01:50: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x v="158"/>
    <d v="2016-07-03T10:2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x v="159"/>
    <d v="2015-08-15T21:54: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x v="160"/>
    <d v="2014-07-02T16:29:5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x v="161"/>
    <d v="2014-08-16T23:42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x v="162"/>
    <d v="2015-10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x v="163"/>
    <d v="2014-09-19T18:18:2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x v="164"/>
    <d v="2016-01-12T15:48:4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x v="165"/>
    <d v="2017-01-16T01:49:2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x v="166"/>
    <d v="2015-08-04T22:15:3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x v="167"/>
    <d v="2015-03-19T19:02:5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x v="168"/>
    <d v="2014-10-18T12:07:3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x v="169"/>
    <d v="2015-08-30T05:28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x v="170"/>
    <d v="2016-08-12T04:20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x v="171"/>
    <d v="2015-03-19T08:28:4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x v="172"/>
    <d v="2015-02-28T13:45:0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x v="173"/>
    <d v="2015-05-08T18:12:5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x v="174"/>
    <d v="2014-08-29T18:40: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x v="175"/>
    <d v="2015-08-05T19:46:3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x v="176"/>
    <d v="2015-03-24T00:08:4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x v="177"/>
    <d v="2015-11-26T23:55:4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x v="178"/>
    <d v="2016-03-04T01:55:5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x v="179"/>
    <d v="2015-04-13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x v="180"/>
    <d v="2015-06-22T17:48: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x v="181"/>
    <d v="2017-01-07T00:17: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x v="182"/>
    <d v="2014-11-26T20:26:5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x v="183"/>
    <d v="2014-09-01T03:59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x v="184"/>
    <d v="2016-08-18T21:52:1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s v="drama"/>
    <x v="185"/>
    <d v="2017-03-03T2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x v="186"/>
    <d v="2015-07-21T06:59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x v="187"/>
    <d v="2014-09-05T04:23:3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x v="188"/>
    <d v="2016-09-03T16:34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x v="189"/>
    <d v="2016-06-16T15:37:2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x v="190"/>
    <d v="2015-10-02T10:35:3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x v="191"/>
    <d v="2014-10-17T19:00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x v="192"/>
    <d v="2014-11-28T23:26:0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x v="193"/>
    <d v="2016-03-06T23:55: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x v="194"/>
    <d v="2015-07-10T16:0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x v="195"/>
    <d v="2015-10-10T21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x v="196"/>
    <d v="2017-02-17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x v="197"/>
    <d v="2014-10-05T09:12:0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x v="198"/>
    <d v="2016-09-01T02:58: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x v="199"/>
    <d v="2014-09-15T02:00:0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x v="200"/>
    <d v="2015-02-08T19:38:4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x v="201"/>
    <d v="2015-10-08T20:59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x v="202"/>
    <d v="2015-01-29T20:21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x v="203"/>
    <d v="2016-08-04T14:00: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x v="204"/>
    <d v="2015-10-06T15:10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x v="205"/>
    <d v="2016-08-06T00:06:2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x v="206"/>
    <d v="2015-01-04T04:43:5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x v="207"/>
    <d v="2014-12-16T08:52:4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x v="208"/>
    <d v="2015-07-10T22:08:5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x v="209"/>
    <d v="2015-10-01T05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x v="210"/>
    <d v="2015-09-19T03:50: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x v="211"/>
    <d v="2016-04-16T20:08:4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x v="212"/>
    <d v="2015-08-16T14:06:4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x v="213"/>
    <d v="2015-03-06T15:22: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x v="214"/>
    <d v="2016-02-17T2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x v="215"/>
    <d v="2015-04-22T22:00: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x v="216"/>
    <d v="2014-12-28T15:22:2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s v="drama"/>
    <x v="217"/>
    <d v="2015-05-15T15:04: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x v="218"/>
    <d v="2016-04-01T06:59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x v="219"/>
    <d v="2015-08-20T20:06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x v="220"/>
    <d v="2015-03-28T19:06:0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x v="221"/>
    <d v="2015-03-27T02:39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x v="222"/>
    <d v="2016-05-22T01:05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x v="223"/>
    <d v="2015-07-10T05:38:4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x v="224"/>
    <d v="2016-04-08T22:04: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x v="225"/>
    <d v="2015-05-31T09:2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x v="226"/>
    <d v="2015-07-09T21:27:2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x v="227"/>
    <d v="2015-06-01T16:28:2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x v="228"/>
    <d v="2016-02-13T22:24:5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x v="229"/>
    <d v="2015-06-04T18:39: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x v="230"/>
    <d v="2016-01-02T23:00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x v="231"/>
    <d v="2015-02-27T19:49:0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x v="232"/>
    <d v="2016-09-29T21:52:5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x v="233"/>
    <d v="2015-06-21T00:50: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x v="234"/>
    <d v="2015-07-09T21:48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x v="235"/>
    <d v="2016-01-05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x v="236"/>
    <d v="2016-03-08T13:51:0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x v="237"/>
    <d v="2016-12-30T0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x v="238"/>
    <d v="2015-11-08T1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x v="239"/>
    <d v="2013-05-05T17:00: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x v="240"/>
    <d v="2014-12-21T16:45: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x v="241"/>
    <d v="2011-12-20T11:49:5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x v="242"/>
    <d v="2014-02-22T01:08: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x v="243"/>
    <d v="2010-03-16T07:06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x v="244"/>
    <d v="2012-08-16T01:16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x v="245"/>
    <d v="2010-12-18T09:43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x v="246"/>
    <d v="2010-10-16T03:3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x v="247"/>
    <d v="2012-01-07T18:35:0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x v="248"/>
    <d v="2010-08-22T17:4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x v="249"/>
    <d v="2013-06-06T13:34:5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x v="250"/>
    <d v="2012-05-16T19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x v="251"/>
    <d v="2010-06-01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x v="252"/>
    <d v="2012-02-15T15:37: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x v="253"/>
    <d v="2015-10-17T02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x v="254"/>
    <d v="2011-03-16T11:38:0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x v="255"/>
    <d v="2013-03-16T18:27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x v="256"/>
    <d v="2016-05-19T15:02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x v="257"/>
    <d v="2011-06-18T01:14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x v="258"/>
    <d v="2015-04-08T17:42:4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x v="259"/>
    <d v="2010-07-17T09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x v="260"/>
    <d v="2012-06-07T14:55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x v="261"/>
    <d v="2011-02-26T05:57:0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x v="262"/>
    <d v="2012-09-27T22:54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x v="263"/>
    <d v="2012-05-11T14:53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x v="264"/>
    <d v="2010-05-10T20:1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x v="265"/>
    <d v="2010-04-23T03:51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x v="266"/>
    <d v="2014-06-25T10:51:3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x v="267"/>
    <d v="2011-11-07T04:39:3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x v="268"/>
    <d v="2017-02-22T04:43: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x v="269"/>
    <d v="2011-05-25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x v="270"/>
    <d v="2014-01-02T08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x v="271"/>
    <d v="2010-04-28T18:4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x v="272"/>
    <d v="2011-07-03T11:57: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x v="273"/>
    <d v="2012-04-05T06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x v="274"/>
    <d v="2012-11-10T01:46:0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x v="275"/>
    <d v="2012-04-28T00:57: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x v="276"/>
    <d v="2015-05-23T21:23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x v="277"/>
    <d v="2012-10-12T00:58:5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x v="278"/>
    <d v="2017-02-27T02:01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x v="279"/>
    <d v="2014-05-30T14:10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x v="280"/>
    <d v="2009-08-10T19:26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x v="281"/>
    <d v="2010-02-22T22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x v="282"/>
    <d v="2011-06-01T04:5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x v="283"/>
    <d v="2012-01-21T17:4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x v="284"/>
    <d v="2013-09-19T18:08:4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x v="285"/>
    <d v="2013-03-25T18:35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x v="286"/>
    <d v="2012-11-02T04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x v="287"/>
    <d v="2012-06-26T04:03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x v="288"/>
    <d v="2013-11-02T10:57: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x v="289"/>
    <d v="2011-02-02T07:59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x v="290"/>
    <d v="2013-05-01T00:01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x v="291"/>
    <d v="2011-10-29T03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x v="292"/>
    <d v="2014-04-20T16:01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x v="293"/>
    <d v="2010-07-19T16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x v="294"/>
    <d v="2013-11-01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x v="295"/>
    <d v="2012-09-07T11:24:4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x v="296"/>
    <d v="2015-05-01T03:59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x v="297"/>
    <d v="2014-05-09T21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x v="298"/>
    <d v="2010-11-17T06:24: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x v="299"/>
    <d v="2011-04-24T23:0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x v="300"/>
    <d v="2013-03-19T16:42: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x v="301"/>
    <d v="2012-02-24T20:33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x v="302"/>
    <d v="2012-06-02T01:42:2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x v="303"/>
    <d v="2012-09-01T02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x v="304"/>
    <d v="2012-03-10T15:07:2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x v="305"/>
    <d v="2013-03-20T19:05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x v="306"/>
    <d v="2013-02-07T22:4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x v="307"/>
    <d v="2011-03-10T16:40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x v="308"/>
    <d v="2012-09-03T18:02: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x v="309"/>
    <d v="2011-10-20T02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x v="310"/>
    <d v="2012-01-01T07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x v="311"/>
    <d v="2013-04-14T21:03: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x v="312"/>
    <d v="2010-08-11T15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x v="313"/>
    <d v="2013-03-01T19:59: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x v="314"/>
    <d v="2012-08-22T18:32: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x v="315"/>
    <d v="2014-12-1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x v="316"/>
    <d v="2013-12-11T16:14: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x v="317"/>
    <d v="2013-03-26T23:55: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x v="318"/>
    <d v="2010-02-02T0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x v="319"/>
    <d v="2015-12-22T23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x v="320"/>
    <d v="2016-11-08T11:43:0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x v="321"/>
    <d v="2016-05-13T13:40:4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x v="322"/>
    <d v="2016-12-21T07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x v="323"/>
    <d v="2015-08-01T15:01:4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x v="324"/>
    <d v="2016-12-20T04:30: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x v="325"/>
    <d v="2017-03-14T22:5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x v="326"/>
    <d v="2015-03-22T08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x v="327"/>
    <d v="2015-11-01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x v="328"/>
    <d v="2015-11-0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x v="329"/>
    <d v="2013-05-17T03:59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x v="330"/>
    <d v="2016-06-17T13:57: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x v="331"/>
    <d v="2015-10-28T08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x v="332"/>
    <d v="2016-04-07T14:16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x v="333"/>
    <d v="2015-05-15T19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x v="334"/>
    <d v="2015-05-08T2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x v="335"/>
    <d v="2015-11-13T15:18: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x v="336"/>
    <d v="2015-03-14T02:05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x v="337"/>
    <d v="2016-09-03T01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x v="338"/>
    <d v="2015-04-29T18:14:2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x v="339"/>
    <d v="2017-03-08T21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x v="340"/>
    <d v="2014-10-01T03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x v="341"/>
    <d v="2016-04-29T18:44: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x v="342"/>
    <d v="2014-11-14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x v="343"/>
    <d v="2015-06-01T02:2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x v="344"/>
    <d v="2015-05-20T22:39:5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x v="345"/>
    <d v="2015-10-14T12:00: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x v="346"/>
    <d v="2015-11-14T12:53: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x v="347"/>
    <d v="2015-08-21T14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x v="348"/>
    <d v="2017-02-24T11:58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x v="349"/>
    <d v="2016-09-11T03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x v="350"/>
    <d v="2016-04-07T22:09: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x v="351"/>
    <d v="2014-10-08T04:01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x v="352"/>
    <d v="2015-11-19T20:00: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x v="353"/>
    <d v="2016-04-08T18:52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x v="354"/>
    <d v="2014-12-01T08:03:1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x v="355"/>
    <d v="2016-03-16T18:16:3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x v="356"/>
    <d v="2015-04-24T05:19: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x v="357"/>
    <d v="2016-06-15T15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x v="358"/>
    <d v="2014-11-14T05:1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x v="359"/>
    <d v="2015-07-23T03:11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x v="360"/>
    <d v="2014-11-23T01:01:4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x v="361"/>
    <d v="2014-08-08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x v="362"/>
    <d v="2010-05-02T19:22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x v="363"/>
    <d v="2014-06-21T03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x v="364"/>
    <d v="2014-02-28T14:33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x v="365"/>
    <d v="2012-05-20T19:01:5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x v="366"/>
    <d v="2013-05-01T04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x v="367"/>
    <d v="2015-03-15T13:32:0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x v="368"/>
    <d v="2012-01-15T13:14:2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x v="369"/>
    <d v="2017-01-06T19:05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x v="370"/>
    <d v="2013-02-01T18:25:3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x v="371"/>
    <d v="2016-04-05T16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x v="372"/>
    <d v="2012-07-18T21:53:1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x v="373"/>
    <d v="2011-09-16T21:20: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x v="374"/>
    <d v="2014-03-01T17:18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x v="375"/>
    <d v="2016-08-25T10:51:5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x v="376"/>
    <d v="2015-11-14T07:0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x v="377"/>
    <d v="2016-01-25T23:52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x v="378"/>
    <d v="2012-05-03T16:31:1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x v="379"/>
    <d v="2016-01-23T17:16: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x v="380"/>
    <d v="2012-07-30T05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x v="381"/>
    <d v="2012-09-06T17:01:4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x v="382"/>
    <d v="2014-05-19T02:49: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x v="383"/>
    <d v="2015-01-06T18:45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x v="384"/>
    <d v="2014-11-21T15:01: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x v="385"/>
    <d v="2015-08-10T22:49:5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x v="386"/>
    <d v="2015-08-15T06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x v="387"/>
    <d v="2016-07-28T01:49:4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x v="388"/>
    <d v="2014-03-07T22:59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x v="389"/>
    <d v="2015-05-08T00:52: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x v="390"/>
    <d v="2011-12-18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x v="391"/>
    <d v="2011-09-08T0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x v="392"/>
    <d v="2013-10-10T17:00:5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x v="393"/>
    <d v="2016-04-17T18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x v="394"/>
    <d v="2012-04-27T21:32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x v="395"/>
    <d v="2012-07-07T13:33:2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x v="396"/>
    <d v="2010-09-01T03:44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x v="397"/>
    <d v="2015-04-29T19:02: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x v="398"/>
    <d v="2016-12-14T12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x v="399"/>
    <d v="2014-05-17T03:3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x v="400"/>
    <d v="2011-08-07T20:12: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x v="401"/>
    <d v="2015-11-05T13:56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x v="402"/>
    <d v="2011-08-10T07:08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x v="403"/>
    <d v="2014-02-05T23:04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x v="404"/>
    <d v="2014-03-06T02:02:1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x v="405"/>
    <d v="2011-05-09T05:59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x v="406"/>
    <d v="2011-11-19T21:54: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x v="407"/>
    <d v="2013-11-05T18:39:5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x v="408"/>
    <d v="2016-07-22T20:42: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x v="409"/>
    <d v="2015-06-18T23:33: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x v="410"/>
    <d v="2013-12-22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x v="411"/>
    <d v="2012-07-25T17:49:3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x v="412"/>
    <d v="2012-07-19T21:03:3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x v="413"/>
    <d v="2013-10-12T01:31: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x v="414"/>
    <d v="2014-10-17T1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x v="415"/>
    <d v="2014-02-08T09:30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x v="416"/>
    <d v="2013-04-08T04:33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x v="417"/>
    <d v="2015-07-23T06:46:3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x v="418"/>
    <d v="2013-06-29T20:13:0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x v="419"/>
    <d v="2014-03-14T04:4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x v="420"/>
    <d v="2015-08-21T11:47:3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x v="421"/>
    <d v="2014-09-11T06:14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x v="422"/>
    <d v="2013-06-05T22:13: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x v="423"/>
    <d v="2012-03-26T08:01:3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x v="424"/>
    <d v="2015-11-27T21:40:0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x v="425"/>
    <d v="2016-03-01T17:05: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x v="426"/>
    <d v="2015-10-22T18:5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x v="427"/>
    <d v="2014-06-16T22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x v="428"/>
    <d v="2009-11-27T04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x v="429"/>
    <d v="2013-09-11T02:34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x v="430"/>
    <d v="2016-07-05T20:54:4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x v="431"/>
    <d v="2015-10-21T17:26:2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x v="432"/>
    <d v="2015-10-11T15:07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x v="433"/>
    <d v="2013-12-01T21:01: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x v="434"/>
    <d v="2013-09-13T17:56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x v="435"/>
    <d v="2013-07-31T08:41:5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x v="436"/>
    <d v="2016-10-08T07:38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x v="437"/>
    <d v="2015-11-18T07:15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x v="438"/>
    <d v="2014-10-17T18:16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x v="439"/>
    <d v="2016-03-24T22:39:1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x v="440"/>
    <d v="2013-11-02T19:03: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x v="441"/>
    <d v="2015-02-19T21:19:4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s v="animation"/>
    <x v="442"/>
    <d v="2014-02-10T00:21: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x v="443"/>
    <d v="2012-02-15T21:46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x v="444"/>
    <d v="2015-05-21T08:02: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x v="445"/>
    <d v="2015-03-04T02:00:2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x v="446"/>
    <d v="2013-03-23T12:19: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x v="447"/>
    <d v="2014-05-14T18:11:3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x v="448"/>
    <d v="2013-10-17T13:38:0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x v="449"/>
    <d v="2014-02-14T22:43: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x v="450"/>
    <d v="2014-01-25T17:09:5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x v="451"/>
    <d v="2015-05-13T16:53:3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x v="452"/>
    <d v="2015-02-19T19:47:5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x v="453"/>
    <d v="2014-11-26T13:14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x v="454"/>
    <d v="2012-04-17T00:31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x v="455"/>
    <d v="2013-10-22T03:59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x v="456"/>
    <d v="2014-08-16T18:25: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x v="457"/>
    <d v="2013-05-14T16:47:4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x v="458"/>
    <d v="2011-11-13T16:22: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x v="459"/>
    <d v="2014-06-01T04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x v="460"/>
    <d v="2013-06-02T20:19:2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x v="461"/>
    <d v="2011-08-10T03:02: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x v="462"/>
    <d v="2011-09-24T17:02:3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x v="463"/>
    <d v="2016-05-18T20:22: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x v="464"/>
    <d v="2014-06-27T02:52:5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x v="465"/>
    <d v="2012-09-07T22:37:4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x v="466"/>
    <d v="2012-09-28T16:18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x v="467"/>
    <d v="2012-07-11T03:51:0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x v="468"/>
    <d v="2014-09-05T23:45:2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x v="469"/>
    <d v="2014-01-16T04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x v="470"/>
    <d v="2014-04-19T16:19: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x v="471"/>
    <d v="2014-08-23T22:08: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x v="472"/>
    <d v="2014-09-17T16:45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x v="473"/>
    <d v="2017-02-17T07:53:4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x v="474"/>
    <d v="2015-05-06T02:04: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x v="475"/>
    <d v="2014-06-03T03:59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x v="476"/>
    <d v="2012-05-18T20:02: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x v="477"/>
    <d v="2015-04-01T20:51:4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x v="478"/>
    <d v="2014-11-21T10:47: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x v="479"/>
    <d v="2013-08-09T12:00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x v="480"/>
    <d v="2012-10-10T16:08:0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x v="481"/>
    <d v="2016-04-14T14:34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x v="482"/>
    <d v="2013-01-29T04:44: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x v="483"/>
    <d v="2015-11-05T23:32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x v="484"/>
    <d v="2013-05-17T12:08: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x v="485"/>
    <d v="2014-06-01T22:37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x v="486"/>
    <d v="2016-12-25T15:16:3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x v="487"/>
    <d v="2017-01-09T01:18:2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x v="488"/>
    <d v="2012-01-05T11:33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x v="489"/>
    <d v="2012-08-22T23:14:4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s v="animation"/>
    <x v="490"/>
    <d v="2016-01-27T23:34:5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x v="491"/>
    <d v="2016-10-13T00:50: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x v="492"/>
    <d v="2015-05-20T17:25:3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x v="493"/>
    <d v="2014-07-03T03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x v="494"/>
    <d v="2015-07-16T19:51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x v="495"/>
    <d v="2014-02-10T22:21:1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x v="496"/>
    <d v="2014-12-25T05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x v="497"/>
    <d v="2011-12-23T18:17: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x v="498"/>
    <d v="2009-10-12T20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x v="499"/>
    <d v="2010-05-08T22:1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x v="500"/>
    <d v="2011-07-09T05:37: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x v="501"/>
    <d v="2012-03-18T12:17:0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x v="502"/>
    <d v="2015-01-17T12:38: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x v="503"/>
    <d v="2012-04-10T22:36: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x v="504"/>
    <d v="2015-12-25T02:21: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x v="505"/>
    <d v="2013-08-10T13:15: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x v="506"/>
    <d v="2012-10-19T23:00: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x v="507"/>
    <d v="2012-05-25T14:14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x v="508"/>
    <d v="2015-06-28T15:09:3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x v="509"/>
    <d v="2016-03-01T04:13:5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x v="510"/>
    <d v="2013-04-06T06:16:2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x v="511"/>
    <d v="2016-11-20T18:48:4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x v="512"/>
    <d v="2016-08-15T07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x v="513"/>
    <d v="2014-08-09T14:44:0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x v="514"/>
    <d v="2015-12-29T11:46:4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x v="515"/>
    <d v="2015-05-27T18:41:2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x v="516"/>
    <d v="2017-02-02T14:46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x v="517"/>
    <d v="2015-09-06T14:46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x v="518"/>
    <d v="2012-12-05T09:23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x v="519"/>
    <d v="2015-12-10T16:51:0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x v="520"/>
    <d v="2016-11-01T04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x v="521"/>
    <d v="2016-03-20T23:58:4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x v="522"/>
    <d v="2015-09-21T03:11: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x v="523"/>
    <d v="2016-06-01T17:12: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x v="524"/>
    <d v="2014-09-13T09:37: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x v="525"/>
    <d v="2015-08-07T17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x v="526"/>
    <d v="2017-02-17T16:05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x v="527"/>
    <d v="2015-06-21T21:2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x v="528"/>
    <d v="2017-01-11T05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x v="529"/>
    <d v="2015-06-24T0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x v="530"/>
    <d v="2016-12-17T06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x v="531"/>
    <d v="2016-05-13T00:10:0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x v="532"/>
    <d v="2016-05-16T10:26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x v="533"/>
    <d v="2015-11-0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x v="534"/>
    <d v="2017-01-06T13:05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x v="535"/>
    <d v="2015-08-03T1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x v="536"/>
    <d v="2015-11-04T19:26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x v="537"/>
    <d v="2016-05-13T19:04: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x v="538"/>
    <d v="2016-07-05T01:11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x v="539"/>
    <d v="2015-02-04T19:36:4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x v="540"/>
    <d v="2015-10-29T01:07: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x v="541"/>
    <d v="2016-05-03T16:41:5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x v="542"/>
    <d v="2014-11-01T02:12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x v="543"/>
    <d v="2016-07-04T15:46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x v="544"/>
    <d v="2015-11-15T15:13:0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x v="545"/>
    <d v="2015-10-17T16:01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x v="546"/>
    <d v="2016-02-10T16:42:4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x v="547"/>
    <d v="2015-10-29T21:40: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x v="548"/>
    <d v="2015-07-08T15:17: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x v="549"/>
    <d v="2017-01-31T05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x v="550"/>
    <d v="2015-08-01T17:53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x v="551"/>
    <d v="2016-01-09T14:48: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x v="552"/>
    <d v="2014-11-14T18:16:3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x v="553"/>
    <d v="2014-10-19T16:26: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x v="554"/>
    <d v="2016-06-12T08:29:0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x v="555"/>
    <d v="2016-01-06T20:38:3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x v="556"/>
    <d v="2016-12-02T23:36:4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x v="557"/>
    <d v="2015-03-24T20:11: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x v="558"/>
    <d v="2015-12-13T06:47: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x v="559"/>
    <d v="2014-12-17T18:30:4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x v="560"/>
    <d v="2015-10-26T15:48:3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x v="561"/>
    <d v="2016-12-18T09:20: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x v="562"/>
    <d v="2015-02-17T01:40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x v="563"/>
    <d v="2016-03-12T22:37: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x v="564"/>
    <d v="2015-07-10T18:50:4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x v="565"/>
    <d v="2016-07-14T16:25:3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x v="566"/>
    <d v="2015-01-01T20:13: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x v="567"/>
    <d v="2016-01-16T11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x v="568"/>
    <d v="2016-01-01T20:20: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x v="569"/>
    <d v="2016-02-18T19:09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x v="570"/>
    <d v="2015-07-27T03:59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x v="571"/>
    <d v="2015-11-04T18:11:2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x v="572"/>
    <d v="2015-01-18T01:1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x v="573"/>
    <d v="2016-10-19T10:38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x v="574"/>
    <d v="2015-06-13T16:37: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x v="575"/>
    <d v="2015-03-28T10:19:1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x v="576"/>
    <d v="2016-05-20T14:08: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x v="577"/>
    <d v="2015-09-07T13:53: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x v="578"/>
    <d v="2014-12-25T20:27:0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x v="579"/>
    <d v="2016-09-22T21:47:4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x v="580"/>
    <d v="2015-08-02T00:18:2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x v="581"/>
    <d v="2015-03-15T18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x v="582"/>
    <d v="2015-03-19T21:31:2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x v="583"/>
    <d v="2015-03-16T16:11:5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x v="584"/>
    <d v="2015-12-01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x v="585"/>
    <d v="2015-02-15T20:30:0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x v="586"/>
    <d v="2015-04-16T18:10:3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x v="587"/>
    <d v="2016-11-17T19:28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x v="588"/>
    <d v="2015-07-08T14:44:5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s v="web"/>
    <x v="589"/>
    <d v="2016-02-08T13:01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x v="590"/>
    <d v="2015-07-22T13:02: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x v="591"/>
    <d v="2014-12-03T05:34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x v="592"/>
    <d v="2015-04-06T15:15: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x v="593"/>
    <d v="2016-04-16T18:43:2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x v="594"/>
    <d v="2015-05-04T01:40:3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x v="595"/>
    <d v="2016-11-02T21:31:3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x v="596"/>
    <d v="2016-07-31T16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x v="597"/>
    <d v="2014-12-05T00:03:0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x v="598"/>
    <d v="2015-03-08T15:16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x v="599"/>
    <d v="2015-05-09T19:09:2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x v="600"/>
    <d v="2014-12-26T20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x v="601"/>
    <d v="2015-06-18T19:03: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x v="602"/>
    <d v="2014-08-14T15:20: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x v="603"/>
    <d v="2014-08-28T00:50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x v="604"/>
    <d v="2015-08-23T08:35: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x v="605"/>
    <d v="2015-05-24T1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x v="606"/>
    <d v="2015-11-22T20:48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x v="607"/>
    <d v="2015-06-15T22:06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x v="608"/>
    <d v="2015-11-29T01:49:0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x v="609"/>
    <d v="2015-04-22T19:56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x v="610"/>
    <d v="2016-01-19T13:27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x v="611"/>
    <d v="2016-09-02T00:45:4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x v="612"/>
    <d v="2015-10-01T04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x v="613"/>
    <d v="2016-06-24T01:2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x v="614"/>
    <d v="2015-09-25T02:55:5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x v="615"/>
    <d v="2017-02-25T09:01:4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x v="616"/>
    <d v="2015-05-08T08:14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x v="617"/>
    <d v="2015-12-09T19:26:4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x v="618"/>
    <d v="2014-11-25T16:36: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x v="619"/>
    <d v="2014-08-25T17:12: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x v="620"/>
    <d v="2016-07-07T23:42: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x v="621"/>
    <d v="2016-07-01T18:35: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x v="622"/>
    <d v="2015-05-28T00:13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x v="623"/>
    <d v="2015-05-14T23:44:0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x v="624"/>
    <d v="2017-03-26T20:29:3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x v="625"/>
    <d v="2015-08-15T13:22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x v="626"/>
    <d v="2016-03-14T23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x v="627"/>
    <d v="2014-07-13T16:37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x v="628"/>
    <d v="2016-05-14T15:1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x v="629"/>
    <d v="2015-09-06T05:1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x v="630"/>
    <d v="2016-05-28T18:32:0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x v="631"/>
    <d v="2015-11-25T16:49:2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x v="632"/>
    <d v="2016-06-17T23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x v="633"/>
    <d v="2015-02-26T22:17:0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x v="634"/>
    <d v="2015-04-12T02:12:4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x v="635"/>
    <d v="2015-06-06T10:4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x v="636"/>
    <d v="2017-02-25T23:04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x v="637"/>
    <d v="2017-03-25T13:14:22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s v="web"/>
    <x v="638"/>
    <d v="2014-10-13T13:59:5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x v="639"/>
    <d v="2016-11-24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x v="640"/>
    <d v="2015-08-13T13:40:4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x v="641"/>
    <d v="2015-08-19T15:37:5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x v="642"/>
    <d v="2015-05-31T15:24: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x v="643"/>
    <d v="2014-10-29T01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x v="644"/>
    <d v="2016-08-12T00:37:5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x v="645"/>
    <d v="2014-08-11T20:27: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x v="646"/>
    <d v="2016-03-17T17:25: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x v="647"/>
    <d v="2014-10-14T16:38:2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x v="648"/>
    <d v="2014-09-16T21:53:3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x v="649"/>
    <d v="2014-12-19T01:53: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x v="650"/>
    <d v="2014-12-13T00:25: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x v="651"/>
    <d v="2016-12-01T17:34:1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x v="652"/>
    <d v="2015-08-20T14:50: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x v="653"/>
    <d v="2015-07-08T22:58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x v="654"/>
    <d v="2015-03-12T21:58:3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x v="655"/>
    <d v="2016-04-17T18:18: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x v="656"/>
    <d v="2015-12-23T20:17:5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x v="657"/>
    <d v="2015-07-26T1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x v="658"/>
    <d v="2015-08-23T14:14:5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s v="wearables"/>
    <x v="659"/>
    <d v="2014-11-09T18:47: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x v="660"/>
    <d v="2016-10-23T15:29:1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x v="661"/>
    <d v="2015-01-16T10:30:4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x v="662"/>
    <d v="2015-07-18T20:14: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x v="663"/>
    <d v="2015-04-13T15:59:3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x v="664"/>
    <d v="2017-01-13T17:04: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x v="665"/>
    <d v="2014-08-17T19:58:1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x v="666"/>
    <d v="2016-10-29T08:57:4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x v="667"/>
    <d v="2015-05-11T19:57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x v="668"/>
    <d v="2016-07-06T15:00:5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x v="669"/>
    <d v="2016-06-19T08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x v="670"/>
    <d v="2015-01-14T04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x v="671"/>
    <d v="2015-01-01T04:59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x v="672"/>
    <d v="2014-09-01T20:10: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x v="673"/>
    <d v="2014-08-12T02:47:0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x v="674"/>
    <d v="2015-01-01T06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x v="675"/>
    <d v="2015-02-07T18:26: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x v="676"/>
    <d v="2016-06-28T09:41: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x v="677"/>
    <d v="2016-05-21T09:02: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x v="678"/>
    <d v="2016-09-03T16:41:4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x v="679"/>
    <d v="2014-09-17T12:0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x v="680"/>
    <d v="2016-10-26T19:20:0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x v="681"/>
    <d v="2017-03-14T17:22:0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x v="682"/>
    <d v="2016-10-31T21:36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x v="683"/>
    <d v="2014-07-25T03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x v="684"/>
    <d v="2015-01-12T20:4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x v="685"/>
    <d v="2015-08-03T16:09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x v="686"/>
    <d v="2017-02-05T18:0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x v="687"/>
    <d v="2015-10-15T02:3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x v="688"/>
    <d v="2016-12-08T04:5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x v="689"/>
    <d v="2016-09-09T06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x v="690"/>
    <d v="2015-07-01T00:40:4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x v="691"/>
    <d v="2016-12-22T09:01:0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x v="692"/>
    <d v="2015-04-30T19:23:4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x v="693"/>
    <d v="2017-02-01T15:55:5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x v="694"/>
    <d v="2014-10-31T12:30: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x v="695"/>
    <d v="2014-07-25T22:15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x v="696"/>
    <d v="2016-02-03T12:33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x v="697"/>
    <d v="2014-09-18T0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x v="698"/>
    <d v="2013-11-22T16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x v="699"/>
    <d v="2017-01-10T16:31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x v="700"/>
    <d v="2014-07-23T15:54:4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x v="701"/>
    <d v="2016-11-24T18:26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x v="702"/>
    <d v="2017-01-31T23:32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x v="703"/>
    <d v="2017-02-20T04:37:4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x v="704"/>
    <d v="2017-01-21T11:47:5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x v="705"/>
    <d v="2016-12-14T18:39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x v="706"/>
    <d v="2017-01-01T15:55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x v="707"/>
    <d v="2014-09-13T13:56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x v="708"/>
    <d v="2014-12-05T00:59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x v="709"/>
    <d v="2014-08-20T00:44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x v="710"/>
    <d v="2016-12-14T12:01:0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x v="711"/>
    <d v="2016-02-14T16:20: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x v="712"/>
    <d v="2016-06-05T12:42: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x v="713"/>
    <d v="2017-02-28T18:54:4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x v="714"/>
    <d v="2015-11-05T03:10:4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x v="715"/>
    <d v="2014-12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x v="716"/>
    <d v="2014-09-05T20:30:0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x v="717"/>
    <d v="2017-02-18T05:59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x v="718"/>
    <d v="2016-02-23T00:57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x v="719"/>
    <d v="2012-01-29T15:34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x v="720"/>
    <d v="2014-08-01T13:43: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x v="721"/>
    <d v="2012-04-08T18:19:3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x v="722"/>
    <d v="2015-07-30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x v="723"/>
    <d v="2011-06-30T15:19: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x v="724"/>
    <d v="2015-12-13T15:01:5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x v="725"/>
    <d v="2013-04-12T01:01: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x v="726"/>
    <d v="2013-01-14T21:2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x v="727"/>
    <d v="2011-08-21T20:05:5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x v="728"/>
    <d v="2012-09-19T04:27:4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x v="729"/>
    <d v="2011-12-07T17:53: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x v="730"/>
    <d v="2012-01-22T06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x v="731"/>
    <d v="2013-09-29T10:11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x v="732"/>
    <d v="2013-12-20T10:04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x v="733"/>
    <d v="2015-05-09T05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x v="734"/>
    <d v="2014-12-04T00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x v="735"/>
    <d v="2013-11-21T04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x v="736"/>
    <d v="2014-02-14T2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x v="737"/>
    <d v="2014-12-01T04:59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x v="738"/>
    <d v="2014-08-11T12:03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x v="739"/>
    <d v="2015-06-21T03:31: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x v="740"/>
    <d v="2013-06-11T15:33:2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x v="741"/>
    <d v="2014-03-21T21:01: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x v="742"/>
    <d v="2012-04-16T21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x v="743"/>
    <d v="2012-12-13T22:58:2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x v="744"/>
    <d v="2013-05-03T13:4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x v="745"/>
    <d v="2012-09-23T03:5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x v="746"/>
    <d v="2015-01-15T10:54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x v="747"/>
    <d v="2014-08-10T20:19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x v="748"/>
    <d v="2017-01-28T22:35: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x v="749"/>
    <d v="2013-02-24T21:04: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x v="750"/>
    <d v="2011-08-04T15:07:5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x v="751"/>
    <d v="2016-10-16T11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x v="752"/>
    <d v="2015-02-14T14:09: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x v="753"/>
    <d v="2013-01-05T17:58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x v="754"/>
    <d v="2013-05-20T00:41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x v="755"/>
    <d v="2011-04-18T17:24: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x v="756"/>
    <d v="2012-12-06T01:18:3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x v="757"/>
    <d v="2010-10-08T20:04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x v="758"/>
    <d v="2014-07-09T07:55:3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x v="759"/>
    <d v="2016-11-26T19:20:1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x v="760"/>
    <d v="2014-02-02T18:02:0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x v="761"/>
    <d v="2016-12-04T06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x v="762"/>
    <d v="2013-08-15T10:43:2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x v="763"/>
    <d v="2015-09-10T04:09:2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x v="764"/>
    <d v="2014-10-19T13:01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x v="765"/>
    <d v="2015-02-16T18:48:0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x v="766"/>
    <d v="2015-05-21T03:26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x v="767"/>
    <d v="2013-12-16T04:58: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x v="768"/>
    <d v="2013-12-26T23:54:5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x v="769"/>
    <d v="2013-02-24T23:59: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x v="770"/>
    <d v="2016-01-30T19:46:4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x v="771"/>
    <d v="2009-11-01T03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x v="772"/>
    <d v="2015-05-10T23:01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x v="773"/>
    <d v="2014-02-23T18:43:3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x v="774"/>
    <d v="2011-12-16T01:26:3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x v="775"/>
    <d v="2015-10-11T05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x v="776"/>
    <d v="2013-07-31T23:32: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x v="777"/>
    <d v="2014-04-30T16:51:2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x v="778"/>
    <d v="2010-10-15T04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x v="779"/>
    <d v="2011-05-03T16:10:2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x v="780"/>
    <d v="2013-06-08T00:01:1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x v="781"/>
    <d v="2012-08-25T18:11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x v="782"/>
    <d v="2012-04-27T2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x v="783"/>
    <d v="2014-03-17T02:35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x v="784"/>
    <d v="2013-02-28T14:15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x v="785"/>
    <d v="2012-05-11T15:47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x v="786"/>
    <d v="2013-11-01T15:03:4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x v="787"/>
    <d v="2012-07-07T03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x v="788"/>
    <d v="2013-01-21T07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x v="789"/>
    <d v="2013-02-01T01:08:5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x v="790"/>
    <d v="2013-11-13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x v="791"/>
    <d v="2013-11-07T21:58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x v="792"/>
    <d v="2013-07-03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x v="793"/>
    <d v="2011-09-05T17:06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x v="794"/>
    <d v="2012-04-07T04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x v="795"/>
    <d v="2013-09-15T21:1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x v="796"/>
    <d v="2012-04-29T04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x v="797"/>
    <d v="2014-09-30T14:09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x v="798"/>
    <d v="2012-04-27T16:00: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x v="799"/>
    <d v="2014-09-11T10:24: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x v="800"/>
    <d v="2011-07-01T19:05:2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x v="801"/>
    <d v="2012-09-17T04:05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x v="802"/>
    <d v="2011-05-29T0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x v="803"/>
    <d v="2011-07-23T03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x v="804"/>
    <d v="2011-07-16T23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x v="805"/>
    <d v="2011-09-07T16:35: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x v="806"/>
    <d v="2017-03-01T02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x v="807"/>
    <d v="2014-12-22T04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x v="808"/>
    <d v="2014-01-19T20:00:3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x v="809"/>
    <d v="2012-09-01T01:21:0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x v="810"/>
    <d v="2013-07-10T16:52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x v="811"/>
    <d v="2013-03-01T13:58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x v="812"/>
    <d v="2012-07-20T23:02:4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x v="813"/>
    <d v="2011-05-31T18:04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x v="814"/>
    <d v="2014-11-01T22:01:4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x v="815"/>
    <d v="2013-04-09T06:3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x v="816"/>
    <d v="2012-03-11T04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x v="817"/>
    <d v="2012-08-07T17:01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x v="818"/>
    <d v="2013-12-21T04:44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x v="819"/>
    <d v="2014-06-09T05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x v="820"/>
    <d v="2015-05-04T04:01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x v="821"/>
    <d v="2012-10-05T22:44: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x v="822"/>
    <d v="2015-03-22T22:20:5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x v="823"/>
    <d v="2010-04-18T06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x v="824"/>
    <d v="2012-10-29T07:21: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x v="825"/>
    <d v="2012-03-25T23:55:3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x v="826"/>
    <d v="2012-02-14T19:4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x v="827"/>
    <d v="2012-06-25T16:2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x v="828"/>
    <d v="2016-07-13T19:1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x v="829"/>
    <d v="2013-03-22T11:37: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x v="830"/>
    <d v="2012-04-27T15:31:3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x v="831"/>
    <d v="2012-01-21T08:13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x v="832"/>
    <d v="2014-04-19T21:04:3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s v="rock"/>
    <x v="833"/>
    <d v="2013-07-01T03:59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x v="834"/>
    <d v="2012-05-19T0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x v="835"/>
    <d v="2013-10-07T01:21:5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x v="836"/>
    <d v="2014-05-01T23:57:4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x v="837"/>
    <d v="2012-01-17T21:33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x v="838"/>
    <d v="2012-09-22T18:19: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x v="839"/>
    <d v="2016-09-24T05:26:2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x v="840"/>
    <d v="2014-11-10T21:07:4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x v="841"/>
    <d v="2013-10-14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x v="842"/>
    <d v="2016-12-08T08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x v="843"/>
    <d v="2014-11-01T04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x v="844"/>
    <d v="2016-09-05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x v="845"/>
    <d v="2014-03-10T14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x v="846"/>
    <d v="2015-07-10T19:09: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s v="metal"/>
    <x v="847"/>
    <d v="2015-04-14T19:00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x v="848"/>
    <d v="2015-03-16T02:34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x v="849"/>
    <d v="2016-04-25T04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x v="850"/>
    <d v="2016-07-31T19:45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x v="851"/>
    <d v="2016-10-24T21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x v="852"/>
    <d v="2015-02-16T19:58:2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x v="853"/>
    <d v="2016-12-28T05:05:4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x v="854"/>
    <d v="2016-07-24T03:00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x v="855"/>
    <d v="2016-10-25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x v="856"/>
    <d v="2015-11-25T14:57: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x v="857"/>
    <d v="2015-04-15T22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x v="858"/>
    <d v="2015-06-04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x v="859"/>
    <d v="2013-11-22T12:35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x v="860"/>
    <d v="2016-09-16T23:10:0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x v="861"/>
    <d v="2013-11-11T14:19:0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x v="862"/>
    <d v="2012-02-12T02:49:2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x v="863"/>
    <d v="2013-10-16T09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x v="864"/>
    <d v="2013-01-16T18:33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x v="865"/>
    <d v="2015-02-28T15:1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x v="866"/>
    <d v="2009-12-0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x v="867"/>
    <d v="2014-01-07T00:39: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x v="868"/>
    <d v="2013-04-08T19:17:3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x v="869"/>
    <d v="2013-09-01T00:32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x v="870"/>
    <d v="2013-11-29T14:28: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x v="871"/>
    <d v="2011-03-10T19:48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x v="872"/>
    <d v="2012-11-11T05:00:4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x v="873"/>
    <d v="2013-05-04T14:00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x v="874"/>
    <d v="2015-09-21T17:22: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x v="875"/>
    <d v="2013-02-04T11:55:2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x v="876"/>
    <d v="2013-12-19T18:56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x v="877"/>
    <d v="2010-12-23T05:35: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x v="878"/>
    <d v="2012-05-29T19:5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x v="879"/>
    <d v="2012-10-30T07:42:1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x v="880"/>
    <d v="2012-01-14T06:01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x v="881"/>
    <d v="2011-09-06T20:39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x v="882"/>
    <d v="2016-03-02T22:27: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x v="883"/>
    <d v="2012-05-12T02:31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x v="884"/>
    <d v="2016-12-30T22:35: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x v="885"/>
    <d v="2016-09-15T20:53: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x v="886"/>
    <d v="2012-05-27T23:00:5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x v="887"/>
    <d v="2011-09-01T06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x v="888"/>
    <d v="2014-10-05T18:49: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x v="889"/>
    <d v="2013-11-21T17:46: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x v="890"/>
    <d v="2014-08-21T00:45: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x v="891"/>
    <d v="2010-08-01T04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x v="892"/>
    <d v="2015-04-01T20:32:4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x v="893"/>
    <d v="2016-06-05T23:33: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x v="894"/>
    <d v="2010-10-25T03:03:4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x v="895"/>
    <d v="2015-08-28T04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x v="896"/>
    <d v="2012-11-28T17:31:4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x v="897"/>
    <d v="2012-01-15T18:11:5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x v="898"/>
    <d v="2011-05-28T02:22:4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x v="899"/>
    <d v="2016-03-30T19:23:2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x v="900"/>
    <d v="2010-06-08T19:11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x v="901"/>
    <d v="2014-08-30T15:3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x v="902"/>
    <d v="2012-09-23T02:25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x v="903"/>
    <d v="2016-01-03T01:55:3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x v="904"/>
    <d v="2011-01-24T05:45:2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x v="905"/>
    <d v="2014-03-13T03:33: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x v="906"/>
    <d v="2011-09-11T04:37:0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x v="907"/>
    <d v="2010-07-27T04:59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x v="908"/>
    <d v="2012-07-23T04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x v="909"/>
    <d v="2017-03-03T13:05:1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x v="910"/>
    <d v="2014-01-24T00:07: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x v="911"/>
    <d v="2012-12-11T03:37:2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x v="912"/>
    <d v="2012-05-05T03:20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x v="913"/>
    <d v="2012-08-25T18:19:0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x v="914"/>
    <d v="2012-03-01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x v="915"/>
    <d v="2010-10-22T05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x v="916"/>
    <d v="2014-07-14T02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x v="917"/>
    <d v="2014-12-01T22:59: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x v="918"/>
    <d v="2012-12-19T15:24: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s v="jazz"/>
    <x v="919"/>
    <d v="2013-11-14T17:07:0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x v="920"/>
    <d v="2011-12-12T05:06: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x v="921"/>
    <d v="2014-10-01T12:43: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x v="922"/>
    <d v="2014-11-22T00:02:0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x v="923"/>
    <d v="2013-02-13T22:37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x v="924"/>
    <d v="2013-11-27T22:08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x v="925"/>
    <d v="2010-07-08T22:4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x v="926"/>
    <d v="2012-05-14T19:44:5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x v="927"/>
    <d v="2012-11-18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x v="928"/>
    <d v="2012-04-09T04:42:4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x v="929"/>
    <d v="2010-06-25T21:3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x v="930"/>
    <d v="2014-03-16T2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x v="931"/>
    <d v="2013-03-22T22:15:4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x v="932"/>
    <d v="2014-05-12T04:03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x v="933"/>
    <d v="2014-05-04T06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x v="934"/>
    <d v="2016-01-29T08:00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x v="935"/>
    <d v="2012-01-18T2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x v="936"/>
    <d v="2013-11-03T20:09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x v="937"/>
    <d v="2012-09-02T11:30:4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x v="938"/>
    <d v="2013-06-30T19:5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x v="939"/>
    <d v="2015-08-11T00:12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x v="940"/>
    <d v="2017-02-10T02:19: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x v="941"/>
    <d v="2016-02-18T20:14: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x v="942"/>
    <d v="2016-11-29T17:01:4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x v="943"/>
    <d v="2016-04-18T14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x v="944"/>
    <d v="2017-02-18T23:59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x v="945"/>
    <d v="2016-09-09T18:00:4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x v="946"/>
    <d v="2016-06-30T18:45:0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x v="947"/>
    <d v="2016-03-12T19:52:4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x v="948"/>
    <d v="2016-02-21T01:02:5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x v="949"/>
    <d v="2016-01-17T18:01:0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x v="950"/>
    <d v="2016-06-04T15:41: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x v="951"/>
    <d v="2016-11-18T15:43:3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x v="952"/>
    <d v="2015-01-25T03:56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x v="953"/>
    <d v="2015-08-20T20:00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x v="954"/>
    <d v="2016-09-13T07:0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x v="955"/>
    <d v="2015-04-26T20:55:5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x v="956"/>
    <d v="2016-11-17T14:15:3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x v="957"/>
    <d v="2015-04-10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x v="958"/>
    <d v="2015-01-19T04:11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x v="959"/>
    <d v="2017-03-14T14:02: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x v="960"/>
    <d v="2017-02-20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x v="961"/>
    <d v="2016-02-11T17:05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x v="962"/>
    <d v="2016-10-17T15:15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x v="963"/>
    <d v="2015-09-01T15:0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x v="964"/>
    <d v="2016-10-26T03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x v="965"/>
    <d v="2016-10-06T15:15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x v="966"/>
    <d v="2016-04-22T05:06:1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x v="967"/>
    <d v="2014-08-15T20:20: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x v="968"/>
    <d v="2017-02-09T07:16:4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x v="969"/>
    <d v="2017-01-23T04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x v="970"/>
    <d v="2015-06-01T17:0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x v="971"/>
    <d v="2014-09-04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x v="972"/>
    <d v="2015-11-09T01:21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x v="973"/>
    <d v="2016-03-25T16:59:1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x v="974"/>
    <d v="2016-06-28T16:43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x v="975"/>
    <d v="2015-08-14T01:24: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x v="976"/>
    <d v="2016-02-21T22:36: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x v="977"/>
    <d v="2016-02-25T07:25:0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x v="978"/>
    <d v="2016-06-20T18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x v="979"/>
    <d v="2014-11-30T22:42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x v="980"/>
    <d v="2014-08-09T22:43:4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x v="981"/>
    <d v="2016-10-02T18:04:4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x v="982"/>
    <d v="2016-08-23T20:54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x v="983"/>
    <d v="2015-03-28T01:46: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x v="984"/>
    <d v="2015-12-31T2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x v="985"/>
    <d v="2016-01-10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x v="986"/>
    <d v="2014-06-23T07:04: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x v="987"/>
    <d v="2016-10-01T08:33: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x v="988"/>
    <d v="2016-09-28T22:24:5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x v="989"/>
    <d v="2014-09-03T18:49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x v="990"/>
    <d v="2016-07-12T18:5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x v="991"/>
    <d v="2016-05-07T21:11:5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x v="992"/>
    <d v="2016-11-12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x v="993"/>
    <d v="2014-11-30T22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x v="994"/>
    <d v="2014-11-29T16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x v="995"/>
    <d v="2014-07-27T15:27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x v="996"/>
    <d v="2014-11-28T03:28:1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x v="997"/>
    <d v="2015-11-19T05:03:2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x v="998"/>
    <d v="2014-11-13T08:02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x v="999"/>
    <d v="2017-03-15T00:26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x v="1000"/>
    <d v="2017-01-30T17:16: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x v="1001"/>
    <d v="2015-12-17T05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x v="1002"/>
    <d v="2017-03-16T16:01: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x v="1003"/>
    <d v="2016-02-18T17:00:2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x v="1004"/>
    <d v="2015-10-30T14:59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x v="1005"/>
    <d v="2014-12-12T07:11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x v="1006"/>
    <d v="2016-12-14T15:00:2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x v="1007"/>
    <d v="2016-12-28T19:2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x v="1008"/>
    <d v="2016-06-19T14:30:4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x v="1009"/>
    <d v="2016-09-05T02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x v="1010"/>
    <d v="2014-12-18T21:33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x v="1011"/>
    <d v="2017-01-24T10:34: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x v="1012"/>
    <d v="2015-12-29T2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x v="1013"/>
    <d v="2015-01-01T00:03: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x v="1014"/>
    <d v="2015-11-25T22:04:5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x v="1015"/>
    <d v="2016-04-07T01:34: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x v="1016"/>
    <d v="2015-11-21T17:12: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x v="1017"/>
    <d v="2016-07-14T11:48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x v="1018"/>
    <d v="2015-02-04T23:2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x v="1019"/>
    <d v="2015-06-02T00:47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x v="1020"/>
    <d v="2015-10-17T04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x v="1021"/>
    <d v="2015-05-17T15:31: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x v="1022"/>
    <d v="2015-06-20T22:04: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x v="1023"/>
    <d v="2016-01-31T13:56:0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x v="1024"/>
    <d v="2015-03-16T19:00:3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x v="1025"/>
    <d v="2016-03-31T08:4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x v="1026"/>
    <d v="2014-10-23T00:49: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x v="1027"/>
    <d v="2017-03-06T2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x v="1028"/>
    <d v="2015-04-04T21:59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x v="1029"/>
    <d v="2016-09-12T11:35:4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x v="1030"/>
    <d v="2015-12-16T18:20: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x v="1031"/>
    <d v="2016-06-23T16:00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x v="1032"/>
    <d v="2016-12-12T17:34: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x v="1033"/>
    <d v="2016-08-05T03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x v="1034"/>
    <d v="2015-02-11T15:23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x v="1035"/>
    <d v="2013-01-07T08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x v="1036"/>
    <d v="2015-05-18T05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x v="1037"/>
    <d v="2016-03-19T04:33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x v="1038"/>
    <d v="2016-12-13T07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x v="1039"/>
    <d v="2016-08-27T17:00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x v="1040"/>
    <d v="2014-07-31T01:26:3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x v="1041"/>
    <d v="2014-09-12T1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x v="1042"/>
    <d v="2015-05-20T06:04: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x v="1043"/>
    <d v="2015-03-05T20:27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x v="1044"/>
    <d v="2014-08-23T20:59: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x v="1045"/>
    <d v="2015-12-26T20:2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x v="1046"/>
    <d v="2014-11-05T20:38: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x v="1047"/>
    <d v="2016-09-25T01:16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x v="1048"/>
    <d v="2016-02-12T10:20:45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s v="audio"/>
    <x v="1049"/>
    <d v="2015-09-14T19:07:5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x v="1050"/>
    <d v="2014-08-27T00:20:2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x v="1051"/>
    <d v="2016-06-06T20:0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x v="1052"/>
    <d v="2017-03-06T04:08: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x v="1053"/>
    <d v="2014-08-10T22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x v="1054"/>
    <d v="2016-03-07T23:4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x v="1055"/>
    <d v="2015-04-24T16:16: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x v="1056"/>
    <d v="2016-12-04T21:54:4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x v="1057"/>
    <d v="2015-03-26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x v="1058"/>
    <d v="2015-03-13T17:57:3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s v="audio"/>
    <x v="1059"/>
    <d v="2015-04-15T21:54:5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x v="1060"/>
    <d v="2016-05-02T01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x v="1061"/>
    <d v="2016-07-12T19:22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x v="1062"/>
    <d v="2016-08-31T00:44: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x v="1063"/>
    <d v="2013-07-07T05:28: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x v="1064"/>
    <d v="2014-02-19T09:08:4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x v="1065"/>
    <d v="2013-08-04T23:06: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x v="1066"/>
    <d v="2013-12-21T20:3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x v="1067"/>
    <d v="2016-04-10T07:54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x v="1068"/>
    <d v="2013-11-26T06:30: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x v="1069"/>
    <d v="2012-10-01T00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x v="1070"/>
    <d v="2015-11-17T19:04:5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x v="1071"/>
    <d v="2014-02-05T19:58: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x v="1072"/>
    <d v="2011-10-16T23:09:0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x v="1073"/>
    <d v="2014-01-04T04:09:0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x v="1074"/>
    <d v="2012-05-06T21:41:5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x v="1075"/>
    <d v="2014-09-11T09:04: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x v="1076"/>
    <d v="2016-01-14T04:00:1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x v="1077"/>
    <d v="2011-07-22T04:42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x v="1078"/>
    <d v="2016-05-14T13:35:3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x v="1079"/>
    <d v="2014-05-11T03:18: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x v="1080"/>
    <d v="2015-01-28T22:14:5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x v="1081"/>
    <d v="2012-08-10T21:44: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x v="1082"/>
    <d v="2014-08-02T15:49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x v="1083"/>
    <d v="2014-08-08T21:53:2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x v="1084"/>
    <d v="2016-03-14T15:06:1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x v="1085"/>
    <d v="2014-08-24T20:48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s v="video games"/>
    <x v="1086"/>
    <d v="2014-06-15T17:08:0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x v="1087"/>
    <d v="2014-04-24T19:11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x v="1088"/>
    <d v="2015-06-26T04:32:5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x v="1089"/>
    <d v="2015-05-29T04:27:3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x v="1090"/>
    <d v="2016-04-10T18:41: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x v="1091"/>
    <d v="2013-01-06T00:37: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x v="1092"/>
    <d v="2016-02-11T23:22: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x v="1093"/>
    <d v="2011-10-09T17:07: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x v="1094"/>
    <d v="2013-08-30T12:53:4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x v="1095"/>
    <d v="2014-10-04T03:3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x v="1096"/>
    <d v="2014-03-02T19:01: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x v="1097"/>
    <d v="2014-04-13T18:18: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x v="1098"/>
    <d v="2015-05-13T20:04:2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x v="1099"/>
    <d v="2016-02-14T02:39:3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x v="1100"/>
    <d v="2016-07-14T18:1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x v="1101"/>
    <d v="2013-12-09T05:59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x v="1102"/>
    <d v="2016-06-18T05:19:5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x v="1103"/>
    <d v="2014-06-11T09:50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x v="1104"/>
    <d v="2014-03-24T02:15:2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x v="1105"/>
    <d v="2012-04-04T16:46: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x v="1106"/>
    <d v="2014-07-23T20:40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x v="1107"/>
    <d v="2012-04-13T14:17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x v="1108"/>
    <d v="2016-11-18T19:03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x v="1109"/>
    <d v="2012-12-07T22:23:4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x v="1110"/>
    <d v="2016-01-08T04:5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x v="1111"/>
    <d v="2015-01-19T08:3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x v="1112"/>
    <d v="2014-08-14T23:27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x v="1113"/>
    <d v="2013-10-09T08:18:0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x v="1114"/>
    <d v="2016-03-30T15:41: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x v="1115"/>
    <d v="2012-06-09T20:20:0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x v="1116"/>
    <d v="2015-12-25T14:21: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x v="1117"/>
    <d v="2014-04-05T02:5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x v="1118"/>
    <d v="2014-04-06T19:01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x v="1119"/>
    <d v="2011-10-28T20:56:4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x v="1120"/>
    <d v="2016-03-13T21:25: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x v="1121"/>
    <d v="2013-05-30T16:53: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x v="1122"/>
    <d v="2014-04-19T12:34:0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x v="1123"/>
    <d v="2015-04-30T16:00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x v="1124"/>
    <d v="2015-09-25T14:58:5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x v="1125"/>
    <d v="2016-07-14T07:51:3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x v="1126"/>
    <d v="2014-11-14T21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x v="1127"/>
    <d v="2014-08-07T15:35:17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s v="mobile games"/>
    <x v="1128"/>
    <d v="2016-06-05T06:21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x v="1129"/>
    <d v="2014-11-26T00:55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x v="1130"/>
    <d v="2015-12-24T21:47:4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x v="1131"/>
    <d v="2017-01-01T02:46: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x v="1132"/>
    <d v="2014-07-31T09:46:2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x v="1133"/>
    <d v="2014-11-29T04:33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x v="1134"/>
    <d v="2016-08-06T23:44:5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x v="1135"/>
    <d v="2015-12-19T16:07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x v="1136"/>
    <d v="2016-04-23T19:40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x v="1137"/>
    <d v="2017-01-21T21:45: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x v="1138"/>
    <d v="2015-01-01T08:20:2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x v="1139"/>
    <d v="2015-08-06T11:05:2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x v="1140"/>
    <d v="2015-07-09T16:47: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s v="mobile games"/>
    <x v="1141"/>
    <d v="2015-02-17T00:08:4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x v="1142"/>
    <d v="2015-12-17T04:38:4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x v="1143"/>
    <d v="2015-04-29T04:22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x v="1144"/>
    <d v="2014-10-02T17:56:3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x v="1145"/>
    <d v="2014-05-02T22:52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x v="1146"/>
    <d v="2014-10-19T23:19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x v="1147"/>
    <d v="2016-12-01T05:06:2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x v="1148"/>
    <d v="2016-06-16T17:02:4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x v="1149"/>
    <d v="2016-01-08T22:54:3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x v="1150"/>
    <d v="2015-09-07T02:27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x v="1151"/>
    <d v="2015-05-15T17:01: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x v="1152"/>
    <d v="2015-06-18T17:08: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x v="1153"/>
    <d v="2015-09-06T02:36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x v="1154"/>
    <d v="2014-08-14T18:20: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x v="1155"/>
    <d v="2015-02-24T01:42: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x v="1156"/>
    <d v="2014-12-05T16:04: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x v="1157"/>
    <d v="2014-12-09T02:12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x v="1158"/>
    <d v="2015-06-30T15:45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x v="1159"/>
    <d v="2015-03-28T02:43:0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x v="1160"/>
    <d v="2015-05-19T15:06: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x v="1161"/>
    <d v="2014-09-25T16:24:2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x v="1162"/>
    <d v="2014-08-09T17:2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x v="1163"/>
    <d v="2016-06-18T17:23:0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x v="1164"/>
    <d v="2014-07-06T05:08: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x v="1165"/>
    <d v="2015-06-26T04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x v="1166"/>
    <d v="2014-09-12T17:38: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x v="1167"/>
    <d v="2016-09-22T01:17:4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x v="1168"/>
    <d v="2015-02-22T08:29: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x v="1169"/>
    <d v="2015-05-30T21:26: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x v="1170"/>
    <d v="2014-11-13T20:18:4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x v="1171"/>
    <d v="2014-08-20T16:22:3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x v="1172"/>
    <d v="2015-08-03T04:27: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x v="1173"/>
    <d v="2016-05-08T20:12:0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x v="1174"/>
    <d v="2015-07-15T17:28: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x v="1175"/>
    <d v="2017-03-06T13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x v="1176"/>
    <d v="2014-10-15T15:51: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x v="1177"/>
    <d v="2014-08-16T21:44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x v="1178"/>
    <d v="2015-10-28T17:17:0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x v="1179"/>
    <d v="2014-06-28T19:21:5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x v="1180"/>
    <d v="2015-03-01T08:08:4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x v="1181"/>
    <d v="2017-01-12T16:42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x v="1182"/>
    <d v="2016-11-02T03:59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x v="1183"/>
    <d v="2017-02-06T14:23:3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x v="1184"/>
    <d v="2015-06-08T04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x v="1185"/>
    <d v="2015-06-01T22:4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x v="1186"/>
    <d v="2015-05-17T18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x v="1187"/>
    <d v="2016-12-28T16:4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x v="1188"/>
    <d v="2016-06-29T23:29:5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x v="1189"/>
    <d v="2014-08-31T15:58:4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x v="1190"/>
    <d v="2016-03-20T13:29: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x v="1191"/>
    <d v="2017-02-11T12:09:3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x v="1192"/>
    <d v="2016-04-09T17:37: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x v="1193"/>
    <d v="2015-04-08T11:42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x v="1194"/>
    <d v="2015-12-20T0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x v="1195"/>
    <d v="2015-12-18T19:38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x v="1196"/>
    <d v="2016-06-13T05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x v="1197"/>
    <d v="2015-12-31T0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x v="1198"/>
    <d v="2015-07-08T18:3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x v="1199"/>
    <d v="2015-04-16T11:27:3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x v="1200"/>
    <d v="2016-07-15T14:34:0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x v="1201"/>
    <d v="2015-06-27T06:55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x v="1202"/>
    <d v="2015-05-31T14:45: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x v="1203"/>
    <d v="2015-12-04T05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x v="1204"/>
    <d v="2015-06-13T12:09: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x v="1205"/>
    <d v="2017-03-11T13:2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x v="1206"/>
    <d v="2016-03-31T1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x v="1207"/>
    <d v="2016-03-24T16:01: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x v="1208"/>
    <d v="2017-02-25T20:18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x v="1209"/>
    <d v="2015-05-31T21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x v="1210"/>
    <d v="2016-06-09T20:47:4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x v="1211"/>
    <d v="2015-11-27T01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x v="1212"/>
    <d v="2017-01-31T18:08: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x v="1213"/>
    <d v="2015-06-09T20:10: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x v="1214"/>
    <d v="2014-05-30T22:09: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x v="1215"/>
    <d v="2015-10-02T23:03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x v="1216"/>
    <d v="2016-07-14T19:25: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x v="1217"/>
    <d v="2015-11-01T03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x v="1218"/>
    <d v="2016-10-20T11:05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x v="1219"/>
    <d v="2015-08-25T15:05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x v="1220"/>
    <d v="2016-12-04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x v="1221"/>
    <d v="2016-04-01T04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x v="1222"/>
    <d v="2016-11-10T05:15:0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x v="1223"/>
    <d v="2014-06-06T13:11:4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x v="1224"/>
    <d v="2013-10-22T21:44: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x v="1225"/>
    <d v="2014-04-21T01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x v="1226"/>
    <d v="2014-08-07T0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x v="1227"/>
    <d v="2011-09-28T17:30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x v="1228"/>
    <d v="2012-04-16T16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x v="1229"/>
    <d v="2011-02-24T23:20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x v="1230"/>
    <d v="2015-08-28T01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x v="1231"/>
    <d v="2013-10-06T20:21: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x v="1232"/>
    <d v="2012-02-21T22:46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x v="1233"/>
    <d v="2015-02-02T18:55: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x v="1234"/>
    <d v="2013-12-15T03:14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x v="1235"/>
    <d v="2012-07-28T16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x v="1236"/>
    <d v="2012-08-24T06:47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x v="1237"/>
    <d v="2011-08-06T14:38:5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x v="1238"/>
    <d v="2012-01-05T23:06:0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x v="1239"/>
    <d v="2013-07-12T21:51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x v="1240"/>
    <d v="2014-11-03T05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x v="1241"/>
    <d v="2011-09-11T13:1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x v="1242"/>
    <d v="2011-07-08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x v="1243"/>
    <d v="2013-04-22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x v="1244"/>
    <d v="2014-06-14T14:23: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x v="1245"/>
    <d v="2011-12-06T02:02: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x v="1246"/>
    <d v="2013-05-06T07:00:5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x v="1247"/>
    <d v="2014-06-13T06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x v="1248"/>
    <d v="2012-07-07T17:46: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x v="1249"/>
    <d v="2014-09-06T15:25: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x v="1250"/>
    <d v="2011-09-25T19:32:4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x v="1251"/>
    <d v="2013-10-24T23:42: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x v="1252"/>
    <d v="2014-09-03T18:48: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x v="1253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x v="1254"/>
    <d v="2013-12-01T21:17: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x v="1255"/>
    <d v="2012-02-12T22:03:5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x v="1256"/>
    <d v="2011-04-03T01:03: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x v="1257"/>
    <d v="2013-08-31T14:40:1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x v="1258"/>
    <d v="2014-06-09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x v="1259"/>
    <d v="2014-02-26T20:1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x v="1260"/>
    <d v="2014-01-29T08:13:4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x v="1261"/>
    <d v="2014-02-16T18:18: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x v="1262"/>
    <d v="2014-03-29T01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x v="1263"/>
    <d v="2013-10-29T15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x v="1264"/>
    <d v="2010-11-30T15:43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x v="1265"/>
    <d v="2014-01-11T21:02:2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x v="1266"/>
    <d v="2013-07-24T14:02:3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x v="1267"/>
    <d v="2013-09-20T20:17:2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x v="1268"/>
    <d v="2016-04-16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x v="1269"/>
    <d v="2012-03-25T19:34:0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x v="1270"/>
    <d v="2013-11-13T17:24: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x v="1271"/>
    <d v="2010-06-15T04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x v="1272"/>
    <d v="2014-08-31T17:31:3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x v="1273"/>
    <d v="2012-08-30T16:33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x v="1274"/>
    <d v="2013-08-07T20:49: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x v="1275"/>
    <d v="2009-09-01T04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x v="1276"/>
    <d v="2012-09-04T13:29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x v="1277"/>
    <d v="2014-06-25T02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x v="1278"/>
    <d v="2014-03-24T01:22: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x v="1279"/>
    <d v="2011-03-01T18:10: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x v="1280"/>
    <d v="2013-07-28T17:50: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x v="1281"/>
    <d v="2013-12-09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x v="1282"/>
    <d v="2013-03-11T04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x v="1283"/>
    <d v="2016-12-31T1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x v="1284"/>
    <d v="2015-06-20T13:59:3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x v="1285"/>
    <d v="2015-02-17T14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x v="1286"/>
    <d v="2015-06-12T14:54: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x v="1287"/>
    <d v="2016-08-10T04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x v="1288"/>
    <d v="2017-01-04T03:14:0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x v="1289"/>
    <d v="2015-04-23T06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x v="1290"/>
    <d v="2015-04-07T07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x v="1291"/>
    <d v="2015-10-06T22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x v="1292"/>
    <d v="2015-11-14T17:49: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x v="1293"/>
    <d v="2015-10-19T1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x v="1294"/>
    <d v="2015-07-29T1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x v="1295"/>
    <d v="2016-03-14T00:12:5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x v="1296"/>
    <d v="2016-05-01T17:55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x v="1297"/>
    <d v="2016-04-28T16:20: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x v="1298"/>
    <d v="2015-07-14T19:32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x v="1299"/>
    <d v="2016-06-01T18:57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x v="1300"/>
    <d v="2015-07-21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x v="1301"/>
    <d v="2016-12-01T02:23:3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x v="1302"/>
    <d v="2016-07-31T11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s v="plays"/>
    <x v="1303"/>
    <d v="2017-03-13T03:40: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x v="1304"/>
    <d v="2016-07-21T17:3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x v="1305"/>
    <d v="2014-12-04T10:58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x v="1306"/>
    <d v="2016-02-17T12:04: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x v="1307"/>
    <d v="2016-10-08T14:43:3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x v="1308"/>
    <d v="2015-10-15T21:11: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x v="1309"/>
    <d v="2016-08-19T16:00:5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x v="1310"/>
    <d v="2016-11-30T20:15: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x v="1311"/>
    <d v="2015-04-18T16:52:0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x v="1312"/>
    <d v="2016-03-03T17:01:5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x v="1313"/>
    <d v="2016-10-21T16:04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x v="1314"/>
    <d v="2015-11-06T01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x v="1315"/>
    <d v="2016-02-28T23:05:0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x v="1316"/>
    <d v="2016-07-21T14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x v="1317"/>
    <d v="2015-01-11T01:02: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x v="1318"/>
    <d v="2014-07-11T16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x v="1319"/>
    <d v="2016-12-30T2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x v="1320"/>
    <d v="2016-12-23T17:58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x v="1321"/>
    <d v="2015-05-21T15:4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x v="1322"/>
    <d v="2016-04-26T06:5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x v="1323"/>
    <d v="2016-10-13T1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x v="1324"/>
    <d v="2016-12-30T02:03: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x v="1325"/>
    <d v="2015-01-15T19:0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x v="1326"/>
    <d v="2015-05-29T16:17: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x v="1327"/>
    <d v="2016-10-14T15:25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x v="1328"/>
    <d v="2014-12-02T06:19: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x v="1329"/>
    <d v="2016-07-02T04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x v="1330"/>
    <d v="2016-08-17T12:05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x v="1331"/>
    <d v="2017-01-27T01:26: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x v="1332"/>
    <d v="2014-07-16T02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x v="1333"/>
    <d v="2016-03-11T18:34:4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x v="1334"/>
    <d v="2015-12-05T22:28: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x v="1335"/>
    <d v="2014-12-17T20:43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x v="1336"/>
    <d v="2017-03-03T13:51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x v="1337"/>
    <d v="2015-08-02T19:17: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x v="1338"/>
    <d v="2014-12-08T16:31:5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x v="1339"/>
    <d v="2014-08-15T14:17:3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x v="1340"/>
    <d v="2016-10-01T14:58: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x v="1341"/>
    <d v="2015-07-17T19:35: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x v="1342"/>
    <d v="2016-08-19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x v="1343"/>
    <d v="2016-06-30T18:57:1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x v="1344"/>
    <d v="2014-07-14T19:32: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x v="1345"/>
    <d v="2013-06-27T01:49: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x v="1346"/>
    <d v="2015-03-07T15:18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x v="1347"/>
    <d v="2014-12-18T12:08:5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x v="1348"/>
    <d v="2015-12-16T06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x v="1349"/>
    <d v="2015-12-26T00:18: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x v="1350"/>
    <d v="2016-02-12T17:45:4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x v="1351"/>
    <d v="2015-09-05T03:59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x v="1352"/>
    <d v="2013-03-1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x v="1353"/>
    <d v="2016-06-11T19:22: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x v="1354"/>
    <d v="2012-11-30T1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x v="1355"/>
    <d v="2013-07-05T00:56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x v="1356"/>
    <d v="2013-03-01T05:59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x v="1357"/>
    <d v="2011-06-25T13:42:0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x v="1358"/>
    <d v="2011-07-06T19:33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x v="1359"/>
    <d v="2012-08-02T21:37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x v="1360"/>
    <d v="2014-06-21T17:12:5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x v="1361"/>
    <d v="2013-09-07T22:2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x v="1362"/>
    <d v="2016-02-15T07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x v="1363"/>
    <d v="2015-01-07T16:41: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x v="1364"/>
    <d v="2015-03-16T16:35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x v="1365"/>
    <d v="2014-11-27T00:54:2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x v="1366"/>
    <d v="2015-11-14T01:04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x v="1367"/>
    <d v="2015-06-15T04:34: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x v="1368"/>
    <d v="2014-04-11T14:15:4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x v="1369"/>
    <d v="2013-10-16T00:04: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x v="1370"/>
    <d v="2015-05-07T18:12: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x v="1371"/>
    <d v="2012-07-12T17:45:3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x v="1372"/>
    <d v="2016-12-30T22:50: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x v="1373"/>
    <d v="2016-03-25T02:53: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x v="1374"/>
    <d v="2017-01-15T01:35: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x v="1375"/>
    <d v="2016-12-03T17:03:2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x v="1376"/>
    <d v="2017-02-03T04:11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x v="1377"/>
    <d v="2016-08-01T18:13:3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s v="rock"/>
    <x v="1378"/>
    <d v="2015-06-05T11:47: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x v="1379"/>
    <d v="2015-06-09T02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x v="1380"/>
    <d v="2016-12-29T05:08: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x v="1381"/>
    <d v="2013-05-06T19:12: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x v="1382"/>
    <d v="2016-12-23T01:47:5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x v="1383"/>
    <d v="2015-07-05T17:38:4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x v="1384"/>
    <d v="2016-04-29T12:11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x v="1385"/>
    <d v="2015-07-29T15:31:2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x v="1386"/>
    <d v="2015-06-03T04:3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x v="1387"/>
    <d v="2016-10-17T16:1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x v="1388"/>
    <d v="2016-08-13T11:32: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x v="1389"/>
    <d v="2015-04-27T17:12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x v="1390"/>
    <d v="2015-08-22T04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x v="1391"/>
    <d v="2016-03-03T03:43:0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x v="1392"/>
    <d v="2016-08-01T16:22: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s v="rock"/>
    <x v="1393"/>
    <d v="2017-03-01T0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x v="1394"/>
    <d v="2017-01-14T21:48:0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x v="1395"/>
    <d v="2015-02-13T23:58: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x v="1396"/>
    <d v="2016-10-27T21:1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x v="1397"/>
    <d v="2016-07-05T20:58:5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x v="1398"/>
    <d v="2014-10-07T00:06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x v="1399"/>
    <d v="2016-06-12T05:3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x v="1400"/>
    <d v="2013-05-26T23:54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x v="1401"/>
    <d v="2015-05-01T00:16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x v="1402"/>
    <d v="2013-07-26T01:30: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x v="1403"/>
    <d v="2015-02-22T12:14:4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x v="1404"/>
    <d v="2014-11-28T17:2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x v="1405"/>
    <d v="2015-12-12T1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x v="1406"/>
    <d v="2014-08-12T12:52:5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x v="1407"/>
    <d v="2015-11-13T21:55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x v="1408"/>
    <d v="2015-01-01T04:12: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x v="1409"/>
    <d v="2016-06-03T07:3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x v="1410"/>
    <d v="2015-02-06T01:25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x v="1411"/>
    <d v="2014-12-04T01:31:3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x v="1412"/>
    <d v="2016-02-20T10:29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x v="1413"/>
    <d v="2017-01-03T06:04:2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x v="1414"/>
    <d v="2015-08-16T16:1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x v="1415"/>
    <d v="2015-11-21T23:13: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x v="1416"/>
    <d v="2015-09-15T11:11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x v="1417"/>
    <d v="2016-02-25T10:57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x v="1418"/>
    <d v="2016-10-09T10:56:5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x v="1419"/>
    <d v="2016-06-28T16:01: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x v="1420"/>
    <d v="2015-02-08T21:58: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x v="1421"/>
    <d v="2016-09-21T05:45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x v="1422"/>
    <d v="2016-01-01T08:38: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x v="1423"/>
    <d v="2016-11-15T18:13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x v="1424"/>
    <d v="2015-04-29T03:09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x v="1425"/>
    <d v="2015-08-24T09:22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x v="1426"/>
    <d v="2016-09-18T20:26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x v="1427"/>
    <d v="2016-04-02T08:06:5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x v="1428"/>
    <d v="2015-04-10T01:27: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x v="1429"/>
    <d v="2014-12-19T19:31: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x v="1430"/>
    <d v="2015-11-26T06:03:3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x v="1431"/>
    <d v="2015-07-20T18:43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x v="1432"/>
    <d v="2016-12-10T11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x v="1433"/>
    <d v="2015-06-08T1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x v="1434"/>
    <d v="2015-10-11T18:43:4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x v="1435"/>
    <d v="2016-02-21T08:24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x v="1436"/>
    <d v="2014-07-13T04:59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x v="1437"/>
    <d v="2016-04-27T13:55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x v="1438"/>
    <d v="2015-03-07T19:55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x v="1439"/>
    <d v="2016-05-26T17:57: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x v="1440"/>
    <d v="2015-09-11T18:22:4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x v="1441"/>
    <d v="2016-05-25T15:29: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x v="1442"/>
    <d v="2017-01-02T22:13: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x v="1443"/>
    <d v="2015-09-12T20:57: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x v="1444"/>
    <d v="2015-06-14T13:00: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x v="1445"/>
    <d v="2016-04-21T10:44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x v="1446"/>
    <d v="2016-07-08T17:32:1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x v="1447"/>
    <d v="2015-05-22T05:2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x v="1448"/>
    <d v="2015-05-10T19:28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x v="1449"/>
    <d v="2016-02-20T04:06: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x v="1450"/>
    <d v="2014-11-19T00:00:5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x v="1451"/>
    <d v="2014-07-28T16:52:4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x v="1452"/>
    <d v="2017-04-15T15:42: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x v="1453"/>
    <d v="2016-04-24T21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x v="1454"/>
    <d v="2014-09-05T13:3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x v="1455"/>
    <d v="2017-01-03T16:02:4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x v="1456"/>
    <d v="2015-11-11T22:30:4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x v="1457"/>
    <d v="2014-08-11T04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x v="1458"/>
    <d v="2015-12-02T17:25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x v="1459"/>
    <d v="2014-11-30T23:4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x v="1460"/>
    <d v="2014-10-2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x v="1461"/>
    <d v="2013-04-10T15:54:3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x v="1462"/>
    <d v="2013-04-07T20:52: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x v="1463"/>
    <d v="2013-02-16T15:5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x v="1464"/>
    <d v="2012-03-22T0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x v="1465"/>
    <d v="2016-01-12T05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x v="1466"/>
    <d v="2012-03-25T18:14:4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x v="1467"/>
    <d v="2011-06-12T00:20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x v="1468"/>
    <d v="2013-02-15T14:21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x v="1469"/>
    <d v="2012-12-28T19:51:0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x v="1470"/>
    <d v="2015-04-09T22:58: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x v="1471"/>
    <d v="2013-10-16T13:01: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x v="1472"/>
    <d v="2012-03-01T23:30:3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x v="1473"/>
    <d v="2013-09-13T17:28: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x v="1474"/>
    <d v="2014-12-20T04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x v="1475"/>
    <d v="2011-09-10T01:00: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x v="1476"/>
    <d v="2011-12-23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x v="1477"/>
    <d v="2013-05-14T20:55: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x v="1478"/>
    <d v="2014-05-10T0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x v="1479"/>
    <d v="2013-07-26T17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x v="1480"/>
    <d v="2013-11-02T22:09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x v="1481"/>
    <d v="2012-09-07T07:51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x v="1482"/>
    <d v="2016-07-22T04:37:5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x v="1483"/>
    <d v="2012-07-21T14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s v="fiction"/>
    <x v="1484"/>
    <d v="2015-06-20T19:06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x v="1485"/>
    <d v="2015-02-27T04:02: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x v="1486"/>
    <d v="2016-08-02T22:01: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x v="1487"/>
    <d v="2014-01-05T13:3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x v="1488"/>
    <d v="2012-11-15T15:40: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x v="1489"/>
    <d v="2013-10-02T13:27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x v="1490"/>
    <d v="2015-02-15T15:38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x v="1491"/>
    <d v="2011-06-18T21:14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x v="1492"/>
    <d v="2013-06-16T20:47: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x v="1493"/>
    <d v="2015-04-03T15:38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x v="1494"/>
    <d v="2011-08-27T18:57:1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x v="1495"/>
    <d v="2014-09-16T11:24:1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x v="1496"/>
    <d v="2013-07-31T19:43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x v="1497"/>
    <d v="2014-09-03T23:36: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x v="1498"/>
    <d v="2016-08-05T00:10: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x v="1499"/>
    <d v="2013-05-01T21:42: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x v="1500"/>
    <d v="2015-07-08T14:00:2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x v="1501"/>
    <d v="2016-03-25T22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x v="1502"/>
    <d v="2016-10-23T08:2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x v="1503"/>
    <d v="2014-06-10T08:33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x v="1504"/>
    <d v="2016-03-22T20:01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x v="1505"/>
    <d v="2014-07-24T18:51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x v="1506"/>
    <d v="2010-05-15T08:1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x v="1507"/>
    <d v="2014-06-27T14:44:4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x v="1508"/>
    <d v="2017-02-14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x v="1509"/>
    <d v="2014-07-19T09:14: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x v="1510"/>
    <d v="2015-11-18T15:00:0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x v="1511"/>
    <d v="2017-02-05T16:25: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x v="1512"/>
    <d v="2014-07-16T15:17: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x v="1513"/>
    <d v="2015-09-27T14:20:4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x v="1514"/>
    <d v="2016-03-16T05:04:5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x v="1515"/>
    <d v="2016-10-06T1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x v="1516"/>
    <d v="2014-12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x v="1517"/>
    <d v="2014-05-31T19:40:5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x v="1518"/>
    <d v="2014-06-20T21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x v="1519"/>
    <d v="2014-12-19T04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x v="1520"/>
    <d v="2016-06-07T04:01: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x v="1521"/>
    <d v="2014-10-17T19:55: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x v="1522"/>
    <d v="2014-12-23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x v="1523"/>
    <d v="2017-02-20T12:01:3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x v="1524"/>
    <d v="2016-08-18T16:52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x v="1525"/>
    <d v="2016-01-19T06:37: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x v="1526"/>
    <d v="2017-03-14T13:24: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x v="1527"/>
    <d v="2017-02-01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x v="1528"/>
    <d v="2015-03-19T14:05: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x v="1529"/>
    <d v="2015-10-23T18:24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x v="1530"/>
    <d v="2014-12-01T0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x v="1531"/>
    <d v="2016-02-15T15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x v="1532"/>
    <d v="2016-05-02T03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x v="1533"/>
    <d v="2015-09-04T16:11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x v="1534"/>
    <d v="2016-05-23T22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x v="1535"/>
    <d v="2015-08-27T19:15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x v="1536"/>
    <d v="2016-08-06T18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x v="1537"/>
    <d v="2015-01-22T18:4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x v="1538"/>
    <d v="2017-01-03T22:03: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x v="1539"/>
    <d v="2014-11-26T01:1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x v="1540"/>
    <d v="2014-12-31T17:05:3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x v="1541"/>
    <d v="2015-06-30T23:55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x v="1542"/>
    <d v="2014-11-22T13:13:5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x v="1543"/>
    <d v="2015-04-01T00:18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x v="1544"/>
    <d v="2015-03-02T21:16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x v="1545"/>
    <d v="2014-09-17T05:06:3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x v="1546"/>
    <d v="2017-02-23T10:14: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x v="1547"/>
    <d v="2015-11-08T22:10:2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x v="1548"/>
    <d v="2015-11-03T04:15:5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x v="1549"/>
    <d v="2016-05-12T10:47: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x v="1550"/>
    <d v="2015-05-27T19:47:1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x v="1551"/>
    <d v="2014-10-01T03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x v="1552"/>
    <d v="2015-09-02T06:47: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x v="1553"/>
    <d v="2015-08-02T06:03: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x v="1554"/>
    <d v="2015-09-17T17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x v="1555"/>
    <d v="2016-07-04T03:40: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x v="1556"/>
    <d v="2014-09-20T15:40:3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x v="1557"/>
    <d v="2015-08-28T12:12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x v="1558"/>
    <d v="2015-04-29T01:16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x v="1559"/>
    <d v="2014-11-13T01:29:5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x v="1560"/>
    <d v="2013-11-07T02:00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x v="1561"/>
    <d v="2009-12-02T00:5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x v="1562"/>
    <d v="2014-03-14T16:49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x v="1563"/>
    <d v="2015-05-28T20:05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x v="1564"/>
    <d v="2011-06-08T17:31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x v="1565"/>
    <d v="2016-07-27T22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x v="1566"/>
    <d v="2014-02-1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x v="1567"/>
    <d v="2014-12-24T01:29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x v="1568"/>
    <d v="2013-05-25T16:18:3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s v="art books"/>
    <x v="1569"/>
    <d v="2016-04-08T18:31:2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x v="1570"/>
    <d v="2015-06-19T18:28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x v="1571"/>
    <d v="2016-02-28T2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x v="1572"/>
    <d v="2017-04-01T0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x v="1573"/>
    <d v="2015-02-17T22:15: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x v="1574"/>
    <d v="2014-07-09T12:34: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x v="1575"/>
    <d v="2015-06-30T21:06:0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x v="1576"/>
    <d v="2012-07-24T20:20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x v="1577"/>
    <d v="2010-09-02T0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x v="1578"/>
    <d v="2013-08-28T23:5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x v="1579"/>
    <d v="2012-05-21T01:12: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x v="1580"/>
    <d v="2015-12-19T10:46:3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x v="1581"/>
    <d v="2015-10-26T21:2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x v="1582"/>
    <d v="2014-09-25T21:43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x v="1583"/>
    <d v="2014-05-30T15:35:0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x v="1584"/>
    <d v="2016-12-25T11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x v="1585"/>
    <d v="2015-04-05T01:30: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x v="1586"/>
    <d v="2014-12-13T22:49: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x v="1587"/>
    <d v="2015-01-31T20:12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x v="1588"/>
    <d v="2015-10-09T23:38:0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x v="1589"/>
    <d v="2015-09-23T20:34: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x v="1590"/>
    <d v="2016-04-03T16:25:4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x v="1591"/>
    <d v="2015-03-28T00:44:4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x v="1592"/>
    <d v="2015-02-28T20:17:3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x v="1593"/>
    <d v="2016-05-15T16:21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x v="1594"/>
    <d v="2014-06-18T20:13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x v="1595"/>
    <d v="2014-12-13T11:19: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x v="1596"/>
    <d v="2016-09-20T08:29:5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x v="1597"/>
    <d v="2015-07-26T16:00:5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x v="1598"/>
    <d v="2016-04-08T11:56: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x v="1599"/>
    <d v="2014-07-15T05:11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x v="1600"/>
    <d v="2011-05-05T02:13:5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x v="1601"/>
    <d v="2011-10-14T23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x v="1602"/>
    <d v="2012-01-28T04:04:1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x v="1603"/>
    <d v="2012-03-17T19:17: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x v="1604"/>
    <d v="2011-08-01T07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x v="1605"/>
    <d v="2011-03-24T01:40: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x v="1606"/>
    <d v="2012-06-14T19:24: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x v="1607"/>
    <d v="2014-01-01T05:26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x v="1608"/>
    <d v="2011-11-02T0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x v="1609"/>
    <d v="2012-12-15T22:11:5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x v="1610"/>
    <d v="2013-06-05T00:00:3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s v="rock"/>
    <x v="1611"/>
    <d v="2013-01-02T20:59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x v="1612"/>
    <d v="2012-07-22T01:40: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x v="1613"/>
    <d v="2014-08-03T17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x v="1614"/>
    <d v="2011-12-13T02:13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x v="1615"/>
    <d v="2012-11-22T22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x v="1616"/>
    <d v="2013-11-01T19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x v="1617"/>
    <d v="2013-03-08T15:42: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x v="1618"/>
    <d v="2014-09-15T04:28:0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x v="1619"/>
    <d v="2013-02-23T08:0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x v="1620"/>
    <d v="2012-05-28T03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x v="1621"/>
    <d v="2014-12-17T07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x v="1622"/>
    <d v="2013-08-27T16:31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x v="1623"/>
    <d v="2013-01-09T08:48: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x v="1624"/>
    <d v="2012-09-11T16:47:3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x v="1625"/>
    <d v="2013-12-01T21:21:0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x v="1626"/>
    <d v="2012-11-26T04:59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x v="1627"/>
    <d v="2014-06-17T17:41:2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x v="1628"/>
    <d v="2014-02-20T20:48:5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x v="1629"/>
    <d v="2012-03-02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x v="1630"/>
    <d v="2012-10-12T20:37: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x v="1631"/>
    <d v="2011-09-24T08:10: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x v="1632"/>
    <d v="2012-01-16T05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x v="1633"/>
    <d v="2011-06-02T05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x v="1634"/>
    <d v="2016-07-11T20:51: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x v="1635"/>
    <d v="2011-06-12T04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x v="1636"/>
    <d v="2009-12-31T23:3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x v="1637"/>
    <d v="2013-02-28T21:25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x v="1638"/>
    <d v="2012-03-03T15:39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x v="1639"/>
    <d v="2010-08-03T01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x v="1640"/>
    <d v="2014-12-19T14:19:0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x v="1641"/>
    <d v="2011-06-14T00:35: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x v="1642"/>
    <d v="2012-09-24T19:46: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x v="1643"/>
    <d v="2012-11-22T02:26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x v="1644"/>
    <d v="2013-09-18T14:4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x v="1645"/>
    <d v="2014-08-14T18:11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x v="1646"/>
    <d v="2012-06-09T09:49: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x v="1647"/>
    <d v="2011-03-20T15:54:4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x v="1648"/>
    <d v="2014-05-23T16:25: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x v="1649"/>
    <d v="2013-10-09T10:27:1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x v="1650"/>
    <d v="2011-04-26T06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x v="1651"/>
    <d v="2013-11-24T12:49: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x v="1652"/>
    <d v="2011-04-24T20:01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x v="1653"/>
    <d v="2012-04-18T21:22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x v="1654"/>
    <d v="2012-04-05T18:00: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x v="1655"/>
    <d v="2012-12-13T22:17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x v="1656"/>
    <d v="2012-05-24T18:46:0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x v="1657"/>
    <d v="2012-12-18T14:2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x v="1658"/>
    <d v="2013-12-17T12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x v="1659"/>
    <d v="2016-04-30T21:59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x v="1660"/>
    <d v="2016-01-17T21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x v="1661"/>
    <d v="2011-12-31T05:45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x v="1662"/>
    <d v="2015-02-01T00:31:4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x v="1663"/>
    <d v="2012-03-16T03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x v="1664"/>
    <d v="2011-02-22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x v="1665"/>
    <d v="2013-03-28T05:04:3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x v="1666"/>
    <d v="2014-03-11T06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x v="1667"/>
    <d v="2011-11-28T04:35:3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x v="1668"/>
    <d v="2016-05-31T21:14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x v="1669"/>
    <d v="2010-07-05T04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x v="1670"/>
    <d v="2016-08-01T13:03:3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x v="1671"/>
    <d v="2012-06-04T15:45: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x v="1672"/>
    <d v="2015-03-06T21:04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x v="1673"/>
    <d v="2016-08-18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x v="1674"/>
    <d v="2011-10-16T22:03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x v="1675"/>
    <d v="2012-04-21T03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x v="1676"/>
    <d v="2016-04-16T05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x v="1677"/>
    <d v="2014-02-06T20:31: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x v="1678"/>
    <d v="2011-07-22T01:39:0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x v="1679"/>
    <d v="2014-07-12T18:11: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x v="1680"/>
    <d v="2017-03-29T02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x v="1681"/>
    <d v="2017-04-14T04:07:4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x v="1682"/>
    <d v="2017-04-07T18:45:3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x v="1683"/>
    <d v="2017-03-17T18:34:0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x v="1684"/>
    <d v="2017-03-24T05:00:2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x v="1685"/>
    <d v="2017-04-27T19:15: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x v="1686"/>
    <d v="2017-04-10T20:15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x v="1687"/>
    <d v="2017-04-09T11:49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x v="1688"/>
    <d v="2017-03-16T21:37: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x v="1689"/>
    <d v="2017-04-06T09:20: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x v="1690"/>
    <d v="2017-04-03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x v="1691"/>
    <d v="2017-03-26T23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x v="1692"/>
    <d v="2017-04-09T2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x v="1693"/>
    <d v="2017-03-27T04:36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x v="1694"/>
    <d v="2017-04-10T0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x v="1695"/>
    <d v="2017-04-01T00:40: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x v="1696"/>
    <d v="2017-04-09T23:47: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x v="1697"/>
    <d v="2017-03-26T03:33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x v="1698"/>
    <d v="2017-04-11T20:44:0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x v="1699"/>
    <d v="2017-04-01T04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x v="1700"/>
    <d v="2015-01-15T15:56:4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x v="1701"/>
    <d v="2015-03-30T19:52: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s v="faith"/>
    <x v="1702"/>
    <d v="2015-08-31T06:45:3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x v="1703"/>
    <d v="2015-02-16T03:21: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x v="1704"/>
    <d v="2015-09-09T16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x v="1705"/>
    <d v="2015-08-23T07:21: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x v="1706"/>
    <d v="2016-03-28T16:18: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x v="1707"/>
    <d v="2016-05-01T20:48:2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x v="1708"/>
    <d v="2014-08-31T19:39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x v="1709"/>
    <d v="2016-01-18T13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x v="1710"/>
    <d v="2014-09-01T15:30: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x v="1711"/>
    <d v="2015-06-30T21:55:5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x v="1712"/>
    <d v="2014-10-05T19:13:3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x v="1713"/>
    <d v="2015-05-01T22:02: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x v="1714"/>
    <d v="2015-03-31T03:22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x v="1715"/>
    <d v="2016-12-09T14:51: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x v="1716"/>
    <d v="2016-04-21T04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x v="1717"/>
    <d v="2016-05-14T04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s v="faith"/>
    <x v="1718"/>
    <d v="2014-09-17T12:49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x v="1719"/>
    <d v="2014-11-09T19:47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x v="1720"/>
    <d v="2015-12-11T11:04:2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x v="1721"/>
    <d v="2016-04-03T00:1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x v="1722"/>
    <d v="2015-07-01T0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x v="1723"/>
    <d v="2014-10-30T22:22: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x v="1724"/>
    <d v="2014-08-24T23:14:0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x v="1725"/>
    <d v="2014-06-27T22:04: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x v="1726"/>
    <d v="2015-04-05T11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x v="1727"/>
    <d v="2015-10-21T15:01: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x v="1728"/>
    <d v="2016-06-10T01:15: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x v="1729"/>
    <d v="2015-10-25T02:06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x v="1730"/>
    <d v="2015-06-11T15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x v="1731"/>
    <d v="2016-01-16T0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x v="1732"/>
    <d v="2016-09-13T21:3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x v="1733"/>
    <d v="2015-05-08T00:52: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x v="1734"/>
    <d v="2016-08-07T19:32: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x v="1735"/>
    <d v="2015-11-08T21:40:3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x v="1736"/>
    <d v="2015-07-20T22:46: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x v="1737"/>
    <d v="2014-10-02T20:59:0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x v="1738"/>
    <d v="2016-05-04T19:58:5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x v="1739"/>
    <d v="2015-07-16T19:37:0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x v="1740"/>
    <d v="2015-06-10T15:04: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x v="1741"/>
    <d v="2017-01-07T21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x v="1742"/>
    <d v="2016-08-27T03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x v="1743"/>
    <d v="2015-03-08T13:31:1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x v="1744"/>
    <d v="2016-12-22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x v="1745"/>
    <d v="2016-11-24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x v="1746"/>
    <d v="2015-11-13T15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x v="1747"/>
    <d v="2015-09-02T22:49:0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x v="1748"/>
    <d v="2017-03-01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x v="1749"/>
    <d v="2016-04-19T20:05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x v="1750"/>
    <d v="2015-03-19T17:45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x v="1751"/>
    <d v="2016-10-14T06:04:4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x v="1752"/>
    <d v="2016-03-21T16:59: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x v="1753"/>
    <d v="2015-04-03T20:02:3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x v="1754"/>
    <d v="2015-10-05T18:56: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x v="1755"/>
    <d v="2016-08-29T04:01:0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x v="1756"/>
    <d v="2017-01-28T19:2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x v="1757"/>
    <d v="2016-07-14T22:56:3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x v="1758"/>
    <d v="2015-03-25T18:53:4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x v="1759"/>
    <d v="2016-02-25T16:08:3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x v="1760"/>
    <d v="2015-09-12T13:37:4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x v="1761"/>
    <d v="2016-03-11T23:34:0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x v="1762"/>
    <d v="2016-10-23T20:50: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x v="1763"/>
    <d v="2014-08-03T11:39: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x v="1764"/>
    <d v="2014-08-13T23:31: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x v="1765"/>
    <d v="2014-08-25T20:38:0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x v="1766"/>
    <d v="2014-08-03T15:48:0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x v="1767"/>
    <d v="2014-09-27T13:27: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x v="1768"/>
    <d v="2015-01-13T19:39:1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x v="1769"/>
    <d v="2014-10-14T18:43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x v="1770"/>
    <d v="2014-10-23T23:30:4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x v="1771"/>
    <d v="2014-07-06T17:13: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x v="1772"/>
    <d v="2015-01-19T18:14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x v="1773"/>
    <d v="2014-11-29T1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x v="1774"/>
    <d v="2014-10-24T23:26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x v="1775"/>
    <d v="2014-10-29T22:57: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x v="1776"/>
    <d v="2015-02-20T08:34:1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x v="1777"/>
    <d v="2015-03-27T19:43: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x v="1778"/>
    <d v="2016-09-02T16:36: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x v="1779"/>
    <d v="2016-07-02T14:25: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x v="1780"/>
    <d v="2016-09-15T14:49: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x v="1781"/>
    <d v="2016-02-21T13:48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x v="1782"/>
    <d v="2015-05-21T22:47:5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x v="1783"/>
    <d v="2015-01-31T03:25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x v="1784"/>
    <d v="2014-10-16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x v="1785"/>
    <d v="2014-12-15T13:12:5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x v="1786"/>
    <d v="2015-04-04T14:43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x v="1787"/>
    <d v="2014-10-31T22:45:4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x v="1788"/>
    <d v="2015-01-12T06:00:0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x v="1789"/>
    <d v="2015-02-05T16:11:1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x v="1790"/>
    <d v="2015-01-29T17:46:0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x v="1791"/>
    <d v="2015-08-10T06:59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x v="1792"/>
    <d v="2014-11-27T22:24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x v="1793"/>
    <d v="2015-02-11T13:13:4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x v="1794"/>
    <d v="2016-10-14T16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x v="1795"/>
    <d v="2016-07-24T10:32:4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x v="1796"/>
    <d v="2016-12-15T13:39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x v="1797"/>
    <d v="2016-02-04T07:50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x v="1798"/>
    <d v="2014-11-11T21:13:2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x v="1799"/>
    <d v="2016-10-10T14:3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x v="1800"/>
    <d v="2015-12-15T12:1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x v="1801"/>
    <d v="2015-06-27T21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x v="1802"/>
    <d v="2015-02-14T01:43: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x v="1803"/>
    <d v="2015-11-14T17:16: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x v="1804"/>
    <d v="2015-10-02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x v="1805"/>
    <d v="2014-09-30T15:19:0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x v="1806"/>
    <d v="2014-09-28T01:38:3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x v="1807"/>
    <d v="2017-02-11T16:20: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x v="1808"/>
    <d v="2015-03-01T21:47:1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x v="1809"/>
    <d v="2014-08-21T21:50:2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x v="1810"/>
    <d v="2014-10-24T04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x v="1811"/>
    <d v="2016-07-03T07:38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x v="1812"/>
    <d v="2014-08-08T21:20: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x v="1813"/>
    <d v="2015-02-28T07:32:1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x v="1814"/>
    <d v="2015-07-01T21:45:3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x v="1815"/>
    <d v="2016-07-25T19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x v="1816"/>
    <d v="2017-01-30T06:59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x v="1817"/>
    <d v="2015-04-03T04:37:3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x v="1818"/>
    <d v="2014-07-30T18:03: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x v="1819"/>
    <d v="2015-04-01T01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x v="1820"/>
    <d v="2012-03-03T07:39:2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x v="1821"/>
    <d v="2014-01-31T19:01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x v="1822"/>
    <d v="2012-10-24T16:26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x v="1823"/>
    <d v="2014-01-08T02:08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s v="rock"/>
    <x v="1824"/>
    <d v="2013-07-11T20:01:4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x v="1825"/>
    <d v="2014-02-17T22:10: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x v="1826"/>
    <d v="2011-03-03T07:49: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x v="1827"/>
    <d v="2014-05-09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x v="1828"/>
    <d v="2011-01-2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x v="1829"/>
    <d v="2014-02-24T16:25:0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x v="1830"/>
    <d v="2012-05-12T23:54:2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x v="1831"/>
    <d v="2011-03-04T12:57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x v="1832"/>
    <d v="2013-03-02T07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x v="1833"/>
    <d v="2015-01-24T23:08: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x v="1834"/>
    <d v="2016-03-31T15:51: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x v="1835"/>
    <d v="2013-02-17T19:25: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x v="1836"/>
    <d v="2012-03-18T00:08: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x v="1837"/>
    <d v="2011-10-01T0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x v="1838"/>
    <d v="2016-10-01T17:19:4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x v="1839"/>
    <d v="2013-05-07T04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x v="1840"/>
    <d v="2014-05-20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x v="1841"/>
    <d v="2015-03-02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x v="1842"/>
    <d v="2011-02-20T23:52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x v="1843"/>
    <d v="2011-06-11T03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x v="1844"/>
    <d v="2016-06-17T04:55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x v="1845"/>
    <d v="2012-12-15T15:36: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x v="1846"/>
    <d v="2015-04-21T05:40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x v="1847"/>
    <d v="2011-07-31T06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x v="1848"/>
    <d v="2012-10-17T20:17:3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x v="1849"/>
    <d v="2014-07-10T23:01:4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x v="1850"/>
    <d v="2014-07-28T01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x v="1851"/>
    <d v="2015-04-25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x v="1852"/>
    <d v="2012-11-14T02:26:5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x v="1853"/>
    <d v="2013-05-24T00:30: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x v="1854"/>
    <d v="2014-01-06T12:55:4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x v="1855"/>
    <d v="2014-07-18T20:31:1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x v="1856"/>
    <d v="2014-09-12T18:26: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x v="1857"/>
    <d v="2011-12-16T05:48: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x v="1858"/>
    <d v="2011-09-22T18:28:4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x v="1859"/>
    <d v="2014-02-06T17:01:2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x v="1860"/>
    <d v="2015-01-26T07:12: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x v="1861"/>
    <d v="2017-03-08T07:3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x v="1862"/>
    <d v="2014-06-12T19:08:0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x v="1863"/>
    <d v="2014-05-04T17:11: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x v="1864"/>
    <d v="2016-11-06T09:49:0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x v="1865"/>
    <d v="2017-03-01T04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x v="1866"/>
    <d v="2016-11-05T22:11: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x v="1867"/>
    <d v="2015-12-15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x v="1868"/>
    <d v="2017-01-04T00:04: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x v="1869"/>
    <d v="2016-01-31T04:17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x v="1870"/>
    <d v="2014-11-20T19:48:2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x v="1871"/>
    <d v="2015-06-30T03:06:4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x v="1872"/>
    <d v="2015-07-08T16:45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x v="1873"/>
    <d v="2016-06-28T23:15:3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x v="1874"/>
    <d v="2016-08-06T21:35:0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x v="1875"/>
    <d v="2014-06-16T06:50:0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x v="1876"/>
    <d v="2015-03-01T00:4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x v="1877"/>
    <d v="2014-06-13T00:12:3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x v="1878"/>
    <d v="2016-03-14T14:35:2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x v="1879"/>
    <d v="2016-03-30T12:36:2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x v="1880"/>
    <d v="2015-03-10T02:39:4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x v="1881"/>
    <d v="2012-07-10T23:48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x v="1882"/>
    <d v="2012-04-08T21:4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x v="1883"/>
    <d v="2012-11-27T1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x v="1884"/>
    <d v="2012-08-10T2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x v="1885"/>
    <d v="2014-11-12T22:45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x v="1886"/>
    <d v="2015-12-03T21:3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x v="1887"/>
    <d v="2010-06-01T04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x v="1888"/>
    <d v="2013-03-11T18:02:2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x v="1889"/>
    <d v="2012-12-15T18:52: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x v="1890"/>
    <d v="2010-07-22T06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x v="1891"/>
    <d v="2011-06-07T15:18: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x v="1892"/>
    <d v="2011-04-16T03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x v="1893"/>
    <d v="2012-02-12T21:43:0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x v="1894"/>
    <d v="2015-10-20T17:55: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x v="1895"/>
    <d v="2012-04-12T17:02:4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x v="1896"/>
    <d v="2014-03-04T21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x v="1897"/>
    <d v="2016-02-01T18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x v="1898"/>
    <d v="2015-03-25T21:3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x v="1899"/>
    <d v="2012-10-06T09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x v="1900"/>
    <d v="2015-05-22T1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x v="1901"/>
    <d v="2015-03-04T18:57:2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x v="1902"/>
    <d v="2017-01-27T18:29:5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x v="1903"/>
    <d v="2016-01-02T16:27:0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x v="1904"/>
    <d v="2014-09-07T22:13: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x v="1905"/>
    <d v="2016-06-23T16:06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x v="1906"/>
    <d v="2014-05-23T14:05:2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x v="1907"/>
    <d v="2016-12-29T22:01:4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x v="1908"/>
    <d v="2014-10-23T10:17: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x v="1909"/>
    <d v="2015-10-31T22:45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x v="1910"/>
    <d v="2014-08-09T00:48:5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x v="1911"/>
    <d v="2015-06-04T05:26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x v="1912"/>
    <d v="2014-10-08T12:16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x v="1913"/>
    <d v="2014-11-01T03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x v="1914"/>
    <d v="2014-09-02T01:10:2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x v="1915"/>
    <d v="2016-11-07T18:12:5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x v="1916"/>
    <d v="2017-02-10T06:28:5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x v="1917"/>
    <d v="2014-08-12T18:57: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x v="1918"/>
    <d v="2015-05-19T21:00:4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x v="1919"/>
    <d v="2015-10-21T23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x v="1920"/>
    <d v="2012-07-14T05:19:0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x v="1921"/>
    <d v="2013-12-12T06:08:2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x v="1922"/>
    <d v="2011-09-27T04:59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x v="1923"/>
    <d v="2014-01-15T19:33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x v="1924"/>
    <d v="2013-10-11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x v="1925"/>
    <d v="2010-11-02T00:26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x v="1926"/>
    <d v="2012-03-08T04:5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s v="indie rock"/>
    <x v="1927"/>
    <d v="2013-05-07T15:33: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x v="1928"/>
    <d v="2011-07-05T00:31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x v="1929"/>
    <d v="2013-07-07T13:24: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x v="1930"/>
    <d v="2012-05-22T03:3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x v="1931"/>
    <d v="2012-01-24T19:26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x v="1932"/>
    <d v="2014-09-27T03:08: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x v="1933"/>
    <d v="2011-12-25T05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x v="1934"/>
    <d v="2014-06-21T04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x v="1935"/>
    <d v="2011-12-06T05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x v="1936"/>
    <d v="2012-06-15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x v="1937"/>
    <d v="2013-07-02T05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x v="1938"/>
    <d v="2013-03-10T22:38: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x v="1939"/>
    <d v="2011-06-15T03:59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x v="1940"/>
    <d v="2014-05-15T06:58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x v="1941"/>
    <d v="2011-07-04T19:52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x v="1942"/>
    <d v="2016-08-11T06:28: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x v="1943"/>
    <d v="2014-05-01T14:0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x v="1944"/>
    <d v="2015-07-12T06:02:3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x v="1945"/>
    <d v="2014-04-20T02:36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x v="1946"/>
    <d v="2009-11-23T05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x v="1947"/>
    <d v="2016-06-0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x v="1948"/>
    <d v="2014-07-10T10:09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x v="1949"/>
    <d v="2011-04-22T04:21: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x v="1950"/>
    <d v="2016-11-07T11:05: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x v="1951"/>
    <d v="2013-10-16T14:33:3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x v="1952"/>
    <d v="2012-03-02T0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x v="1953"/>
    <d v="2016-03-12T05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x v="1954"/>
    <d v="2012-05-23T19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x v="1955"/>
    <d v="2015-04-18T21:10:0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x v="1956"/>
    <d v="2012-10-27T02:21: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x v="1957"/>
    <d v="2013-03-23T22:42: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x v="1958"/>
    <d v="2014-10-01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x v="1959"/>
    <d v="2014-12-21T08:42: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x v="1960"/>
    <d v="2012-10-06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x v="1961"/>
    <d v="2014-05-13T18:43: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x v="1962"/>
    <d v="2014-09-16T10:18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x v="1963"/>
    <d v="2016-04-22T06:32:5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x v="1964"/>
    <d v="2012-01-12T0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x v="1965"/>
    <d v="2014-08-14T12:58: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x v="1966"/>
    <d v="2014-05-01T15:55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x v="1967"/>
    <d v="2016-12-03T15:05:1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x v="1968"/>
    <d v="2016-08-05T19:01:0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x v="1969"/>
    <d v="2013-04-20T03:38:2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x v="1970"/>
    <d v="2013-11-15T04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x v="1971"/>
    <d v="2012-11-18T01:17: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x v="1972"/>
    <d v="2016-08-06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x v="1973"/>
    <d v="2013-08-19T08:01: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x v="1974"/>
    <d v="2013-03-10T18:07: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x v="1975"/>
    <d v="2013-07-13T21:35:2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x v="1976"/>
    <d v="2015-12-19T07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x v="1977"/>
    <d v="2012-06-12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x v="1978"/>
    <d v="2015-11-19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x v="1979"/>
    <d v="2016-04-03T12:01:0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x v="1980"/>
    <d v="2014-07-09T17:24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x v="1981"/>
    <d v="2016-12-04T15:04:4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x v="1982"/>
    <d v="2016-09-02T07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x v="1983"/>
    <d v="2014-11-30T19:58: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x v="1984"/>
    <d v="2016-08-02T2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x v="1985"/>
    <d v="2016-03-14T09:24: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x v="1986"/>
    <d v="2015-03-01T15:21: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x v="1987"/>
    <d v="2015-08-20T18:19:0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s v="people"/>
    <x v="1988"/>
    <d v="2016-12-11T16:20:0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x v="1989"/>
    <d v="2016-02-13T04:42:1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x v="1990"/>
    <d v="2015-07-03T21:26:2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x v="1991"/>
    <d v="2015-02-18T03:26: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x v="1992"/>
    <d v="2015-12-21T14:07: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x v="1993"/>
    <d v="2016-12-07T01:09:0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x v="1994"/>
    <d v="2015-07-16T21:38:5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x v="1995"/>
    <d v="2014-07-10T19:40: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x v="1996"/>
    <d v="2014-08-26T22:20: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x v="1997"/>
    <d v="2014-08-01T02:50:3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x v="1998"/>
    <d v="2014-11-13T12:35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x v="1999"/>
    <d v="2016-01-06T22:50: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x v="2000"/>
    <d v="2015-06-12T2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x v="2001"/>
    <d v="2017-01-23T17:05:4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x v="2002"/>
    <d v="2010-07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x v="2003"/>
    <d v="2014-07-10T14:31: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x v="2004"/>
    <d v="2013-10-16T03:59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x v="2005"/>
    <d v="2014-12-03T13:00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x v="2006"/>
    <d v="2010-08-24T04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x v="2007"/>
    <d v="2011-09-19T14:30:2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x v="2008"/>
    <d v="2016-11-23T08:45:4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x v="2009"/>
    <d v="2016-08-18T23:54:5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x v="2010"/>
    <d v="2016-01-11T2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x v="2011"/>
    <d v="2015-02-05T19:44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x v="2012"/>
    <d v="2016-07-08T23:03: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x v="2013"/>
    <d v="2013-03-25T04:08:5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x v="2014"/>
    <d v="2011-09-09T21:02:4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x v="2015"/>
    <d v="2013-03-09T21:08:1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x v="2016"/>
    <d v="2012-03-24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x v="2017"/>
    <d v="2015-08-13T08:4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x v="2018"/>
    <d v="2016-09-22T17:00: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x v="2019"/>
    <d v="2014-05-14T23:04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x v="2020"/>
    <d v="2014-09-24T01:41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x v="2021"/>
    <d v="2016-06-11T13:39: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x v="2022"/>
    <d v="2015-06-11T10:0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x v="2023"/>
    <d v="2012-08-13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x v="2024"/>
    <d v="2015-06-11T04:25: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x v="2025"/>
    <d v="2014-04-21T03:59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x v="2026"/>
    <d v="2015-03-30T18:31:5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x v="2027"/>
    <d v="2010-03-15T21:55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x v="2028"/>
    <d v="2014-08-27T00:31:2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x v="2029"/>
    <d v="2012-11-29T23:54: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x v="2030"/>
    <d v="2015-01-09T01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x v="2031"/>
    <d v="2016-12-15T05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x v="2032"/>
    <d v="2014-04-26T01:58:3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x v="2033"/>
    <d v="2015-05-07T06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x v="2034"/>
    <d v="2015-12-19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x v="2035"/>
    <d v="2014-05-09T20:45: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x v="2036"/>
    <d v="2013-12-30T06:02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x v="2037"/>
    <d v="2013-07-01T18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x v="2038"/>
    <d v="2016-12-01T04:59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x v="2039"/>
    <d v="2013-11-15T23:15:0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x v="2040"/>
    <d v="2016-11-10T13:37: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x v="2041"/>
    <d v="2016-01-22T16:59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x v="2042"/>
    <d v="2016-12-11T04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x v="2043"/>
    <d v="2015-06-13T16:25:1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x v="2044"/>
    <d v="2012-07-09T02:07: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x v="2045"/>
    <d v="2013-05-23T04:07: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x v="2046"/>
    <d v="2015-04-17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x v="2047"/>
    <d v="2013-05-23T15:38: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x v="2048"/>
    <d v="2013-12-02T22:59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x v="2049"/>
    <d v="2015-05-31T01:42:5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x v="2050"/>
    <d v="2013-12-26T00:32:1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x v="2051"/>
    <d v="2016-02-20T02:00: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x v="2052"/>
    <d v="2015-11-25T15:49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x v="2053"/>
    <d v="2014-05-02T12:30: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x v="2054"/>
    <d v="2014-12-03T04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x v="2055"/>
    <d v="2013-04-17T18:15:4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x v="2056"/>
    <d v="2016-02-26T11:52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x v="2057"/>
    <d v="2015-03-02T2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x v="2058"/>
    <d v="2016-01-31T21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x v="2059"/>
    <d v="2014-07-23T15:25: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x v="2060"/>
    <d v="2016-12-31T18:20:5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x v="2061"/>
    <d v="2016-03-24T08:11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x v="2062"/>
    <d v="2016-05-15T17:35: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x v="2063"/>
    <d v="2013-05-31T12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x v="2064"/>
    <d v="2013-12-25T08:00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x v="2065"/>
    <d v="2014-08-23T18:31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x v="2066"/>
    <d v="2015-05-24T20:29:3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x v="2067"/>
    <d v="2016-10-20T20:11: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x v="2068"/>
    <d v="2016-01-02T23:19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x v="2069"/>
    <d v="2016-06-28T15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x v="2070"/>
    <d v="2016-10-02T06:41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x v="2071"/>
    <d v="2016-05-07T13:57: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x v="2072"/>
    <d v="2015-05-08T16:01: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x v="2073"/>
    <d v="2016-05-06T19:49:4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x v="2074"/>
    <d v="2013-07-25T16:21:2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x v="2075"/>
    <d v="2014-07-23T21:08:0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x v="2076"/>
    <d v="2015-06-05T2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x v="2077"/>
    <d v="2016-12-18T18:30: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x v="2078"/>
    <d v="2015-06-25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x v="2079"/>
    <d v="2015-11-11T23:58: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x v="2080"/>
    <d v="2012-05-16T04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x v="2081"/>
    <d v="2011-11-24T03:53: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x v="2082"/>
    <d v="2012-06-04T17:19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x v="2083"/>
    <d v="2014-05-04T06:59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x v="2084"/>
    <d v="2012-07-15T20:03:0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x v="2085"/>
    <d v="2011-12-14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x v="2086"/>
    <d v="2011-09-08T04:54: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x v="2087"/>
    <d v="2010-09-11T03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x v="2088"/>
    <d v="2013-08-02T01:49: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x v="2089"/>
    <d v="2013-02-24T09:09: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x v="2090"/>
    <d v="2011-03-01T2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x v="2091"/>
    <d v="2011-10-07T16:58: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x v="2092"/>
    <d v="2012-12-22T21:3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x v="2093"/>
    <d v="2012-03-05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x v="2094"/>
    <d v="2011-10-02T17:36: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x v="2095"/>
    <d v="2012-10-26T03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x v="2096"/>
    <d v="2011-12-01T15:0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x v="2097"/>
    <d v="2012-03-08T02:43:5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x v="2098"/>
    <d v="2015-07-02T03:4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s v="indie rock"/>
    <x v="2099"/>
    <d v="2012-06-30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x v="2100"/>
    <d v="2012-02-13T03:35: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x v="2101"/>
    <d v="2011-05-05T20:50: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x v="2102"/>
    <d v="2012-11-09T19:07:0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x v="2103"/>
    <d v="2013-05-3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x v="2104"/>
    <d v="2014-11-21T04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x v="2105"/>
    <d v="2013-01-26T05:0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x v="2106"/>
    <d v="2014-11-12T18:03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x v="2107"/>
    <d v="2012-09-10T03:55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x v="2108"/>
    <d v="2015-07-05T17:00:1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x v="2109"/>
    <d v="2014-05-28T04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x v="2110"/>
    <d v="2011-08-15T01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x v="2111"/>
    <d v="2013-04-15T22:16: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x v="2112"/>
    <d v="2014-09-23T20:46:1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x v="2113"/>
    <d v="2010-12-09T04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x v="2114"/>
    <d v="2011-02-20T01:56:4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x v="2115"/>
    <d v="2012-10-02T18:40: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x v="2116"/>
    <d v="2015-10-27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x v="2117"/>
    <d v="2011-07-24T20:08: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x v="2118"/>
    <d v="2012-08-16T03:07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x v="2119"/>
    <d v="2014-01-01T23:08:5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x v="2120"/>
    <d v="2017-01-11T17:49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x v="2121"/>
    <d v="2017-01-07T07:12:4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x v="2122"/>
    <d v="2010-03-15T06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x v="2123"/>
    <d v="2010-11-30T05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x v="2124"/>
    <d v="2015-08-05T00:33:5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x v="2125"/>
    <d v="2014-12-08T23:21:2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x v="2126"/>
    <d v="2015-03-12T11:07:4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x v="2127"/>
    <d v="2014-09-21T18:32:4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x v="2128"/>
    <d v="2016-03-10T00:35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x v="2129"/>
    <d v="2014-08-16T02:04:2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x v="2130"/>
    <d v="2015-07-12T04:58: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x v="2131"/>
    <d v="2014-02-03T11:41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x v="2132"/>
    <d v="2011-04-24T06:59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x v="2133"/>
    <d v="2013-04-27T21:16:3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x v="2134"/>
    <d v="2012-10-04T23:07: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x v="2135"/>
    <d v="2013-10-19T12:13: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x v="2136"/>
    <d v="2014-12-05T18:30: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x v="2137"/>
    <d v="2013-11-09T01:18:5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x v="2138"/>
    <d v="2016-11-03T18:00:0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x v="2139"/>
    <d v="2013-01-11T20:00: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x v="2140"/>
    <d v="2014-11-14T06:39:1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x v="2141"/>
    <d v="2015-12-30T16:50: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x v="2142"/>
    <d v="2010-07-21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x v="2143"/>
    <d v="2013-09-14T13:07: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x v="2144"/>
    <d v="2013-11-27T06:41:5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x v="2145"/>
    <d v="2016-02-11T16:18: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x v="2146"/>
    <d v="2014-11-16T08:05:4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x v="2147"/>
    <d v="2015-04-02T16:36:2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x v="2148"/>
    <d v="2010-07-3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x v="2149"/>
    <d v="2016-07-13T06:49:5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x v="2150"/>
    <d v="2016-06-29T20:20: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x v="2151"/>
    <d v="2014-03-15T18:58:2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x v="2152"/>
    <d v="2015-01-10T07:59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x v="2153"/>
    <d v="2014-01-28T15:10:2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x v="2154"/>
    <d v="2016-03-31T16:56:2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x v="2155"/>
    <d v="2013-09-16T20:30:0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x v="2156"/>
    <d v="2016-12-23T07:59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x v="2157"/>
    <d v="2013-02-04T20:29:3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x v="2158"/>
    <d v="2011-07-16T17:32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x v="2159"/>
    <d v="2012-05-19T17:05:0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x v="2160"/>
    <d v="2015-09-23T20:27:3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x v="2161"/>
    <d v="2014-07-24T18:23: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x v="2162"/>
    <d v="2015-06-08T03:5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x v="2163"/>
    <d v="2016-06-25T03:59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x v="2164"/>
    <d v="2016-04-08T15:00: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x v="2165"/>
    <d v="2014-12-05T21:06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x v="2166"/>
    <d v="2012-09-15T01:35:3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x v="2167"/>
    <d v="2017-02-10T05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x v="2168"/>
    <d v="2017-03-02T16:49: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x v="2169"/>
    <d v="2015-08-22T18:00:2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x v="2170"/>
    <d v="2015-06-22T05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x v="2171"/>
    <d v="2015-04-18T13:55:2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x v="2172"/>
    <d v="2013-09-10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x v="2173"/>
    <d v="2016-05-05T13:01:4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x v="2174"/>
    <d v="2016-07-21T00:13:0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x v="2175"/>
    <d v="2015-05-02T15:11:4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x v="2176"/>
    <d v="2016-06-06T06:01:0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x v="2177"/>
    <d v="2017-01-18T15:16: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x v="2178"/>
    <d v="2015-04-11T04:06: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x v="2179"/>
    <d v="2015-11-13T17:04:2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x v="2180"/>
    <d v="2017-02-21T00:07: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x v="2181"/>
    <d v="2014-10-02T21:37: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x v="2182"/>
    <d v="2017-02-09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x v="2183"/>
    <d v="2016-01-25T16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x v="2184"/>
    <d v="2013-03-26T08:23: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x v="2185"/>
    <d v="2016-09-07T02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x v="2186"/>
    <d v="2015-04-03T03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x v="2187"/>
    <d v="2016-10-25T17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x v="2188"/>
    <d v="2016-04-21T2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x v="2189"/>
    <d v="2016-03-23T06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x v="2190"/>
    <d v="2017-02-14T20:00: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x v="2191"/>
    <d v="2016-12-15T2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x v="2192"/>
    <d v="2016-11-21T04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x v="2193"/>
    <d v="2016-03-26T17:11: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x v="2194"/>
    <d v="2015-08-11T18:31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x v="2195"/>
    <d v="2016-12-02T07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x v="2196"/>
    <d v="2015-02-28T14:00:5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x v="2197"/>
    <d v="2015-11-14T13:2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x v="2198"/>
    <d v="2015-10-15T09:59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x v="2199"/>
    <d v="2015-07-06T0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x v="2200"/>
    <d v="2013-01-16T20:19: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x v="2201"/>
    <d v="2012-11-01T20:22:4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x v="2202"/>
    <d v="2015-09-24T20:38: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x v="2203"/>
    <d v="2013-03-09T07:28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x v="2204"/>
    <d v="2012-06-01T19:43:0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x v="2205"/>
    <d v="2012-04-16T06:10:2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x v="2206"/>
    <d v="2013-11-16T05:39:3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x v="2207"/>
    <d v="2012-04-07T04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x v="2208"/>
    <d v="2014-04-14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x v="2209"/>
    <d v="2012-04-14T17:36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x v="2210"/>
    <d v="2014-04-10T06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x v="2211"/>
    <d v="2013-11-04T01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x v="2212"/>
    <d v="2015-05-15T19:49: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x v="2213"/>
    <d v="2014-02-06T19:00: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x v="2214"/>
    <d v="2012-03-13T06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s v="electronic music"/>
    <x v="2215"/>
    <d v="2015-07-23T18:02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x v="2216"/>
    <d v="2015-11-02T08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x v="2217"/>
    <d v="2012-08-29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x v="2218"/>
    <d v="2015-08-19T17:15: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x v="2219"/>
    <d v="2013-07-27T01:27:1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x v="2220"/>
    <d v="2016-04-23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x v="2221"/>
    <d v="2012-01-28T18:54: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x v="2222"/>
    <d v="2015-06-27T15:22:4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x v="2223"/>
    <d v="2016-10-29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x v="2224"/>
    <d v="2014-09-21T19:00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x v="2225"/>
    <d v="2016-02-12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x v="2226"/>
    <d v="2013-11-13T20:22: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x v="2227"/>
    <d v="2015-08-16T06:40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x v="2228"/>
    <d v="2013-09-03T04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x v="2229"/>
    <d v="2014-04-25T21:08:4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x v="2230"/>
    <d v="2013-06-25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x v="2231"/>
    <d v="2014-07-19T0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x v="2232"/>
    <d v="2015-12-14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x v="2233"/>
    <d v="2017-01-05T19:47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x v="2234"/>
    <d v="2015-03-28T23:31:5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x v="2235"/>
    <d v="2016-02-01T14:48:4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x v="2236"/>
    <d v="2014-11-12T07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x v="2237"/>
    <d v="2017-03-10T14:55:1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x v="2238"/>
    <d v="2013-12-01T04:02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x v="2239"/>
    <d v="2016-04-22T19:49: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x v="2240"/>
    <d v="2017-03-02T19:51: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x v="2241"/>
    <d v="2013-11-27T03:02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x v="2242"/>
    <d v="2017-03-13T03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x v="2243"/>
    <d v="2016-10-16T20:3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x v="2244"/>
    <d v="2014-02-21T18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x v="2245"/>
    <d v="2015-09-04T19:00: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x v="2246"/>
    <d v="2015-07-29T15:59: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x v="2247"/>
    <d v="2016-12-14T21:01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x v="2248"/>
    <d v="2013-04-02T15:52:4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x v="2249"/>
    <d v="2016-12-03T01:07:5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x v="2250"/>
    <d v="2014-08-16T08:17:5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x v="2251"/>
    <d v="2016-08-06T07:52: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x v="2252"/>
    <d v="2015-11-18T16:09:0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x v="2253"/>
    <d v="2017-01-24T15:32:4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x v="2254"/>
    <d v="2016-05-07T22:50:5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x v="2255"/>
    <d v="2016-11-22T10:50: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x v="2256"/>
    <d v="2016-06-19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x v="2257"/>
    <d v="2015-06-11T18:01:2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x v="2258"/>
    <d v="2016-12-08T19:18:5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x v="2259"/>
    <d v="2014-03-26T23:24: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x v="2260"/>
    <d v="2017-02-14T17:23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x v="2261"/>
    <d v="2014-11-18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x v="2262"/>
    <d v="2015-01-31T19:58:3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x v="2263"/>
    <d v="2016-05-23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x v="2264"/>
    <d v="2016-11-22T20:28: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x v="2265"/>
    <d v="2016-04-27T02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x v="2266"/>
    <d v="2014-12-21T0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x v="2267"/>
    <d v="2017-03-12T01:58:3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x v="2268"/>
    <d v="2017-03-07T05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x v="2269"/>
    <d v="2017-01-10T21:59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x v="2270"/>
    <d v="2016-12-10T00:00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x v="2271"/>
    <d v="2015-12-07T16:47: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x v="2272"/>
    <d v="2017-03-12T12:10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x v="2273"/>
    <d v="2014-02-23T12:00:5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x v="2274"/>
    <d v="2014-12-22T14:47:5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x v="2275"/>
    <d v="2014-01-05T15:38:0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x v="2276"/>
    <d v="2012-02-27T16:17:0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x v="2277"/>
    <d v="2016-01-03T22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x v="2278"/>
    <d v="2015-02-04T04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x v="2279"/>
    <d v="2015-09-17T14:59:5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x v="2280"/>
    <d v="2011-07-25T06:5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x v="2281"/>
    <d v="2016-01-14T04:11:2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x v="2282"/>
    <d v="2012-05-09T02:00:0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x v="2283"/>
    <d v="2011-03-12T04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x v="2284"/>
    <d v="2012-06-29T04:27: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x v="2285"/>
    <d v="2013-09-06T03:59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x v="2286"/>
    <d v="2014-06-23T16:0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x v="2287"/>
    <d v="2012-06-26T18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x v="2288"/>
    <d v="2013-12-06T23:2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x v="2289"/>
    <d v="2009-12-01T17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x v="2290"/>
    <d v="2012-04-23T04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x v="2291"/>
    <d v="2012-04-18T16:44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x v="2292"/>
    <d v="2012-09-25T03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x v="2293"/>
    <d v="2013-01-20T17:21: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x v="2294"/>
    <d v="2013-01-26T22:54: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x v="2295"/>
    <d v="2012-02-23T17:33:4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x v="2296"/>
    <d v="2012-03-14T03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x v="2297"/>
    <d v="2014-03-26T19:10:3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x v="2298"/>
    <d v="2011-02-06T00:46:4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x v="2299"/>
    <d v="2012-06-28T17:26:5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x v="2300"/>
    <d v="2013-06-21T03:31:3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x v="2301"/>
    <d v="2013-12-31T07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x v="2302"/>
    <d v="2011-12-13T03:39: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x v="2303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x v="2304"/>
    <d v="2014-08-08T18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x v="2305"/>
    <d v="2012-03-10T04:02:0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x v="2306"/>
    <d v="2012-05-05T19:15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x v="2307"/>
    <d v="2014-08-29T0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x v="2308"/>
    <d v="2013-03-09T23:42: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x v="2309"/>
    <d v="2013-03-21T18:03: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x v="2310"/>
    <d v="2014-05-07T00:06: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x v="2311"/>
    <d v="2014-04-18T2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x v="2312"/>
    <d v="2012-05-03T23:00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x v="2313"/>
    <d v="2012-06-07T13:14: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x v="2314"/>
    <d v="2012-05-05T17:25:4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x v="2315"/>
    <d v="2009-12-09T18:24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x v="2316"/>
    <d v="2010-02-15T05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x v="2317"/>
    <d v="2009-09-26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x v="2318"/>
    <d v="2013-12-15T01:58:0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x v="2319"/>
    <d v="2014-04-02T18:36: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x v="2320"/>
    <d v="2017-04-04T05:15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x v="2321"/>
    <d v="2017-04-09T20:29: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x v="2322"/>
    <d v="2017-03-20T18:07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x v="2323"/>
    <d v="2017-03-26T20:14:4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x v="2324"/>
    <d v="2017-03-29T23:32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x v="2325"/>
    <d v="2017-04-30T17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x v="2326"/>
    <d v="2014-08-26T22:00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x v="2327"/>
    <d v="2015-06-14T18:45: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x v="2328"/>
    <d v="2014-07-17T14:59:0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x v="2329"/>
    <d v="2015-12-25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x v="2330"/>
    <d v="2014-08-18T00:08: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x v="2331"/>
    <d v="2015-02-06T15:04: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x v="2332"/>
    <d v="2014-05-29T17:5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x v="2333"/>
    <d v="2014-11-05T17:34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x v="2334"/>
    <d v="2014-06-11T13:44:0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x v="2335"/>
    <d v="2014-03-08T22:11: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x v="2336"/>
    <d v="2014-06-26T15:22:2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x v="2337"/>
    <d v="2014-06-29T21:31: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x v="2338"/>
    <d v="2016-12-19T07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x v="2339"/>
    <d v="2016-10-30T15:25: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x v="2340"/>
    <d v="2015-07-12T19:31:4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x v="2341"/>
    <d v="2014-10-06T05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x v="2342"/>
    <d v="2016-01-08T19:47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x v="2343"/>
    <d v="2016-06-24T17:27: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x v="2344"/>
    <d v="2015-03-31T23:39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x v="2345"/>
    <d v="2016-10-17T19:10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x v="2346"/>
    <d v="2016-08-25T14:34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x v="2347"/>
    <d v="2016-02-20T22:22: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x v="2348"/>
    <d v="2015-08-11T18:37: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x v="2349"/>
    <d v="2017-01-03T20:12:5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x v="2350"/>
    <d v="2015-04-30T02:25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x v="2351"/>
    <d v="2015-06-06T15:12: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x v="2352"/>
    <d v="2015-04-21T16:13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x v="2353"/>
    <d v="2015-01-10T17:21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x v="2354"/>
    <d v="2015-05-02T22:02:1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x v="2355"/>
    <d v="2015-06-05T18:48:2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x v="2356"/>
    <d v="2015-10-17T14:52:5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x v="2357"/>
    <d v="2015-01-31T00:39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x v="2358"/>
    <d v="2015-08-03T15:35: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x v="2359"/>
    <d v="2016-02-07T16:58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x v="2360"/>
    <d v="2016-04-30T22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x v="2361"/>
    <d v="2014-12-11T16:31:1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x v="2362"/>
    <d v="2015-12-29T00:16: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x v="2363"/>
    <d v="2015-10-26T22:25:5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x v="2364"/>
    <d v="2016-01-17T23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x v="2365"/>
    <d v="2015-10-21T12:45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x v="2366"/>
    <d v="2016-04-25T22:1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x v="2367"/>
    <d v="2015-04-14T16:19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x v="2368"/>
    <d v="2016-02-10T19:30: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x v="2369"/>
    <d v="2014-12-18T04:32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x v="2370"/>
    <d v="2015-06-25T18:39:5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x v="2371"/>
    <d v="2015-04-24T01:39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x v="2372"/>
    <d v="2015-08-29T15:53:4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x v="2373"/>
    <d v="2015-02-12T20:14:2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x v="2374"/>
    <d v="2016-09-09T20:03:5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x v="2375"/>
    <d v="2015-12-10T22:12:4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x v="2376"/>
    <d v="2016-11-25T21:53:0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x v="2377"/>
    <d v="2015-08-26T00:18:5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x v="2378"/>
    <d v="2015-10-05T00:23:3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x v="2379"/>
    <d v="2015-10-01T19:02:2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x v="2380"/>
    <d v="2015-04-10T22:27:2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x v="2381"/>
    <d v="2015-08-04T04:30:0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x v="2382"/>
    <d v="2015-02-22T01:21:4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x v="2383"/>
    <d v="2014-11-14T02:37: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x v="2384"/>
    <d v="2015-08-05T16:50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x v="2385"/>
    <d v="2015-01-10T20:07:0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x v="2386"/>
    <d v="2016-07-22T15:02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x v="2387"/>
    <d v="2015-01-15T19:2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x v="2388"/>
    <d v="2015-07-25T21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x v="2389"/>
    <d v="2015-01-04T06:17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x v="2390"/>
    <d v="2015-03-31T18:04:0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x v="2391"/>
    <d v="2015-10-29T02:53:4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x v="2392"/>
    <d v="2015-08-08T15:33:3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x v="2393"/>
    <d v="2015-02-26T08:41:3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x v="2394"/>
    <d v="2017-01-10T08:57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x v="2395"/>
    <d v="2015-10-15T20:22: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x v="2396"/>
    <d v="2015-01-02T21:14: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x v="2397"/>
    <d v="2015-07-02T21:59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x v="2398"/>
    <d v="2014-12-18T20:28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x v="2399"/>
    <d v="2016-04-14T06:26:0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x v="2400"/>
    <d v="2016-03-05T19:44:5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x v="2401"/>
    <d v="2015-05-13T16:18:5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x v="2402"/>
    <d v="2016-03-30T20:10:5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x v="2403"/>
    <d v="2016-01-03T00:56:4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x v="2404"/>
    <d v="2016-09-03T14:02:5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x v="2405"/>
    <d v="2015-01-19T02:39:5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x v="2406"/>
    <d v="2015-04-11T06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x v="2407"/>
    <d v="2014-11-06T04:22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x v="2408"/>
    <d v="2015-08-18T21:01: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x v="2409"/>
    <d v="2015-09-07T09:47: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x v="2410"/>
    <d v="2015-08-25T17:34:4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x v="2411"/>
    <d v="2016-11-26T18:41: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x v="2412"/>
    <d v="2014-05-31T23:3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x v="2413"/>
    <d v="2015-08-22T03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x v="2414"/>
    <d v="2016-07-15T20:42:2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x v="2415"/>
    <d v="2015-03-14T15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x v="2416"/>
    <d v="2014-08-10T21:13: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x v="2417"/>
    <d v="2015-03-24T19:34:0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x v="2418"/>
    <d v="2015-02-18T17:43: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x v="2419"/>
    <d v="2014-11-10T01:41:3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x v="2420"/>
    <d v="2015-02-21T16:29:5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x v="2421"/>
    <d v="2015-03-11T16:23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x v="2422"/>
    <d v="2014-12-31T16:54:5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x v="2423"/>
    <d v="2014-10-27T21:25: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x v="2424"/>
    <d v="2016-05-27T22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x v="2425"/>
    <d v="2015-08-08T04:04:5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x v="2426"/>
    <d v="2016-03-23T06:38: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x v="2427"/>
    <d v="2015-03-12T17:49: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x v="2428"/>
    <d v="2017-02-05T16:44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x v="2429"/>
    <d v="2016-02-12T03:08:2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x v="2430"/>
    <d v="2016-06-28T02:23:3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x v="2431"/>
    <d v="2015-03-08T05:14:5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x v="2432"/>
    <d v="2016-02-27T21:35:4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x v="2433"/>
    <d v="2015-08-04T04:27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x v="2434"/>
    <d v="2015-10-05T06:39:4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x v="2435"/>
    <d v="2016-01-29T14:46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x v="2436"/>
    <d v="2015-03-17T18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x v="2437"/>
    <d v="2015-12-07T22:57:4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x v="2438"/>
    <d v="2015-10-18T19:38:4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x v="2439"/>
    <d v="2016-02-13T21:35:1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x v="2440"/>
    <d v="2015-07-23T04:59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x v="2441"/>
    <d v="2015-03-19T15:00:2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x v="2442"/>
    <d v="2014-08-15T15:00:2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x v="2443"/>
    <d v="2016-05-25T18:06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x v="2444"/>
    <d v="2015-09-26T04:33: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x v="2445"/>
    <d v="2016-11-26T15:27: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x v="2446"/>
    <d v="2016-11-12T04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x v="2447"/>
    <d v="2016-08-31T05:36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x v="2448"/>
    <d v="2014-11-30T04:25: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x v="2449"/>
    <d v="2014-10-28T03:11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x v="2450"/>
    <d v="2017-03-05T21:4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x v="2451"/>
    <d v="2015-12-29T23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x v="2452"/>
    <d v="2017-02-02T16:36:4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x v="2453"/>
    <d v="2017-03-11T04:50: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x v="2454"/>
    <d v="2016-04-20T18:45:5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x v="2455"/>
    <d v="2017-02-25T23:03:5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x v="2456"/>
    <d v="2016-03-24T13:27:3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x v="2457"/>
    <d v="2016-06-09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x v="2458"/>
    <d v="2016-03-23T14:18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x v="2459"/>
    <d v="2017-01-03T04:17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x v="2460"/>
    <d v="2011-10-01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x v="2461"/>
    <d v="2012-07-19T04:28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x v="2462"/>
    <d v="2013-04-16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x v="2463"/>
    <d v="2015-09-30T19:29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x v="2464"/>
    <d v="2012-09-23T17:15:4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x v="2465"/>
    <d v="2013-05-09T02:27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x v="2466"/>
    <d v="2012-05-10T17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x v="2467"/>
    <d v="2012-10-28T05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x v="2468"/>
    <d v="2011-02-08T10:18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x v="2469"/>
    <d v="2012-05-24T01:47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x v="2470"/>
    <d v="2012-01-25T23:49: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x v="2471"/>
    <d v="2010-09-04T01:03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x v="2472"/>
    <d v="2012-11-10T18:57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x v="2473"/>
    <d v="2010-10-11T00:16: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x v="2474"/>
    <d v="2010-07-10T22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x v="2475"/>
    <d v="2014-11-03T08:52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x v="2476"/>
    <d v="2012-08-12T16:35:4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x v="2477"/>
    <d v="2013-01-13T22:48: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x v="2478"/>
    <d v="2012-07-28T02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x v="2479"/>
    <d v="2015-10-10T22:28:0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x v="2480"/>
    <d v="2012-04-30T15:30: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x v="2481"/>
    <d v="2011-08-01T18:46: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x v="2482"/>
    <d v="2012-05-01T17:00:0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x v="2483"/>
    <d v="2011-09-15T2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x v="2484"/>
    <d v="2011-10-12T23:57: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x v="2485"/>
    <d v="2012-04-22T16:59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x v="2486"/>
    <d v="2012-05-27T01:59: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x v="2487"/>
    <d v="2011-11-16T16:11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x v="2488"/>
    <d v="2013-05-09T16:33: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x v="2489"/>
    <d v="2012-06-23T05:27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x v="2490"/>
    <d v="2011-01-16T01:51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x v="2491"/>
    <d v="2012-06-16T09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x v="2492"/>
    <d v="2013-04-29T04:02: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x v="2493"/>
    <d v="2012-05-23T15:29: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x v="2494"/>
    <d v="2012-06-06T22:42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x v="2495"/>
    <d v="2013-03-29T22:54:5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x v="2496"/>
    <d v="2011-08-05T21:05: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x v="2497"/>
    <d v="2015-01-27T23:13:0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x v="2498"/>
    <d v="2012-12-31T18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x v="2499"/>
    <d v="2012-06-23T18:32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x v="2500"/>
    <d v="2015-09-27T18:38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x v="2501"/>
    <d v="2014-09-21T19:48:3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x v="2502"/>
    <d v="2016-06-07T21:06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x v="2503"/>
    <d v="2014-11-15T01:22:1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x v="2504"/>
    <d v="2015-03-14T00:20:1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x v="2505"/>
    <d v="2015-10-03T21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x v="2506"/>
    <d v="2015-05-11T01:45: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s v="restaurants"/>
    <x v="2507"/>
    <d v="2014-08-14T22:50: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x v="2508"/>
    <d v="2015-04-20T18:25: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x v="2509"/>
    <d v="2015-05-14T23:56:1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x v="2510"/>
    <d v="2016-02-01T10:43:3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x v="2511"/>
    <d v="2014-12-13T21:02: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x v="2512"/>
    <d v="2017-02-26T00:09:4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x v="2513"/>
    <d v="2014-08-20T09:21: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x v="2514"/>
    <d v="2015-02-22T20:09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x v="2515"/>
    <d v="2014-11-29T16:40:5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x v="2516"/>
    <d v="2015-03-19T18:15: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x v="2517"/>
    <d v="2014-11-13T17:20:2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x v="2518"/>
    <d v="2014-07-19T03:43:2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x v="2519"/>
    <d v="2016-10-15T19:21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x v="2520"/>
    <d v="2015-10-13T23:13: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x v="2521"/>
    <d v="2016-04-22T14:52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x v="2522"/>
    <d v="2014-11-18T00:24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x v="2523"/>
    <d v="2014-12-21T04:3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x v="2524"/>
    <d v="2012-06-28T20:16: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x v="2525"/>
    <d v="2014-12-08T04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x v="2526"/>
    <d v="2013-10-18T0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x v="2527"/>
    <d v="2015-08-20T11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x v="2528"/>
    <d v="2012-03-25T00:56: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s v="classical music"/>
    <x v="2529"/>
    <d v="2015-04-20T04:5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x v="2530"/>
    <d v="2015-08-15T03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x v="2531"/>
    <d v="2012-08-16T20:22:4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x v="2532"/>
    <d v="2013-03-01T18:01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x v="2533"/>
    <d v="2010-01-01T06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x v="2534"/>
    <d v="2014-12-01T19:59:0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x v="2535"/>
    <d v="2013-07-30T02:32:4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x v="2536"/>
    <d v="2011-08-01T15:34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x v="2537"/>
    <d v="2013-02-24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x v="2538"/>
    <d v="2015-02-02T21:39:1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x v="2539"/>
    <d v="2011-10-29T16:12:0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x v="2540"/>
    <d v="2013-09-26T10:46:5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x v="2541"/>
    <d v="2013-10-01T03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x v="2542"/>
    <d v="2011-01-02T03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x v="2543"/>
    <d v="2012-07-08T12:29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x v="2544"/>
    <d v="2015-02-27T00:3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x v="2545"/>
    <d v="2013-10-05T05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x v="2546"/>
    <d v="2012-04-04T17:33:2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x v="2547"/>
    <d v="2016-09-30T04:2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x v="2548"/>
    <d v="2013-05-31T17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x v="2549"/>
    <d v="2015-10-08T03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x v="2550"/>
    <d v="2012-03-21T20:48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x v="2551"/>
    <d v="2017-03-05T19:26: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x v="2552"/>
    <d v="2012-09-21T04:46: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x v="2553"/>
    <d v="2015-06-01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x v="2554"/>
    <d v="2012-05-28T15:4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x v="2555"/>
    <d v="2012-12-24T23:47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x v="2556"/>
    <d v="2014-05-15T17:53:0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x v="2557"/>
    <d v="2015-05-01T1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x v="2558"/>
    <d v="2011-11-15T19:37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x v="2559"/>
    <d v="2015-03-06T22:49: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x v="2560"/>
    <d v="2015-10-13T12:41: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x v="2561"/>
    <d v="2016-10-11T12:35: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x v="2562"/>
    <d v="2015-07-30T03:20:5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x v="2563"/>
    <d v="2014-08-01T00:58: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x v="2564"/>
    <d v="2016-05-09T20:5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x v="2565"/>
    <d v="2014-08-21T23:32:2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x v="2566"/>
    <d v="2015-04-23T21:05: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x v="2567"/>
    <d v="2016-09-01T15:59: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x v="2568"/>
    <d v="2015-09-17T02:31:5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x v="2569"/>
    <d v="2017-02-08T21:40: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x v="2570"/>
    <d v="2016-05-19T08:12: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x v="2571"/>
    <d v="2015-04-13T02:51:5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x v="2572"/>
    <d v="2014-08-23T14:12: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x v="2573"/>
    <d v="2016-05-18T19:49:0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x v="2574"/>
    <d v="2015-01-12T02:36:3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x v="2575"/>
    <d v="2015-04-10T23:14:0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x v="2576"/>
    <d v="2014-08-04T19:41:3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x v="2577"/>
    <d v="2015-10-09T17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x v="2578"/>
    <d v="2014-09-15T19:55: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x v="2579"/>
    <d v="2015-05-16T0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x v="2580"/>
    <d v="2015-11-16T16:04:5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x v="2581"/>
    <d v="2016-10-29T23:43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x v="2582"/>
    <d v="2015-03-16T17:28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x v="2583"/>
    <d v="2015-06-15T04:09:2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x v="2584"/>
    <d v="2014-07-05T23:07: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x v="2585"/>
    <d v="2015-12-25T07:55:3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x v="2586"/>
    <d v="2015-12-30T16:1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x v="2587"/>
    <d v="2015-03-31T13:14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x v="2588"/>
    <d v="2016-03-23T11:52:0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x v="2589"/>
    <d v="2016-01-26T14:08: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x v="2590"/>
    <d v="2016-03-13T20:45:2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x v="2591"/>
    <d v="2014-10-05T19:13:4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x v="2592"/>
    <d v="2015-04-25T20:17:0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x v="2593"/>
    <d v="2014-08-07T23:13:4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x v="2594"/>
    <d v="2017-02-24T05:51:4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x v="2595"/>
    <d v="2014-08-07T15:56:4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x v="2596"/>
    <d v="2016-06-19T08:11:5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x v="2597"/>
    <d v="2015-09-23T20:10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x v="2598"/>
    <d v="2014-08-03T18:05:4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x v="2599"/>
    <d v="2016-03-25T20:36:4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x v="2600"/>
    <d v="2012-09-13T03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x v="2601"/>
    <d v="2014-11-12T21:2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x v="2602"/>
    <d v="2013-12-23T21:54: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x v="2603"/>
    <d v="2012-04-29T01:13:4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x v="2604"/>
    <d v="2016-06-17T12:59:5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x v="2605"/>
    <d v="2014-04-29T17:06: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x v="2606"/>
    <d v="2015-08-12T02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x v="2607"/>
    <d v="2017-03-15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x v="2608"/>
    <d v="2012-07-15T05:42: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x v="2609"/>
    <d v="2016-08-22T06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x v="2610"/>
    <d v="2017-01-02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x v="2611"/>
    <d v="2015-01-09T03:2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x v="2612"/>
    <d v="2012-09-21T19:38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x v="2613"/>
    <d v="2014-04-30T05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x v="2614"/>
    <d v="2016-04-30T1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x v="2615"/>
    <d v="2015-08-25T23:52:0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x v="2616"/>
    <d v="2014-10-20T20:59: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x v="2617"/>
    <d v="2015-12-01T20:01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x v="2618"/>
    <d v="2015-10-23T1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x v="2619"/>
    <d v="2015-10-11T0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x v="2620"/>
    <d v="2015-05-21T17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x v="2621"/>
    <d v="2016-12-30T17:50: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x v="2622"/>
    <d v="2016-12-02T06:09:2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x v="2623"/>
    <d v="2012-09-13T10:07:0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x v="2624"/>
    <d v="2016-11-09T20:26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x v="2625"/>
    <d v="2015-06-03T15:04:2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x v="2626"/>
    <d v="2015-11-26T20:54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x v="2627"/>
    <d v="2014-11-30T23:11:0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x v="2628"/>
    <d v="2015-05-14T12:55:2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x v="2629"/>
    <d v="2016-06-30T1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x v="2630"/>
    <d v="2015-08-30T04:03:4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x v="2631"/>
    <d v="2016-05-29T01:28:5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x v="2632"/>
    <d v="2014-02-27T2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x v="2633"/>
    <d v="2016-09-29T15:45:2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x v="2634"/>
    <d v="2015-03-09T21:49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x v="2635"/>
    <d v="2016-10-16T0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x v="2636"/>
    <d v="2016-10-12T13:11:1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x v="2637"/>
    <d v="2015-01-15T21:54:5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x v="2638"/>
    <d v="2015-02-19T20:45:4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x v="2639"/>
    <d v="2015-06-08T03:51: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x v="2640"/>
    <d v="2014-09-15T20:0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x v="2641"/>
    <d v="2016-07-15T06:57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x v="2642"/>
    <d v="2016-12-21T07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x v="2643"/>
    <d v="2017-03-10T19:00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x v="2644"/>
    <d v="2014-11-08T21:13: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x v="2645"/>
    <d v="2015-09-09T07:31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x v="2646"/>
    <d v="2015-08-14T06:16:5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x v="2647"/>
    <d v="2016-03-09T17:09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x v="2648"/>
    <d v="2016-02-01T23:55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x v="2649"/>
    <d v="2016-12-21T14:59:0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x v="2650"/>
    <d v="2015-12-17T19:20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x v="2651"/>
    <d v="2014-12-10T03:48:4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x v="2652"/>
    <d v="2014-06-13T04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x v="2653"/>
    <d v="2015-04-21T13:25: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x v="2654"/>
    <d v="2016-02-09T2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x v="2655"/>
    <d v="2017-03-12T19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x v="2656"/>
    <d v="2016-08-03T01:3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x v="2657"/>
    <d v="2016-07-30T21:13: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x v="2658"/>
    <d v="2015-04-18T01:40: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s v="space exploration"/>
    <x v="2659"/>
    <d v="2015-11-24T18:06: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x v="2660"/>
    <d v="2013-10-25T23:0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x v="2661"/>
    <d v="2015-08-21T17:55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x v="2662"/>
    <d v="2015-09-04T1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x v="2663"/>
    <d v="2015-12-09T06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x v="2664"/>
    <d v="2015-05-04T21:29: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x v="2665"/>
    <d v="2015-09-25T21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x v="2666"/>
    <d v="2016-02-10T22:13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x v="2667"/>
    <d v="2015-11-09T14:32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x v="2668"/>
    <d v="2016-01-10T00:51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x v="2669"/>
    <d v="2014-07-29T00:29: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x v="2670"/>
    <d v="2014-12-19T19:38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x v="2671"/>
    <d v="2015-12-28T0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x v="2672"/>
    <d v="2014-10-29T22:45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x v="2673"/>
    <d v="2016-07-05T04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x v="2674"/>
    <d v="2014-11-10T21:34: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x v="2675"/>
    <d v="2016-05-22T14:59:3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x v="2676"/>
    <d v="2014-07-03T00:42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x v="2677"/>
    <d v="2015-09-24T19:09: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x v="2678"/>
    <d v="2015-02-28T00:01:3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x v="2679"/>
    <d v="2016-04-06T04:04:5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x v="2680"/>
    <d v="2014-07-10T21:29: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x v="2681"/>
    <d v="2014-11-22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x v="2682"/>
    <d v="2015-03-01T18:07: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x v="2683"/>
    <d v="2014-08-09T21:57:0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x v="2684"/>
    <d v="2015-04-27T15:42: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x v="2685"/>
    <d v="2014-09-30T23:23: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x v="2686"/>
    <d v="2015-06-29T15:21:5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x v="2687"/>
    <d v="2015-02-24T03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x v="2688"/>
    <d v="2016-07-30T23:04:5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x v="2689"/>
    <d v="2015-06-03T02:31: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x v="2690"/>
    <d v="2015-05-10T17:22:3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x v="2691"/>
    <d v="2015-03-25T07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x v="2692"/>
    <d v="2014-08-13T03:19:2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x v="2693"/>
    <d v="2014-09-26T03:22: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x v="2694"/>
    <d v="2015-04-14T03:21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x v="2695"/>
    <d v="2014-12-25T20:16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x v="2696"/>
    <d v="2015-08-02T22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x v="2697"/>
    <d v="2014-06-27T21:33: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x v="2698"/>
    <d v="2014-08-08T21:31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x v="2699"/>
    <d v="2014-09-18T20:59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x v="2700"/>
    <d v="2017-04-07T17:35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x v="2701"/>
    <d v="2017-04-05T18:14: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x v="2702"/>
    <d v="2017-03-22T15:33:5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x v="2703"/>
    <d v="2017-04-05T19:41:5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x v="2704"/>
    <d v="2017-03-24T20:59:1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x v="2705"/>
    <d v="2014-10-16T06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x v="2706"/>
    <d v="2013-05-27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x v="2707"/>
    <d v="2016-07-21T16:45:2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x v="2708"/>
    <d v="2016-10-04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x v="2709"/>
    <d v="2014-08-09T02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x v="2710"/>
    <d v="2014-06-20T22:01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x v="2711"/>
    <d v="2013-07-13T18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x v="2712"/>
    <d v="2015-12-24T15:41: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x v="2713"/>
    <d v="2016-10-14T23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x v="2714"/>
    <d v="2016-02-21T09:33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x v="2715"/>
    <d v="2015-10-08T07:59: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x v="2716"/>
    <d v="2014-12-06T22:57:2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x v="2717"/>
    <d v="2016-05-03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x v="2718"/>
    <d v="2016-04-17T23:44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x v="2719"/>
    <d v="2016-11-11T12:10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x v="2720"/>
    <d v="2013-09-06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x v="2721"/>
    <d v="2017-01-29T20:34: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x v="2722"/>
    <d v="2014-12-31T21:08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x v="2723"/>
    <d v="2015-08-15T07:50:5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x v="2724"/>
    <d v="2017-03-01T17:52: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x v="2725"/>
    <d v="2016-04-22T13:55: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x v="2726"/>
    <d v="2015-08-07T16:14: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x v="2727"/>
    <d v="2015-12-30T14:23:5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x v="2728"/>
    <d v="2015-05-01T05:46:3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x v="2729"/>
    <d v="2013-04-22T12:59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x v="2730"/>
    <d v="2014-10-18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x v="2731"/>
    <d v="2013-05-2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x v="2732"/>
    <d v="2015-04-10T05:32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x v="2733"/>
    <d v="2016-10-13T21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x v="2734"/>
    <d v="2013-03-13T2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x v="2735"/>
    <d v="2014-04-23T15:59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x v="2736"/>
    <d v="2014-01-15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x v="2737"/>
    <d v="2016-11-06T03:26:4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x v="2738"/>
    <d v="2014-05-05T21:18: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x v="2739"/>
    <d v="2015-03-11T23:45: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x v="2740"/>
    <d v="2014-10-20T02:07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x v="2741"/>
    <d v="2012-05-15T17:16:2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x v="2742"/>
    <d v="2016-10-19T07:53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x v="2743"/>
    <d v="2012-02-29T01:29:5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x v="2744"/>
    <d v="2012-07-14T23:42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x v="2745"/>
    <d v="2014-08-29T18:45: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x v="2746"/>
    <d v="2012-06-16T03:1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x v="2747"/>
    <d v="2016-09-02T17:03:2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x v="2748"/>
    <d v="2015-04-04T18:10:3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x v="2749"/>
    <d v="2012-06-30T2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x v="2750"/>
    <d v="2014-06-17T21:17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x v="2751"/>
    <d v="2011-12-18T18:21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x v="2752"/>
    <d v="2012-08-26T21:37:0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x v="2753"/>
    <d v="2014-09-11T15:15:5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x v="2754"/>
    <d v="2015-04-08T18:58:4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x v="2755"/>
    <d v="2014-01-11T21:36:4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x v="2756"/>
    <d v="2016-08-06T15:45:3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x v="2757"/>
    <d v="2016-10-10T10:36: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x v="2758"/>
    <d v="2016-07-16T08:47: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x v="2759"/>
    <d v="2013-06-20T11:04: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x v="2760"/>
    <d v="2013-01-03T01:31:3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x v="2761"/>
    <d v="2012-03-18T23:53: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x v="2762"/>
    <d v="2013-05-24T13:54: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x v="2763"/>
    <d v="2012-05-30T19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x v="2764"/>
    <d v="2012-10-28T13:53:4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x v="2765"/>
    <d v="2011-08-11T16:01:5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x v="2766"/>
    <d v="2015-08-16T23:00:5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x v="2767"/>
    <d v="2012-03-29T13:45: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x v="2768"/>
    <d v="2014-06-05T19:49: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x v="2769"/>
    <d v="2014-03-18T15:5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x v="2770"/>
    <d v="2013-02-01T17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x v="2771"/>
    <d v="2013-10-05T20:51: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x v="2772"/>
    <d v="2016-04-24T20:45: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x v="2773"/>
    <d v="2013-03-08T03:02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x v="2774"/>
    <d v="2011-12-16T00:19: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x v="2775"/>
    <d v="2015-06-12T07:07:5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x v="2776"/>
    <d v="2015-07-17T16:03: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x v="2777"/>
    <d v="2014-08-25T23:28: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x v="2778"/>
    <d v="2015-11-22T15:03: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x v="2779"/>
    <d v="2017-03-10T10:44:4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x v="2780"/>
    <d v="2015-02-12T07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x v="2781"/>
    <d v="2015-02-17T04:59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x v="2782"/>
    <d v="2015-04-23T12:50:4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x v="2783"/>
    <d v="2014-10-29T18:54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x v="2784"/>
    <d v="2016-08-05T2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x v="2785"/>
    <d v="2014-07-09T13:39:4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x v="2786"/>
    <d v="2014-07-18T04:45: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x v="2787"/>
    <d v="2016-07-29T16:50:4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x v="2788"/>
    <d v="2015-03-12T04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x v="2789"/>
    <d v="2015-02-11T22:31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x v="2790"/>
    <d v="2016-09-09T04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x v="2791"/>
    <d v="2015-08-12T05:32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x v="2792"/>
    <d v="2015-07-21T10:03: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x v="2793"/>
    <d v="2016-03-03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x v="2794"/>
    <d v="2014-06-06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x v="2795"/>
    <d v="2014-07-05T12:40:2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x v="2796"/>
    <d v="2014-07-08T22:34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x v="2797"/>
    <d v="2015-07-31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x v="2798"/>
    <d v="2016-06-17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x v="2799"/>
    <d v="2015-01-04T13:1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x v="2800"/>
    <d v="2014-10-10T11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x v="2801"/>
    <d v="2015-08-06T15:31: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x v="2802"/>
    <d v="2015-07-1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x v="2803"/>
    <d v="2014-09-29T10:53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x v="2804"/>
    <d v="2015-08-22T12:07:5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x v="2805"/>
    <d v="2015-08-05T1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x v="2806"/>
    <d v="2015-06-29T20:57:1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x v="2807"/>
    <d v="2015-08-22T20:18: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x v="2808"/>
    <d v="2016-03-30T14:3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x v="2809"/>
    <d v="2014-06-01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x v="2810"/>
    <d v="2015-02-23T11:55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x v="2811"/>
    <d v="2015-04-06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x v="2812"/>
    <d v="2016-12-14T17:49:2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x v="2813"/>
    <d v="2015-05-09T09:35: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x v="2814"/>
    <d v="2016-08-07T18:38:2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x v="2815"/>
    <d v="2015-08-02T16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x v="2816"/>
    <d v="2015-02-28T15:14:2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x v="2817"/>
    <d v="2015-09-23T14:21:2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x v="2818"/>
    <d v="2015-06-14T12:36:4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x v="2819"/>
    <d v="2016-02-26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x v="2820"/>
    <d v="2014-09-23T22:08: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x v="2821"/>
    <d v="2015-03-27T15:2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x v="2822"/>
    <d v="2015-03-31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x v="2823"/>
    <d v="2015-06-13T01:43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x v="2824"/>
    <d v="2015-12-04T19:01:2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x v="2825"/>
    <d v="2015-07-10T07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x v="2826"/>
    <d v="2016-06-03T16:3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x v="2827"/>
    <d v="2015-10-02T2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x v="2828"/>
    <d v="2016-06-02T10:25:1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x v="2829"/>
    <d v="2014-05-12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x v="2830"/>
    <d v="2015-07-16T19:47: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x v="2831"/>
    <d v="2014-11-23T22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x v="2832"/>
    <d v="2015-10-11T0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s v="plays"/>
    <x v="2833"/>
    <d v="2015-01-30T23:02: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x v="2834"/>
    <d v="2015-12-05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x v="2835"/>
    <d v="2017-02-18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x v="2836"/>
    <d v="2015-12-09T22:48: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x v="2837"/>
    <d v="2014-08-13T22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x v="2838"/>
    <d v="2014-08-25T04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x v="2839"/>
    <d v="2015-03-18T17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x v="2840"/>
    <d v="2015-12-13T18:44:5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x v="2841"/>
    <d v="2014-06-21T11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x v="2842"/>
    <d v="2016-06-13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x v="2843"/>
    <d v="2017-01-04T13:06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x v="2844"/>
    <d v="2015-06-08T00:23: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x v="2845"/>
    <d v="2015-05-29T16:36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x v="2846"/>
    <d v="2016-05-23T19:21:0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x v="2847"/>
    <d v="2015-05-29T15:34:1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x v="2848"/>
    <d v="2016-04-23T10:16:4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x v="2849"/>
    <d v="2014-09-06T00:10: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x v="2850"/>
    <d v="2016-01-29T23:17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x v="2851"/>
    <d v="2014-06-21T01:0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x v="2852"/>
    <d v="2014-09-14T04:34:5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x v="2853"/>
    <d v="2015-05-07T17:11:5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x v="2854"/>
    <d v="2016-01-29T23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x v="2855"/>
    <d v="2015-08-08T21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x v="2856"/>
    <d v="2017-02-20T18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x v="2857"/>
    <d v="2014-12-05T11:28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x v="2858"/>
    <d v="2015-10-16T08:41:4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x v="2859"/>
    <d v="2016-06-19T19:12: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x v="2860"/>
    <d v="2015-09-24T14:10:4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x v="2861"/>
    <d v="2014-06-24T18:57:0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x v="2862"/>
    <d v="2014-09-09T16:12:0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x v="2863"/>
    <d v="2015-07-17T13:1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s v="plays"/>
    <x v="2864"/>
    <d v="2015-01-06T02:44:1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x v="2865"/>
    <d v="2016-10-14T22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x v="2866"/>
    <d v="2016-07-04T0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x v="2867"/>
    <d v="2016-10-05T19:50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x v="2868"/>
    <d v="2016-07-19T14:14: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x v="2869"/>
    <d v="2014-05-17T04:32:4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x v="2870"/>
    <d v="2014-12-21T17:43: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x v="2871"/>
    <d v="2015-06-20T02:47:1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x v="2872"/>
    <d v="2015-01-28T19:37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x v="2873"/>
    <d v="2017-01-17T20:16: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x v="2874"/>
    <d v="2016-05-05T03:0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x v="2875"/>
    <d v="2015-07-16T17:51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x v="2876"/>
    <d v="2016-11-30T17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x v="2877"/>
    <d v="2015-07-03T14:46:3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x v="2878"/>
    <d v="2016-01-20T17:24: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x v="2879"/>
    <d v="2015-08-20T17:0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x v="2880"/>
    <d v="2014-12-03T15:20: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x v="2881"/>
    <d v="2016-05-01T14:18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x v="2882"/>
    <d v="2016-02-06T04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x v="2883"/>
    <d v="2014-12-05T17:27: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x v="2884"/>
    <d v="2015-03-14T00:50:0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x v="2885"/>
    <d v="2015-09-19T03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x v="2886"/>
    <d v="2015-01-11T10:15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x v="2887"/>
    <d v="2014-10-18T04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x v="2888"/>
    <d v="2014-08-29T20:43:0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x v="2889"/>
    <d v="2014-08-09T03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x v="2890"/>
    <d v="2016-04-15T20:12:0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x v="2891"/>
    <d v="2014-08-25T21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x v="2892"/>
    <d v="2015-01-09T0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x v="2893"/>
    <d v="2015-04-03T22:40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x v="2894"/>
    <d v="2014-06-22T21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x v="2895"/>
    <d v="2016-12-12T0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x v="2896"/>
    <d v="2015-10-11T15:29:0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x v="2897"/>
    <d v="2015-10-31T15:57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x v="2898"/>
    <d v="2016-07-24T01:52: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x v="2899"/>
    <d v="2014-08-09T05:37: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x v="2900"/>
    <d v="2015-02-07T21:42:1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x v="2901"/>
    <d v="2015-08-24T10:3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x v="2902"/>
    <d v="2015-09-09T04:00: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x v="2903"/>
    <d v="2014-11-09T12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x v="2904"/>
    <d v="2016-09-07T01:21: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x v="2905"/>
    <d v="2015-08-01T0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x v="2906"/>
    <d v="2016-05-14T21:03: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x v="2907"/>
    <d v="2016-06-08T17:33: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x v="2908"/>
    <d v="2014-11-25T19:46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x v="2909"/>
    <d v="2015-06-12T20:11:2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x v="2910"/>
    <d v="2015-06-27T18:27: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x v="2911"/>
    <d v="2016-01-15T03:09:3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x v="2912"/>
    <d v="2014-09-06T22:08:5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x v="2913"/>
    <d v="2015-03-14T20:46:3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x v="2914"/>
    <d v="2016-03-16T08:33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x v="2915"/>
    <d v="2014-05-19T11:26: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x v="2916"/>
    <d v="2015-09-16T05:37:2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x v="2917"/>
    <d v="2015-10-29T15:06:4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x v="2918"/>
    <d v="2014-08-05T14:52:0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x v="2919"/>
    <d v="2015-03-25T18:01: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x v="2920"/>
    <d v="2014-09-25T21:16:4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x v="2921"/>
    <d v="2015-05-18T20:58: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x v="2922"/>
    <d v="2015-01-24T03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x v="2923"/>
    <d v="2015-05-09T03:59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x v="2924"/>
    <d v="2014-09-11T14:01:0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x v="2925"/>
    <d v="2015-02-23T18:22: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x v="2926"/>
    <d v="2014-07-15T05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x v="2927"/>
    <d v="2016-03-04T23:57: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x v="2928"/>
    <d v="2014-05-25T13:3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x v="2929"/>
    <d v="2015-05-07T14:01:0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x v="2930"/>
    <d v="2014-09-15T06:08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x v="2931"/>
    <d v="2015-02-21T1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x v="2932"/>
    <d v="2016-06-04T22:57: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x v="2933"/>
    <d v="2014-06-15T15:16: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x v="2934"/>
    <d v="2016-08-29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x v="2935"/>
    <d v="2014-10-13T04:59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x v="2936"/>
    <d v="2014-07-13T10:58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x v="2937"/>
    <d v="2015-01-30T16:53:3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x v="2938"/>
    <d v="2014-08-28T01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x v="2939"/>
    <d v="2015-01-18T18:33: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x v="2940"/>
    <d v="2015-03-01T23:02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x v="2941"/>
    <d v="2015-12-16T20:18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x v="2942"/>
    <d v="2015-04-13T03:06: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x v="2943"/>
    <d v="2015-06-07T21:56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x v="2944"/>
    <d v="2015-05-24T03:21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x v="2945"/>
    <d v="2016-08-15T12:44:5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x v="2946"/>
    <d v="2016-11-24T17:11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x v="2947"/>
    <d v="2015-06-02T15:3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x v="2948"/>
    <d v="2015-11-19T20:45: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x v="2949"/>
    <d v="2016-01-23T08:45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x v="2950"/>
    <d v="2014-10-05T19:16:1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x v="2951"/>
    <d v="2016-10-17T04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x v="2952"/>
    <d v="2015-10-08T19:00:2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x v="2953"/>
    <d v="2017-03-16T13:00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x v="2954"/>
    <d v="2015-06-16T17:47:2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x v="2955"/>
    <d v="2016-05-04T23:00: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x v="2956"/>
    <d v="2015-03-27T23:16:1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x v="2957"/>
    <d v="2016-05-08T17:41: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x v="2958"/>
    <d v="2016-06-07T00:12:0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x v="2959"/>
    <d v="2014-09-11T18:10:2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x v="2960"/>
    <d v="2015-03-26T04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x v="2961"/>
    <d v="2015-03-01T06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x v="2962"/>
    <d v="2015-07-02T11:17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x v="2963"/>
    <d v="2014-08-06T21:32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x v="2964"/>
    <d v="2015-07-07T17:30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x v="2965"/>
    <d v="2015-09-16T17:43: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x v="2966"/>
    <d v="2015-03-09T03:44:5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x v="2967"/>
    <d v="2016-08-17T03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x v="2968"/>
    <d v="2015-05-03T22:51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x v="2969"/>
    <d v="2014-07-18T16:04: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x v="2970"/>
    <d v="2014-08-31T15:47: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x v="2971"/>
    <d v="2016-12-05T0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x v="2972"/>
    <d v="2016-01-01T04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x v="2973"/>
    <d v="2014-09-26T01:35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x v="2974"/>
    <d v="2014-11-27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x v="2975"/>
    <d v="2016-03-13T1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x v="2976"/>
    <d v="2015-03-23T02:14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x v="2977"/>
    <d v="2014-10-20T05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x v="2978"/>
    <d v="2015-01-06T0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x v="2979"/>
    <d v="2015-08-24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x v="2980"/>
    <d v="2015-09-23T13:25: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x v="2981"/>
    <d v="2016-02-11T16:29:0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x v="2982"/>
    <d v="2014-11-11T16:10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x v="2983"/>
    <d v="2016-08-24T06:41:2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x v="2984"/>
    <d v="2016-10-31T04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x v="2985"/>
    <d v="2016-05-01T11:00:0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x v="2986"/>
    <d v="2016-10-13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x v="2987"/>
    <d v="2016-06-20T08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x v="2988"/>
    <d v="2015-12-21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x v="2989"/>
    <d v="2016-01-07T13:47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x v="2990"/>
    <d v="2017-01-27T20:05: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x v="2991"/>
    <d v="2016-10-09T18:25: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x v="2992"/>
    <d v="2016-02-20T20:07:4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s v="spaces"/>
    <x v="2993"/>
    <d v="2014-10-03T11:29: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x v="2994"/>
    <d v="2017-01-19T15:57:5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x v="2995"/>
    <d v="2015-05-26T21:54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x v="2996"/>
    <d v="2017-02-27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x v="2997"/>
    <d v="2014-06-16T04:25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x v="2998"/>
    <d v="2017-03-01T0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x v="2999"/>
    <d v="2017-01-31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x v="3000"/>
    <d v="2016-07-13T21:29: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x v="3001"/>
    <d v="2012-12-26T20:04:1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x v="3002"/>
    <d v="2016-03-01T05:59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x v="3003"/>
    <d v="2014-11-15T22:08: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x v="3004"/>
    <d v="2014-10-06T16:11: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x v="3005"/>
    <d v="2014-12-14T18:09: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x v="3006"/>
    <d v="2015-04-25T05:11:2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x v="3007"/>
    <d v="2016-01-21T05:05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x v="3008"/>
    <d v="2014-11-26T14:40:4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x v="3009"/>
    <d v="2015-02-21T19:58: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x v="3010"/>
    <d v="2015-12-23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x v="3011"/>
    <d v="2015-02-10T16:52: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x v="3012"/>
    <d v="2015-06-21T20:04: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x v="3013"/>
    <d v="2014-11-05T05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x v="3014"/>
    <d v="2014-06-11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x v="3015"/>
    <d v="2014-07-18T13:09: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x v="3016"/>
    <d v="2014-08-20T20:24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x v="3017"/>
    <d v="2015-07-20T22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x v="3018"/>
    <d v="2014-05-27T0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x v="3019"/>
    <d v="2015-08-14T20:18:5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x v="3020"/>
    <d v="2016-11-22T05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x v="3021"/>
    <d v="2016-08-27T22:53: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x v="3022"/>
    <d v="2015-06-11T16:13:0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x v="3023"/>
    <d v="2012-10-06T23:51: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x v="3024"/>
    <d v="2014-05-30T1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x v="3025"/>
    <d v="2017-03-03T11:01: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x v="3026"/>
    <d v="2015-03-20T15:54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x v="3027"/>
    <d v="2016-08-15T06:20:2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x v="3028"/>
    <d v="2014-11-18T04:35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x v="3029"/>
    <d v="2015-09-16T17:56: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x v="3030"/>
    <d v="2016-10-14T21:1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x v="3031"/>
    <d v="2015-09-11T01:04:1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x v="3032"/>
    <d v="2016-08-18T02:38: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x v="3033"/>
    <d v="2016-11-01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x v="3034"/>
    <d v="2013-05-04T13:26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x v="3035"/>
    <d v="2013-08-16T11:59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x v="3036"/>
    <d v="2010-10-02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x v="3037"/>
    <d v="2016-03-04T06:03:1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x v="3038"/>
    <d v="2013-12-29T07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x v="3039"/>
    <d v="2015-06-26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x v="3040"/>
    <d v="2016-01-20T20:50:4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x v="3041"/>
    <d v="2015-10-06T16:3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x v="3042"/>
    <d v="2015-04-16T02:5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x v="3043"/>
    <d v="2016-02-02T17:26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x v="3044"/>
    <d v="2014-08-22T03:44: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x v="3045"/>
    <d v="2014-09-10T04:52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x v="3046"/>
    <d v="2016-04-27T13:16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x v="3047"/>
    <d v="2014-12-31T21:22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x v="3048"/>
    <d v="2015-06-14T00:20:5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x v="3049"/>
    <d v="2016-05-05T04:02:4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x v="3050"/>
    <d v="2017-02-08T09:59:0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x v="3051"/>
    <d v="2015-05-28T15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x v="3052"/>
    <d v="2014-10-02T03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x v="3053"/>
    <d v="2015-03-02T01:04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x v="3054"/>
    <d v="2015-01-09T22:59: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x v="3055"/>
    <d v="2014-09-29T15:16:2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x v="3056"/>
    <d v="2016-04-03T14:36: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x v="3057"/>
    <d v="2016-05-20T08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x v="3058"/>
    <d v="2014-08-08T22:27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x v="3059"/>
    <d v="2015-09-28T06:35:3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x v="3060"/>
    <d v="2014-08-13T18:49:0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s v="spaces"/>
    <x v="3061"/>
    <d v="2015-09-30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x v="3062"/>
    <d v="2016-10-22T22:08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x v="3063"/>
    <d v="2015-11-22T06:59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x v="3064"/>
    <d v="2014-07-30T01:19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x v="3065"/>
    <d v="2016-07-10T05:28:5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x v="3066"/>
    <d v="2015-09-09T22:31: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x v="3067"/>
    <d v="2015-10-16T16:35:5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x v="3068"/>
    <d v="2014-12-14T20:00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x v="3069"/>
    <d v="2016-12-07T17:36:0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x v="3070"/>
    <d v="2015-04-21T05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x v="3071"/>
    <d v="2016-10-30T01:46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x v="3072"/>
    <d v="2015-06-14T19:1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x v="3073"/>
    <d v="2016-03-10T13:42: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x v="3074"/>
    <d v="2016-08-19T02:27:2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x v="3075"/>
    <d v="2015-10-09T15:38:4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x v="3076"/>
    <d v="2017-03-02T22:57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x v="3077"/>
    <d v="2015-02-26T03:19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x v="3078"/>
    <d v="2015-03-22T16:07: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x v="3079"/>
    <d v="2014-12-27T01:4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x v="3080"/>
    <d v="2015-09-20T04:21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x v="3081"/>
    <d v="2015-11-15T23:09: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x v="3082"/>
    <d v="2014-09-01T05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x v="3083"/>
    <d v="2015-05-05T18:48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x v="3084"/>
    <d v="2015-09-29T21:1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x v="3085"/>
    <d v="2015-08-17T16:05: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x v="3086"/>
    <d v="2016-12-21T04:36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x v="3087"/>
    <d v="2015-01-08T13:41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x v="3088"/>
    <d v="2016-07-09T01:59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x v="3089"/>
    <d v="2015-05-01T18:39:0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x v="3090"/>
    <d v="2016-08-14T22:45:4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x v="3091"/>
    <d v="2015-10-15T2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x v="3092"/>
    <d v="2014-06-01T03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x v="3093"/>
    <d v="2015-09-20T19:05:5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x v="3094"/>
    <d v="2016-08-01T00:36:2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x v="3095"/>
    <d v="2015-05-20T19:48: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x v="3096"/>
    <d v="2016-10-07T14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x v="3097"/>
    <d v="2016-02-08T00:17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x v="3098"/>
    <d v="2016-02-12T04:33: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x v="3099"/>
    <d v="2014-10-20T14:56: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x v="3100"/>
    <d v="2015-07-16T07:56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x v="3101"/>
    <d v="2016-08-23T08:10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x v="3102"/>
    <d v="2015-06-12T03:45:0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x v="3103"/>
    <d v="2015-02-03T02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x v="3104"/>
    <d v="2014-10-19T05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x v="3105"/>
    <d v="2015-09-16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x v="3106"/>
    <d v="2015-05-11T19:32:3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x v="3107"/>
    <d v="2015-04-28T15:19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x v="3108"/>
    <d v="2014-08-28T03:00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x v="3109"/>
    <d v="2017-02-19T00:45:1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x v="3110"/>
    <d v="2014-10-04T14:17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x v="3111"/>
    <d v="2016-11-01T02:55:3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x v="3112"/>
    <d v="2015-04-17T17:33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x v="3113"/>
    <d v="2014-09-21T15:10:5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x v="3114"/>
    <d v="2016-06-05T10:43: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x v="3115"/>
    <d v="2015-04-01T12:22:0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x v="3116"/>
    <d v="2016-05-27T13:12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x v="3117"/>
    <d v="2016-07-02T15:35:2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x v="3118"/>
    <d v="2015-03-27T00:05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x v="3119"/>
    <d v="2016-05-05T21:36:3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x v="3120"/>
    <d v="2014-09-26T16:18:5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x v="3121"/>
    <d v="2016-11-09T23:22: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s v="spaces"/>
    <x v="3122"/>
    <d v="2016-07-09T23:49: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x v="3123"/>
    <d v="2015-02-02T18:43:2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x v="3124"/>
    <d v="2016-01-07T04:57:52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s v="spaces"/>
    <x v="3125"/>
    <d v="2016-03-27T23:26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x v="3126"/>
    <d v="2015-03-01T20:33:4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x v="3127"/>
    <d v="2017-03-16T18:49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x v="3128"/>
    <d v="2017-04-18T19:13: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x v="3129"/>
    <d v="2017-04-14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x v="3130"/>
    <d v="2017-04-08T12:54:0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x v="3131"/>
    <d v="2017-04-21T07:24:2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x v="3132"/>
    <d v="2017-03-24T12:33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x v="3133"/>
    <d v="2017-03-27T16:16: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x v="3134"/>
    <d v="2017-04-04T03:3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x v="3135"/>
    <d v="2017-03-31T22:59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x v="3136"/>
    <d v="2017-05-03T19:12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x v="3137"/>
    <d v="2017-04-03T15:30:0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x v="3138"/>
    <d v="2017-03-25T04:33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x v="3139"/>
    <d v="2017-04-07T16:15:0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x v="3140"/>
    <d v="2017-04-16T2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x v="3141"/>
    <d v="2017-03-19T11:18:5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x v="3142"/>
    <d v="2017-04-09T08:35:5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x v="3143"/>
    <d v="2017-03-19T0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x v="3144"/>
    <d v="2017-03-27T23:58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x v="3145"/>
    <d v="2017-04-16T15:22:4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x v="3146"/>
    <d v="2014-11-07T00:15: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x v="3147"/>
    <d v="2014-10-01T04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x v="3148"/>
    <d v="2012-12-07T0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x v="3149"/>
    <d v="2011-01-25T04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x v="3150"/>
    <d v="2014-09-10T20:09:3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x v="3151"/>
    <d v="2013-11-02T20:49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x v="3152"/>
    <d v="2011-05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x v="3153"/>
    <d v="2012-04-01T20:00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x v="3154"/>
    <d v="2012-12-20T11:58: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x v="3155"/>
    <d v="2012-06-01T22:52: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x v="3156"/>
    <d v="2014-07-19T05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x v="3157"/>
    <d v="2013-07-22T20:09:1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x v="3158"/>
    <d v="2012-01-18T23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x v="3159"/>
    <d v="2014-08-13T04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x v="3160"/>
    <d v="2014-10-15T12:52: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x v="3161"/>
    <d v="2014-07-07T02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x v="3162"/>
    <d v="2014-06-15T18:05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x v="3163"/>
    <d v="2014-06-09T19:20: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x v="3164"/>
    <d v="2011-05-03T03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x v="3165"/>
    <d v="2014-11-26T07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x v="3166"/>
    <d v="2014-08-02T04:13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x v="3167"/>
    <d v="2014-06-13T22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x v="3168"/>
    <d v="2013-12-13T04:59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x v="3169"/>
    <d v="2014-07-02T04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x v="3170"/>
    <d v="2016-05-06T14:35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x v="3171"/>
    <d v="2012-02-14T17:31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x v="3172"/>
    <d v="2014-09-26T21:04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x v="3173"/>
    <d v="2014-08-25T20:45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x v="3174"/>
    <d v="2011-02-17T21:17:0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x v="3175"/>
    <d v="2013-08-18T15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x v="3176"/>
    <d v="2014-06-21T16:00: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x v="3177"/>
    <d v="2014-07-16T14:31: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x v="3178"/>
    <d v="2013-05-06T16:51:1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x v="3179"/>
    <d v="2014-06-20T09:54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x v="3180"/>
    <d v="2014-06-15T16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x v="3181"/>
    <d v="2012-01-31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x v="3182"/>
    <d v="2013-08-23T19:04: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x v="3183"/>
    <d v="2014-07-01T23:50: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x v="3184"/>
    <d v="2014-07-16T23:27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x v="3185"/>
    <d v="2014-09-16T21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x v="3186"/>
    <d v="2014-08-04T15:59: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x v="3187"/>
    <d v="2015-06-10T09:58: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x v="3188"/>
    <d v="2015-05-24T08:18:5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x v="3189"/>
    <d v="2016-12-09T04:37:5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x v="3190"/>
    <d v="2016-08-16T18:07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x v="3191"/>
    <d v="2015-02-28T22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x v="3192"/>
    <d v="2015-02-20T23:14: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x v="3193"/>
    <d v="2015-07-27T01:29:5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x v="3194"/>
    <d v="2015-02-12T14:15:4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x v="3195"/>
    <d v="2015-08-01T14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x v="3196"/>
    <d v="2015-02-04T11:50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x v="3197"/>
    <d v="2015-02-16T10:11:1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x v="3198"/>
    <d v="2014-09-06T21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x v="3199"/>
    <d v="2016-04-30T05:34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x v="3200"/>
    <d v="2014-08-31T18:24: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x v="3201"/>
    <d v="2015-12-14T05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x v="3202"/>
    <d v="2015-09-25T23:43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x v="3203"/>
    <d v="2015-07-17T16:1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x v="3204"/>
    <d v="2015-05-01T08:59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x v="3205"/>
    <d v="2015-09-19T06:37: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x v="3206"/>
    <d v="2015-04-23T05:40:0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x v="3207"/>
    <d v="2014-07-28T14:31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x v="3208"/>
    <d v="2014-06-20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x v="3209"/>
    <d v="2012-06-01T03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x v="3210"/>
    <d v="2014-08-15T0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x v="3211"/>
    <d v="2014-08-08T19:05:5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x v="3212"/>
    <d v="2015-07-26T18:19:1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x v="3213"/>
    <d v="2016-01-05T23:55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x v="3214"/>
    <d v="2015-09-10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x v="3215"/>
    <d v="2015-07-11T14:3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x v="3216"/>
    <d v="2016-11-04T13:06:2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x v="3217"/>
    <d v="2014-12-31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x v="3218"/>
    <d v="2015-03-22T22:35:4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x v="3219"/>
    <d v="2017-03-12T2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x v="3220"/>
    <d v="2015-07-05T16:43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x v="3221"/>
    <d v="2015-10-24T21:29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x v="3222"/>
    <d v="2015-08-20T20:02:5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x v="3223"/>
    <d v="2017-01-10T05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x v="3224"/>
    <d v="2016-06-03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x v="3225"/>
    <d v="2015-10-30T14:00: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x v="3226"/>
    <d v="2017-01-17T21:10: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x v="3227"/>
    <d v="2015-12-17T04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x v="3228"/>
    <d v="2014-11-20T07:59:5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x v="3229"/>
    <d v="2014-10-01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x v="3230"/>
    <d v="2016-04-16T22:39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x v="3231"/>
    <d v="2016-05-04T03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x v="3232"/>
    <d v="2017-03-02T19:19:1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x v="3233"/>
    <d v="2017-02-01T23:31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x v="3234"/>
    <d v="2016-07-01T08:20:5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x v="3235"/>
    <d v="2016-12-28T22:00: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x v="3236"/>
    <d v="2015-09-29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x v="3237"/>
    <d v="2015-07-01T12:14:5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x v="3238"/>
    <d v="2015-10-25T23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x v="3239"/>
    <d v="2017-02-16T2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x v="3240"/>
    <d v="2014-10-14T06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x v="3241"/>
    <d v="2014-09-19T18:08: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x v="3242"/>
    <d v="2015-10-09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x v="3243"/>
    <d v="2016-12-01T17:39: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x v="3244"/>
    <d v="2015-06-12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x v="3245"/>
    <d v="2015-09-12T03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x v="3246"/>
    <d v="2015-07-12T10:25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x v="3247"/>
    <d v="2015-04-04T20:19:1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x v="3248"/>
    <d v="2015-06-20T17:55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x v="3249"/>
    <d v="2014-11-05T18:48:4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x v="3250"/>
    <d v="2015-06-21T17:32:4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x v="3251"/>
    <d v="2016-09-07T11:20:4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x v="3252"/>
    <d v="2016-09-08T03:4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x v="3253"/>
    <d v="2015-03-26T01:03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x v="3254"/>
    <d v="2014-10-07T18:26: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x v="3255"/>
    <d v="2015-06-11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x v="3256"/>
    <d v="2017-02-22T13:25:5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x v="3257"/>
    <d v="2015-01-08T21:17:4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x v="3258"/>
    <d v="2016-10-01T03:59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x v="3259"/>
    <d v="2015-11-30T17:08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x v="3260"/>
    <d v="2015-07-16T17:24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x v="3261"/>
    <d v="2014-12-22T04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x v="3262"/>
    <d v="2015-10-30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x v="3263"/>
    <d v="2015-01-28T22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x v="3264"/>
    <d v="2015-12-03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x v="3265"/>
    <d v="2015-06-12T2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x v="3266"/>
    <d v="2015-07-17T18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x v="3267"/>
    <d v="2016-08-24T21:42:0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x v="3268"/>
    <d v="2015-06-16T1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x v="3269"/>
    <d v="2015-07-12T12:47: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x v="3270"/>
    <d v="2014-11-02T11:29:3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x v="3271"/>
    <d v="2015-11-06T13:00: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x v="3272"/>
    <d v="2016-09-14T19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x v="3273"/>
    <d v="2016-03-15T2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x v="3274"/>
    <d v="2015-02-09T04:3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x v="3275"/>
    <d v="2016-04-01T03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x v="3276"/>
    <d v="2014-11-18T17:23:2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x v="3277"/>
    <d v="2015-05-30T20:21:4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x v="3278"/>
    <d v="2016-04-01T01:27: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x v="3279"/>
    <d v="2015-06-01T05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x v="3280"/>
    <d v="2015-09-02T00:28: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x v="3281"/>
    <d v="2016-04-29T04:39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x v="3282"/>
    <d v="2016-02-10T21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x v="3283"/>
    <d v="2016-01-29T05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x v="3284"/>
    <d v="2017-02-28T05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s v="plays"/>
    <x v="3285"/>
    <d v="2016-08-15T20:09: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x v="3286"/>
    <d v="2015-11-28T18:00:2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x v="3287"/>
    <d v="2016-06-20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x v="3288"/>
    <d v="2017-02-20T08:50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x v="3289"/>
    <d v="2017-03-11T12:21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x v="3290"/>
    <d v="2015-09-17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x v="3291"/>
    <d v="2015-12-04T19:29:0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x v="3292"/>
    <d v="2017-03-04T10:12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x v="3293"/>
    <d v="2015-06-16T12:59:1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x v="3294"/>
    <d v="2016-09-26T10:37:0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x v="3295"/>
    <d v="2015-11-22T22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x v="3296"/>
    <d v="2015-07-27T22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x v="3297"/>
    <d v="2015-09-13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x v="3298"/>
    <d v="2015-10-14T22:01: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x v="3299"/>
    <d v="2015-04-29T17:51:0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x v="3300"/>
    <d v="2016-08-01T06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x v="3301"/>
    <d v="2016-12-07T08:26: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s v="plays"/>
    <x v="3302"/>
    <d v="2015-03-28T14:38: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x v="3303"/>
    <d v="2016-12-22T14:59:1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x v="3304"/>
    <d v="2015-07-31T20:32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x v="3305"/>
    <d v="2016-06-10T03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x v="3306"/>
    <d v="2016-05-15T01:22:1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x v="3307"/>
    <d v="2016-04-13T21:02:4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x v="3308"/>
    <d v="2016-10-16T15:36:1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x v="3309"/>
    <d v="2015-10-06T22:17: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x v="3310"/>
    <d v="2015-10-17T07:00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x v="3311"/>
    <d v="2016-11-11T22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x v="3312"/>
    <d v="2016-01-27T01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x v="3313"/>
    <d v="2015-05-08T20:05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x v="3314"/>
    <d v="2016-05-06T07:17: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x v="3315"/>
    <d v="2014-08-08T13:54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x v="3316"/>
    <d v="2016-06-08T00:57:0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x v="3317"/>
    <d v="2016-04-11T02:3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x v="3318"/>
    <d v="2015-01-31T14:03:0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x v="3319"/>
    <d v="2016-06-22T01:05:5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x v="3320"/>
    <d v="2014-10-16T03:5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x v="3321"/>
    <d v="2016-06-22T03:55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x v="3322"/>
    <d v="2016-09-25T08:46:4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x v="3323"/>
    <d v="2016-06-05T13:59:5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x v="3324"/>
    <d v="2015-04-05T17:51: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x v="3325"/>
    <d v="2015-03-08T16:08: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x v="3326"/>
    <d v="2016-05-08T08:59: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x v="3327"/>
    <d v="2014-07-05T0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x v="3328"/>
    <d v="2014-07-27T23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x v="3329"/>
    <d v="2015-04-01T20:17:4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x v="3330"/>
    <d v="2015-10-06T16:44:4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x v="3331"/>
    <d v="2014-07-19T20:38:5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x v="3332"/>
    <d v="2015-06-15T16:14:4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x v="3333"/>
    <d v="2015-07-30T12:30: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x v="3334"/>
    <d v="2014-08-03T2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x v="3335"/>
    <d v="2016-04-05T08:34:0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x v="3336"/>
    <d v="2014-10-10T21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x v="3337"/>
    <d v="2017-02-24T13:48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x v="3338"/>
    <d v="2016-07-28T15:58: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x v="3339"/>
    <d v="2016-12-06T23:22:3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x v="3340"/>
    <d v="2016-06-12T17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x v="3341"/>
    <d v="2015-04-01T04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x v="3342"/>
    <d v="2016-04-13T13:18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x v="3343"/>
    <d v="2014-08-30T04:48: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x v="3344"/>
    <d v="2015-04-18T00:37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x v="3345"/>
    <d v="2015-02-26T00:35: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x v="3346"/>
    <d v="2016-05-08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x v="3347"/>
    <d v="2016-04-30T03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x v="3348"/>
    <d v="2016-06-13T17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x v="3349"/>
    <d v="2015-11-29T2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x v="3350"/>
    <d v="2014-07-23T1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x v="3351"/>
    <d v="2016-07-01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x v="3352"/>
    <d v="2016-05-02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x v="3353"/>
    <d v="2015-10-29T04:01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x v="3354"/>
    <d v="2016-05-10T11:17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x v="3355"/>
    <d v="2016-07-15T19:34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x v="3356"/>
    <d v="2014-08-01T10:01:5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x v="3357"/>
    <d v="2014-11-19T08:27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x v="3358"/>
    <d v="2017-02-25T01:22: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x v="3359"/>
    <d v="2016-12-14T15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x v="3360"/>
    <d v="2014-09-01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x v="3361"/>
    <d v="2015-03-07T04:55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x v="3362"/>
    <d v="2014-08-19T16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x v="3363"/>
    <d v="2016-03-15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x v="3364"/>
    <d v="2015-12-13T02:26: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x v="3365"/>
    <d v="2015-05-13T01:37:1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x v="3366"/>
    <d v="2015-08-01T22:24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x v="3367"/>
    <d v="2015-01-01T05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x v="3368"/>
    <d v="2017-01-15T00:59:4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x v="3369"/>
    <d v="2016-12-17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x v="3370"/>
    <d v="2015-12-02T20:59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x v="3371"/>
    <d v="2014-08-25T04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x v="3372"/>
    <d v="2015-07-18T16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x v="3373"/>
    <d v="2015-10-28T17:33: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x v="3374"/>
    <d v="2014-05-18T14:39: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x v="3375"/>
    <d v="2015-04-25T15:49:5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x v="3376"/>
    <d v="2015-03-20T16:56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x v="3377"/>
    <d v="2014-08-31T13:0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x v="3378"/>
    <d v="2015-08-26T2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x v="3379"/>
    <d v="2014-11-29T23:52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x v="3380"/>
    <d v="2015-03-11T03:26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x v="3381"/>
    <d v="2016-08-01T22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x v="3382"/>
    <d v="2016-06-23T18:4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x v="3383"/>
    <d v="2015-11-21T0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x v="3384"/>
    <d v="2014-12-10T20:49: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x v="3385"/>
    <d v="2014-12-03T15:28:2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x v="3386"/>
    <d v="2014-12-14T18:18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x v="3387"/>
    <d v="2015-06-18T11:04:0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x v="3388"/>
    <d v="2016-06-03T13:31:2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x v="3389"/>
    <d v="2014-07-10T18:35: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x v="3390"/>
    <d v="2014-08-08T22:28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x v="3391"/>
    <d v="2016-05-06T20:17:3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x v="3392"/>
    <d v="2014-11-06T00:46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x v="3393"/>
    <d v="2014-07-27T14:17: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x v="3394"/>
    <d v="2015-05-30T18:1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x v="3395"/>
    <d v="2014-06-01T03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x v="3396"/>
    <d v="2016-02-18T22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x v="3397"/>
    <d v="2014-11-21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x v="3398"/>
    <d v="2015-02-21T22:05: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x v="3399"/>
    <d v="2014-08-28T22:53:3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x v="3400"/>
    <d v="2015-08-07T17:22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x v="3401"/>
    <d v="2015-11-12T02:31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x v="3402"/>
    <d v="2015-06-25T11:05: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x v="3403"/>
    <d v="2015-06-17T12:05: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x v="3404"/>
    <d v="2016-03-01T2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x v="3405"/>
    <d v="2014-07-16T11:49:3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x v="3406"/>
    <d v="2014-07-06T10:08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x v="3407"/>
    <d v="2014-07-18T23:48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x v="3408"/>
    <d v="2016-07-31T20:5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x v="3409"/>
    <d v="2016-06-06T07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x v="3410"/>
    <d v="2015-10-08T00:32:5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x v="3411"/>
    <d v="2014-09-27T23:01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x v="3412"/>
    <d v="2015-02-28T04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x v="3413"/>
    <d v="2016-12-01T07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x v="3414"/>
    <d v="2016-04-17T23:3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x v="3415"/>
    <d v="2015-04-23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x v="3416"/>
    <d v="2014-10-26T00:43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x v="3417"/>
    <d v="2014-05-23T20:01: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x v="3418"/>
    <d v="2016-04-06T21:3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x v="3419"/>
    <d v="2016-02-14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x v="3420"/>
    <d v="2015-03-04T18:59: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x v="3421"/>
    <d v="2015-12-1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x v="3422"/>
    <d v="2015-04-24T21:52: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x v="3423"/>
    <d v="2015-02-05T06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x v="3424"/>
    <d v="2014-10-04T14:48:5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x v="3425"/>
    <d v="2014-09-21T02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x v="3426"/>
    <d v="2014-07-02T15:29:1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x v="3427"/>
    <d v="2015-02-28T17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x v="3428"/>
    <d v="2016-11-02T00:31: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x v="3429"/>
    <d v="2014-07-30T22:41:4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x v="3430"/>
    <d v="2014-08-18T17:32: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x v="3431"/>
    <d v="2016-02-05T22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x v="3432"/>
    <d v="2014-06-17T0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x v="3433"/>
    <d v="2014-07-10T09:07: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x v="3434"/>
    <d v="2016-08-07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x v="3435"/>
    <d v="2014-08-21T16:2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x v="3436"/>
    <d v="2015-08-19T17:03: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x v="3437"/>
    <d v="2015-05-02T2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x v="3438"/>
    <d v="2016-01-19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x v="3439"/>
    <d v="2014-07-11T16:15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x v="3440"/>
    <d v="2015-11-13T20:17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x v="3441"/>
    <d v="2015-05-30T20:11: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x v="3442"/>
    <d v="2014-09-09T12:35: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x v="3443"/>
    <d v="2016-06-08T1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x v="3444"/>
    <d v="2015-10-23T12:43:5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x v="3445"/>
    <d v="2015-02-05T12:2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x v="3446"/>
    <d v="2016-03-18T20:20:1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x v="3447"/>
    <d v="2014-12-17T02:51: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x v="3448"/>
    <d v="2016-07-09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x v="3449"/>
    <d v="2015-04-02T15:54: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x v="3450"/>
    <d v="2015-04-21T17:22:0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x v="3451"/>
    <d v="2014-07-23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x v="3452"/>
    <d v="2016-08-13T23:29: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x v="3453"/>
    <d v="2014-07-31T16:45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x v="3454"/>
    <d v="2016-10-13T18:00: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x v="3455"/>
    <d v="2014-08-01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x v="3456"/>
    <d v="2015-02-12T05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x v="3457"/>
    <d v="2015-02-03T04:27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x v="3458"/>
    <d v="2016-05-20T11:31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x v="3459"/>
    <d v="2014-08-15T12:39: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x v="3460"/>
    <d v="2016-10-29T03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x v="3461"/>
    <d v="2015-07-10T18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x v="3462"/>
    <d v="2016-10-11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x v="3463"/>
    <d v="2016-08-23T03:07: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x v="3464"/>
    <d v="2015-08-09T16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x v="3465"/>
    <d v="2016-04-19T23:27:3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x v="3466"/>
    <d v="2015-03-20T15:07:1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s v="plays"/>
    <x v="3467"/>
    <d v="2016-09-21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x v="3468"/>
    <d v="2016-04-28T15:24:0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x v="3469"/>
    <d v="2016-07-15T21:38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x v="3470"/>
    <d v="2014-08-31T2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x v="3471"/>
    <d v="2014-11-06T05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x v="3472"/>
    <d v="2015-03-20T20:27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x v="3473"/>
    <d v="2016-07-20T12:02: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x v="3474"/>
    <d v="2014-11-03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x v="3475"/>
    <d v="2014-10-2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x v="3476"/>
    <d v="2015-05-1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x v="3477"/>
    <d v="2015-03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x v="3478"/>
    <d v="2014-06-21T20:31: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x v="3479"/>
    <d v="2015-07-10T2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x v="3480"/>
    <d v="2015-01-02T05:56:2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x v="3481"/>
    <d v="2014-07-06T18:31:0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x v="3482"/>
    <d v="2014-07-03T16:03:0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x v="3483"/>
    <d v="2016-06-15T18:14: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x v="3484"/>
    <d v="2016-02-02T16:38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x v="3485"/>
    <d v="2015-06-03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x v="3486"/>
    <d v="2015-06-24T22:34:1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x v="3487"/>
    <d v="2015-04-17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x v="3488"/>
    <d v="2014-05-24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x v="3489"/>
    <d v="2016-04-13T19:15: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x v="3490"/>
    <d v="2015-05-18T05:59:4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x v="3491"/>
    <d v="2015-10-26T00:13: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x v="3492"/>
    <d v="2014-08-17T05:11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x v="3493"/>
    <d v="2016-11-26T06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x v="3494"/>
    <d v="2014-11-01T17:18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x v="3495"/>
    <d v="2016-09-11T20:19:2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x v="3496"/>
    <d v="2016-06-02T2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x v="3497"/>
    <d v="2016-05-28T21:4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x v="3498"/>
    <d v="2015-07-01T06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x v="3499"/>
    <d v="2016-03-07T04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x v="3500"/>
    <d v="2015-09-11T18:19: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x v="3501"/>
    <d v="2016-03-16T03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x v="3502"/>
    <d v="2016-07-24T11:28: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x v="3503"/>
    <d v="2015-11-19T18:58: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x v="3504"/>
    <d v="2014-05-13T04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x v="3505"/>
    <d v="2014-08-23T17:37:2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x v="3506"/>
    <d v="2016-05-31T22:08:5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x v="3507"/>
    <d v="2016-05-10T21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x v="3508"/>
    <d v="2014-11-21T04:5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x v="3509"/>
    <d v="2014-07-02T14:54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x v="3510"/>
    <d v="2014-11-07T18:3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x v="3511"/>
    <d v="2015-04-23T11:53:1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x v="3512"/>
    <d v="2014-06-04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x v="3513"/>
    <d v="2015-02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x v="3514"/>
    <d v="2015-05-31T18:32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x v="3515"/>
    <d v="2014-09-08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x v="3516"/>
    <d v="2014-07-04T1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x v="3517"/>
    <d v="2014-10-02T14:21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x v="3518"/>
    <d v="2015-03-04T14:22:3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x v="3519"/>
    <d v="2015-09-06T13:47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x v="3520"/>
    <d v="2014-09-29T08:40: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x v="3521"/>
    <d v="2015-09-15T10:0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x v="3522"/>
    <d v="2016-09-25T23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x v="3523"/>
    <d v="2014-09-13T04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x v="3524"/>
    <d v="2015-08-09T16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x v="3525"/>
    <d v="2016-04-28T05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x v="3526"/>
    <d v="2015-07-1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x v="3527"/>
    <d v="2017-01-18T12:01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x v="3528"/>
    <d v="2015-07-13T0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x v="3529"/>
    <d v="2016-04-10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x v="3530"/>
    <d v="2016-06-30T15:42: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x v="3531"/>
    <d v="2014-09-18T03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x v="3532"/>
    <d v="2015-11-11T19:16: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x v="3533"/>
    <d v="2015-10-01T15:00:2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x v="3534"/>
    <d v="2015-10-02T18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x v="3535"/>
    <d v="2015-12-20T11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x v="3536"/>
    <d v="2014-11-17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x v="3537"/>
    <d v="2016-08-17T10:05: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x v="3538"/>
    <d v="2016-09-08T18:08:4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x v="3539"/>
    <d v="2016-06-26T00:04:5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x v="3540"/>
    <d v="2015-08-31T17:31: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x v="3541"/>
    <d v="2014-09-07T14:23:4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x v="3542"/>
    <d v="2015-06-25T18:07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x v="3543"/>
    <d v="2015-03-07T19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x v="3544"/>
    <d v="2015-04-11T19:22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x v="3545"/>
    <d v="2015-04-01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x v="3546"/>
    <d v="2016-05-14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x v="3547"/>
    <d v="2016-03-05T0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x v="3548"/>
    <d v="2015-09-04T09:27:5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x v="3549"/>
    <d v="2016-05-02T21:26: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x v="3550"/>
    <d v="2014-05-22T22:07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x v="3551"/>
    <d v="2014-06-28T14:05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x v="3552"/>
    <d v="2015-08-12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x v="3553"/>
    <d v="2015-02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x v="3554"/>
    <d v="2016-11-17T11:36: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x v="3555"/>
    <d v="2014-08-17T15:3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x v="3556"/>
    <d v="2014-05-05T06:38:3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x v="3557"/>
    <d v="2015-06-26T21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x v="3558"/>
    <d v="2015-07-31T08:58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x v="3559"/>
    <d v="2015-05-27T02:45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x v="3560"/>
    <d v="2015-08-05T18:3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x v="3561"/>
    <d v="2016-03-13T22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x v="3562"/>
    <d v="2016-08-01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x v="3563"/>
    <d v="2015-10-05T16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x v="3564"/>
    <d v="2014-12-31T17:50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x v="3565"/>
    <d v="2015-01-23T12:11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x v="3566"/>
    <d v="2015-06-10T19:27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x v="3567"/>
    <d v="2014-09-17T17:46:3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x v="3568"/>
    <d v="2015-01-08T16:3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x v="3569"/>
    <d v="2014-12-31T0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x v="3570"/>
    <d v="2014-10-30T20:36:5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x v="3571"/>
    <d v="2015-06-21T13:4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x v="3572"/>
    <d v="2014-11-08T10:00:4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x v="3573"/>
    <d v="2014-11-13T23:37: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x v="3574"/>
    <d v="2016-08-11T03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x v="3575"/>
    <d v="2016-12-05T14:10:5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x v="3576"/>
    <d v="2015-04-26T06:28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x v="3577"/>
    <d v="2016-04-30T17:36:1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x v="3578"/>
    <d v="2016-03-31T17:17: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x v="3579"/>
    <d v="2015-03-01T04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x v="3580"/>
    <d v="2014-07-30T11:18: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x v="3581"/>
    <d v="2016-04-05T02:18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x v="3582"/>
    <d v="2016-04-18T09:13:2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x v="3583"/>
    <d v="2015-07-13T07:35:4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x v="3584"/>
    <d v="2014-12-21T17:11: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x v="3585"/>
    <d v="2016-09-23T16:44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s v="plays"/>
    <x v="3586"/>
    <d v="2016-06-27T19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x v="3587"/>
    <d v="2015-04-29T2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x v="3588"/>
    <d v="2015-05-26T15:32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x v="3589"/>
    <d v="2014-10-20T08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x v="3590"/>
    <d v="2015-01-24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x v="3591"/>
    <d v="2015-02-11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x v="3592"/>
    <d v="2015-01-05T20:2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x v="3593"/>
    <d v="2016-09-04T01:36:2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x v="3594"/>
    <d v="2015-03-13T06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x v="3595"/>
    <d v="2014-08-26T17:09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x v="3596"/>
    <d v="2016-03-03T05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x v="3597"/>
    <d v="2014-09-03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x v="3598"/>
    <d v="2015-08-30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x v="3599"/>
    <d v="2016-10-13T20:22:4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x v="3600"/>
    <d v="2015-01-16T23:58:0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x v="3601"/>
    <d v="2016-05-17T21:27:5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x v="3602"/>
    <d v="2015-11-05T21:44:4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x v="3603"/>
    <d v="2016-04-29T06:59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x v="3604"/>
    <d v="2016-02-13T19:02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x v="3605"/>
    <d v="2016-08-14T14:30:5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x v="3606"/>
    <d v="2015-12-15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x v="3607"/>
    <d v="2016-06-17T1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x v="3608"/>
    <d v="2016-03-30T22:48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x v="3609"/>
    <d v="2015-08-17T10:2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x v="3610"/>
    <d v="2015-04-08T08:53:2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x v="3611"/>
    <d v="2014-06-09T17:26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x v="3612"/>
    <d v="2014-06-28T14:09:3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x v="3613"/>
    <d v="2015-06-19T01:00: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x v="3614"/>
    <d v="2015-12-10T14:14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x v="3615"/>
    <d v="2015-03-19T21:47: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x v="3616"/>
    <d v="2017-02-28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x v="3617"/>
    <d v="2015-06-03T15:04: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x v="3618"/>
    <d v="2016-11-19T22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x v="3619"/>
    <d v="2015-03-05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x v="3620"/>
    <d v="2016-09-30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x v="3621"/>
    <d v="2014-09-28T03:23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x v="3622"/>
    <d v="2014-07-26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x v="3623"/>
    <d v="2016-08-23T18:34: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x v="3624"/>
    <d v="2015-07-02T15:39: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x v="3625"/>
    <d v="2014-08-16T16:00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x v="3626"/>
    <d v="2016-05-21T03:59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x v="3627"/>
    <d v="2015-12-13T20:59:5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x v="3628"/>
    <d v="2016-05-05T17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x v="3629"/>
    <d v="2014-11-29T21:19:5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x v="3630"/>
    <d v="2014-09-23T03:59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x v="3631"/>
    <d v="2014-11-23T22:29:0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x v="3632"/>
    <d v="2016-11-19T01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x v="3633"/>
    <d v="2017-01-14T03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x v="3634"/>
    <d v="2016-04-20T21:11: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x v="3635"/>
    <d v="2015-09-14T16:40:2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x v="3636"/>
    <d v="2015-01-01T16:48:5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x v="3637"/>
    <d v="2015-04-19T15:08:5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x v="3638"/>
    <d v="2016-10-07T15:11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x v="3639"/>
    <d v="2015-05-10T18:45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x v="3640"/>
    <d v="2014-10-05T05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x v="3641"/>
    <d v="2015-11-30T17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x v="3642"/>
    <d v="2015-11-17T04:27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x v="3643"/>
    <d v="2016-03-08T04:59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x v="3644"/>
    <d v="2016-11-22T00:17: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x v="3645"/>
    <d v="2015-06-16T23:3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x v="3646"/>
    <d v="2016-09-30T17:58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x v="3647"/>
    <d v="2014-10-05T07:00: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x v="3648"/>
    <d v="2014-06-16T17:06: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x v="3649"/>
    <d v="2016-02-02T11:29:4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x v="3650"/>
    <d v="2014-08-10T15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x v="3651"/>
    <d v="2016-08-25T03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x v="3652"/>
    <d v="2015-08-05T08:43:2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x v="3653"/>
    <d v="2016-04-03T17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x v="3654"/>
    <d v="2015-07-18T06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x v="3655"/>
    <d v="2017-02-01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x v="3656"/>
    <d v="2016-06-01T21:42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x v="3657"/>
    <d v="2014-07-02T03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x v="3658"/>
    <d v="2015-03-19T14:3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x v="3659"/>
    <d v="2014-12-23T21:08: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x v="3660"/>
    <d v="2016-04-10T04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x v="3661"/>
    <d v="2015-03-31T04:16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x v="3662"/>
    <d v="2016-12-21T11:50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x v="3663"/>
    <d v="2016-06-16T05:58:0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x v="3664"/>
    <d v="2015-10-28T19:54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x v="3665"/>
    <d v="2014-07-24T0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x v="3666"/>
    <d v="2015-07-18T23:16:5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x v="3667"/>
    <d v="2015-07-23T18:33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x v="3668"/>
    <d v="2015-06-11T16:12: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x v="3669"/>
    <d v="2015-05-31T2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x v="3670"/>
    <d v="2014-07-21T03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x v="3671"/>
    <d v="2014-09-26T22:43: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x v="3672"/>
    <d v="2014-11-05T12:52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x v="3673"/>
    <d v="2016-09-03T20:57:0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x v="3674"/>
    <d v="2016-05-15T2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x v="3675"/>
    <d v="2014-09-12T19:34: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x v="3676"/>
    <d v="2014-07-03T03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x v="3677"/>
    <d v="2015-05-31T12:44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x v="3678"/>
    <d v="2014-07-01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x v="3679"/>
    <d v="2016-10-05T10:53: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x v="3680"/>
    <d v="2016-01-15T15:38: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x v="3681"/>
    <d v="2014-06-16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x v="3682"/>
    <d v="2016-10-20T02:48: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x v="3683"/>
    <d v="2015-09-02T04:19:4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x v="3684"/>
    <d v="2014-05-19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x v="3685"/>
    <d v="2015-08-29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x v="3686"/>
    <d v="2014-06-27T05:14: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x v="3687"/>
    <d v="2014-08-08T18:53:2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x v="3688"/>
    <d v="2015-06-21T22:25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x v="3689"/>
    <d v="2014-11-27T15:21:2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x v="3690"/>
    <d v="2015-03-02T04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x v="3691"/>
    <d v="2014-09-19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x v="3692"/>
    <d v="2015-11-30T22:3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x v="3693"/>
    <d v="2016-06-06T02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x v="3694"/>
    <d v="2015-01-11T20:53:3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x v="3695"/>
    <d v="2015-02-13T14:48: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x v="3696"/>
    <d v="2016-05-10T11:10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x v="3697"/>
    <d v="2016-03-02T19:21:2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x v="3698"/>
    <d v="2014-10-15T14:26: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x v="3699"/>
    <d v="2014-09-30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x v="3700"/>
    <d v="2015-06-04T12:59: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x v="3701"/>
    <d v="2016-07-10T22:59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x v="3702"/>
    <d v="2016-08-13T0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x v="3703"/>
    <d v="2016-05-31T16:33: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x v="3704"/>
    <d v="2014-06-23T18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x v="3705"/>
    <d v="2014-09-12T21:55:4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x v="3706"/>
    <d v="2016-07-22T05:26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x v="3707"/>
    <d v="2014-07-04T03:24: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x v="3708"/>
    <d v="2014-06-25T16:59:0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x v="3709"/>
    <d v="2015-04-03T13:49:4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x v="3710"/>
    <d v="2014-06-15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x v="3711"/>
    <d v="2015-05-31T06:59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x v="3712"/>
    <d v="2016-06-04T17:42: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x v="3713"/>
    <d v="2015-05-26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x v="3714"/>
    <d v="2015-03-31T12:52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x v="3715"/>
    <d v="2016-01-21T21:18:2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x v="3716"/>
    <d v="2015-05-09T20:47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x v="3717"/>
    <d v="2015-02-27T17:11: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x v="3718"/>
    <d v="2015-06-22T17:31:0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x v="3719"/>
    <d v="2015-07-02T23:50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x v="3720"/>
    <d v="2014-11-05T23:28: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x v="3721"/>
    <d v="2016-02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x v="3722"/>
    <d v="2014-11-30T19:04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x v="3723"/>
    <d v="2016-05-04T23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x v="3724"/>
    <d v="2016-02-18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x v="3725"/>
    <d v="2016-04-29T21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x v="3726"/>
    <d v="2016-10-20T04:55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x v="3727"/>
    <d v="2015-08-19T04:06: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x v="3728"/>
    <d v="2015-03-23T03:55: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x v="3729"/>
    <d v="2015-08-17T16:1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x v="3730"/>
    <d v="2015-01-10T03:23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x v="3731"/>
    <d v="2015-01-24T1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x v="3732"/>
    <d v="2015-04-18T22:3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x v="3733"/>
    <d v="2015-05-25T21:38:1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x v="3734"/>
    <d v="2015-05-28T16:38:0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x v="3735"/>
    <d v="2015-03-23T18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x v="3736"/>
    <d v="2015-11-12T06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x v="3737"/>
    <d v="2014-07-15T22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x v="3738"/>
    <d v="2016-07-17T10:47: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x v="3739"/>
    <d v="2014-08-12T01:53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x v="3740"/>
    <d v="2015-12-17T22:05:5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x v="3741"/>
    <d v="2014-09-06T05:09:0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x v="3742"/>
    <d v="2014-07-03T17:02:4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x v="3743"/>
    <d v="2014-07-05T03:59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x v="3744"/>
    <d v="2014-08-10T16:45:0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x v="3745"/>
    <d v="2016-10-08T09:20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x v="3746"/>
    <d v="2015-07-05T22:59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x v="3747"/>
    <d v="2016-02-16T0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x v="3748"/>
    <d v="2016-04-29T0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x v="3749"/>
    <d v="2015-02-10T07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x v="3750"/>
    <d v="2016-04-02T23:51:1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x v="3751"/>
    <d v="2016-10-16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x v="3752"/>
    <d v="2015-06-03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x v="3753"/>
    <d v="2014-07-26T04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x v="3754"/>
    <d v="2016-04-15T20:48:2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x v="3755"/>
    <d v="2014-06-11T19:33: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x v="3756"/>
    <d v="2014-12-01T20:25: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x v="3757"/>
    <d v="2014-05-19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x v="3758"/>
    <d v="2015-08-26T02:35:5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x v="3759"/>
    <d v="2014-05-05T12:36: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x v="3760"/>
    <d v="2015-08-1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x v="3761"/>
    <d v="2015-08-02T19:3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x v="3762"/>
    <d v="2015-04-01T17:00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x v="3763"/>
    <d v="2016-05-29T00:36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x v="3764"/>
    <d v="2014-07-30T18:38:0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x v="3765"/>
    <d v="2014-07-03T04:00: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x v="3766"/>
    <d v="2015-03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x v="3767"/>
    <d v="2014-06-12T17:28: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x v="3768"/>
    <d v="2016-04-15T14:21: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x v="3769"/>
    <d v="2015-06-13T22:20: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x v="3770"/>
    <d v="2016-05-18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x v="3771"/>
    <d v="2016-11-29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x v="3772"/>
    <d v="2016-11-15T02:08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x v="3773"/>
    <d v="2015-04-09T19:00:5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x v="3774"/>
    <d v="2015-04-09T04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x v="3775"/>
    <d v="2014-08-01T0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x v="3776"/>
    <d v="2014-09-27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x v="3777"/>
    <d v="2015-02-14T19:39: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x v="3778"/>
    <d v="2016-03-26T16:3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x v="3779"/>
    <d v="2015-07-13T20:06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x v="3780"/>
    <d v="2014-09-08T21:11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x v="3781"/>
    <d v="2016-07-24T23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x v="3782"/>
    <d v="2016-03-15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x v="3783"/>
    <d v="2016-07-10T23:32: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x v="3784"/>
    <d v="2016-08-02T10:03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x v="3785"/>
    <d v="2016-05-27T00:54: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x v="3786"/>
    <d v="2015-07-11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x v="3787"/>
    <d v="2015-12-23T16:18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x v="3788"/>
    <d v="2015-06-15T19:10: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x v="3789"/>
    <d v="2016-11-22T17:00: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x v="3790"/>
    <d v="2014-07-06T16:36:3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x v="3791"/>
    <d v="2015-07-15T10:43: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x v="3792"/>
    <d v="2014-12-16T22:32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x v="3793"/>
    <d v="2015-06-07T13:55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x v="3794"/>
    <d v="2015-08-28T22:3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x v="3795"/>
    <d v="2017-01-14T00:42:3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x v="3796"/>
    <d v="2015-04-20T21:09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x v="3797"/>
    <d v="2014-08-10T17:20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x v="3798"/>
    <d v="2016-03-11T22:20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x v="3799"/>
    <d v="2015-01-11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x v="3800"/>
    <d v="2015-01-02T16:13:3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x v="3801"/>
    <d v="2015-10-22T03:01:4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x v="3802"/>
    <d v="2016-03-04T23:19:2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x v="3803"/>
    <d v="2016-07-31T07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x v="3804"/>
    <d v="2014-09-27T21:17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x v="3805"/>
    <d v="2014-06-29T06:13:0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x v="3806"/>
    <d v="2015-04-03T21:48: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x v="3807"/>
    <d v="2015-04-25T09:53: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x v="3808"/>
    <d v="2014-07-3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x v="3809"/>
    <d v="2015-03-21T19:22: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x v="3810"/>
    <d v="2016-05-31T11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x v="3811"/>
    <d v="2015-06-01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x v="3812"/>
    <d v="2016-06-14T21:43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x v="3813"/>
    <d v="2015-04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x v="3814"/>
    <d v="2015-08-20T23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x v="3815"/>
    <d v="2014-07-17T16:33: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x v="3816"/>
    <d v="2015-10-24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x v="3817"/>
    <d v="2015-03-12T19:13:0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x v="3818"/>
    <d v="2015-07-17T21:02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x v="3819"/>
    <d v="2015-07-05T15:38:3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x v="3820"/>
    <d v="2016-01-04T04:20: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x v="3821"/>
    <d v="2016-01-19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x v="3822"/>
    <d v="2015-07-20T0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x v="3823"/>
    <d v="2016-08-01T13:41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x v="3824"/>
    <d v="2015-06-17T01:40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x v="3825"/>
    <d v="2015-05-07T10:09: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x v="3826"/>
    <d v="2015-03-2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x v="3827"/>
    <d v="2014-12-31T13:39: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x v="3828"/>
    <d v="2016-08-31T20:46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x v="3829"/>
    <d v="2016-05-27T17:46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x v="3830"/>
    <d v="2014-11-05T21:22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x v="3831"/>
    <d v="2016-02-20T02:45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x v="3832"/>
    <d v="2014-12-01T19:0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x v="3833"/>
    <d v="2015-06-18T10:41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x v="3834"/>
    <d v="2016-04-21T22:36: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x v="3835"/>
    <d v="2016-08-03T04:0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x v="3836"/>
    <d v="2015-07-03T18:22:3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x v="3837"/>
    <d v="2015-05-22T17:03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x v="3838"/>
    <d v="2015-07-30T03:25: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x v="3839"/>
    <d v="2016-03-28T15:50: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x v="3840"/>
    <d v="2014-07-20T18:51: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x v="3841"/>
    <d v="2014-05-11T11:50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x v="3842"/>
    <d v="2014-06-01T01:44:2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x v="3843"/>
    <d v="2014-06-03T06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x v="3844"/>
    <d v="2015-10-01T15:02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x v="3845"/>
    <d v="2014-10-04T06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x v="3846"/>
    <d v="2015-07-19T05:23: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x v="3847"/>
    <d v="2015-10-18T19:36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x v="3848"/>
    <d v="2015-06-11T18:24:4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x v="3849"/>
    <d v="2015-01-01T02:59:0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x v="3850"/>
    <d v="2015-07-17T10:32:5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x v="3851"/>
    <d v="2015-03-27T03:34: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x v="3852"/>
    <d v="2014-09-01T20:09:3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x v="3853"/>
    <d v="2015-05-09T21:14: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x v="3854"/>
    <d v="2015-03-26T22:17: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x v="3855"/>
    <d v="2015-03-08T16:50: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x v="3856"/>
    <d v="2014-08-01T17:12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x v="3857"/>
    <d v="2015-05-22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x v="3858"/>
    <d v="2014-06-25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x v="3859"/>
    <d v="2014-08-12T15:51:5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x v="3860"/>
    <d v="2014-11-12T21:47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s v="plays"/>
    <x v="3861"/>
    <d v="2016-09-12T16:59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x v="3862"/>
    <d v="2015-11-05T16:11:4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x v="3863"/>
    <d v="2015-11-17T22:24: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x v="3864"/>
    <d v="2014-08-30T05:3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x v="3865"/>
    <d v="2016-03-23T03:29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x v="3866"/>
    <d v="2016-06-18T19:32:1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x v="3867"/>
    <d v="2014-09-08T15:50:0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x v="3868"/>
    <d v="2015-03-14T03:11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x v="3869"/>
    <d v="2014-07-03T04:07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x v="3870"/>
    <d v="2017-03-29T17:44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x v="3871"/>
    <d v="2015-08-14T03:29:5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x v="3872"/>
    <d v="2015-10-08T16:42: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x v="3873"/>
    <d v="2015-01-24T01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x v="3874"/>
    <d v="2016-09-03T1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x v="3875"/>
    <d v="2016-02-02T14:58: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x v="3876"/>
    <d v="2016-12-08T16:15:5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x v="3877"/>
    <d v="2015-06-30T03:59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x v="3878"/>
    <d v="2015-01-25T20:3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x v="3879"/>
    <d v="2014-07-30T2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x v="3880"/>
    <d v="2017-02-20T00:26:3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x v="3881"/>
    <d v="2016-01-31T23:03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x v="3882"/>
    <d v="2014-09-02T14:27:4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x v="3883"/>
    <d v="2015-03-27T17:59:5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x v="3884"/>
    <d v="2016-05-09T22:49:5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x v="3885"/>
    <d v="2014-12-11T05:28:22"/>
  </r>
  <r>
    <n v="3886"/>
    <s v="a (Canceled)"/>
    <n v="1"/>
    <n v="10000"/>
    <n v="0"/>
    <x v="1"/>
    <s v="AU"/>
    <s v="AUD"/>
    <n v="1418275702"/>
    <n v="1415683702"/>
    <b v="0"/>
    <n v="0"/>
    <b v="0"/>
    <s v="theater"/>
    <s v="musical"/>
    <x v="3886"/>
    <d v="2015-05-01T22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x v="3887"/>
    <d v="2017-02-26T13:05:5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x v="3888"/>
    <d v="2015-01-04T23:26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x v="3889"/>
    <d v="2015-08-15T18:12:2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x v="3890"/>
    <d v="2015-03-23T04:5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x v="3891"/>
    <d v="2014-08-24T07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x v="3892"/>
    <d v="2014-07-01T06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x v="3893"/>
    <d v="2016-12-06T04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x v="3894"/>
    <d v="2015-02-28T06:00:1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x v="3895"/>
    <d v="2014-06-17T04:36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x v="3896"/>
    <d v="2015-01-08T20:58: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x v="3897"/>
    <d v="2015-08-17T1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x v="3898"/>
    <d v="2014-08-12T18:36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x v="3899"/>
    <d v="2015-06-11T02:13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x v="3900"/>
    <d v="2015-12-19T19:49:5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x v="3901"/>
    <d v="2016-11-14T12:14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x v="3902"/>
    <d v="2015-08-14T19:38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x v="3903"/>
    <d v="2015-04-15T05:04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x v="3904"/>
    <d v="2015-06-11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x v="3905"/>
    <d v="2015-06-26T13:25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x v="3906"/>
    <d v="2014-10-26T20:08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x v="3907"/>
    <d v="2014-07-29T03:14:5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x v="3908"/>
    <d v="2014-09-11T08:37:2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x v="3909"/>
    <d v="2015-09-07T18:09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x v="3910"/>
    <d v="2014-11-26T20:29:3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x v="3911"/>
    <d v="2015-04-25T04:35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x v="3912"/>
    <d v="2015-11-30T06:04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x v="3913"/>
    <d v="2015-05-10T22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x v="3914"/>
    <d v="2016-06-01T23:38:2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x v="3915"/>
    <d v="2016-06-03T11:19:1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x v="3916"/>
    <d v="2014-09-11T12:39:2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x v="3917"/>
    <d v="2014-08-04T16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x v="3918"/>
    <d v="2016-01-18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x v="3919"/>
    <d v="2016-11-13T10:17:4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x v="3920"/>
    <d v="2014-10-26T18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x v="3921"/>
    <d v="2015-03-02T2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x v="3922"/>
    <d v="2015-04-09T23:31: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x v="3923"/>
    <d v="2014-06-26T23:02: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x v="3924"/>
    <d v="2014-07-30T20:53:5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x v="3925"/>
    <d v="2014-12-27T02:02: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x v="3926"/>
    <d v="2014-08-09T06:25: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x v="3927"/>
    <d v="2015-10-16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x v="3928"/>
    <d v="2016-09-18T19:51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x v="3929"/>
    <d v="2016-04-01T06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x v="3930"/>
    <d v="2015-09-06T03:38: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x v="3931"/>
    <d v="2016-03-16T03:02:4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x v="3932"/>
    <d v="2016-07-17T00:43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x v="3933"/>
    <d v="2015-10-01T13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x v="3934"/>
    <d v="2015-10-04T15:45: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x v="3935"/>
    <d v="2016-12-01T07:18:4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x v="3936"/>
    <d v="2016-07-11T15:09: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x v="3937"/>
    <d v="2015-06-27T21:44: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x v="3938"/>
    <d v="2014-10-07T04:3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x v="3939"/>
    <d v="2015-01-02T11:49: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x v="3940"/>
    <d v="2014-11-25T0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x v="3941"/>
    <d v="2015-06-16T21:41:5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x v="3942"/>
    <d v="2015-11-02T16:5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x v="3943"/>
    <d v="2015-08-27T15:54:3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x v="3944"/>
    <d v="2015-05-15T19:14: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x v="3945"/>
    <d v="2015-02-28T08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x v="3946"/>
    <d v="2016-10-02T03:25:4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x v="3947"/>
    <d v="2014-09-07T07:48:4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x v="3948"/>
    <d v="2015-02-11T02:53: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x v="3949"/>
    <d v="2016-04-08T18:35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x v="3950"/>
    <d v="2016-05-03T18:49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x v="3951"/>
    <d v="2015-10-26T18:58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x v="3952"/>
    <d v="2016-07-29T23:29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x v="3953"/>
    <d v="2014-07-14T15:37:4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x v="3954"/>
    <d v="2015-11-28T21:22: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x v="3955"/>
    <d v="2016-04-25T00:2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x v="3956"/>
    <d v="2016-07-08T23:25:5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x v="3957"/>
    <d v="2014-08-02T14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x v="3958"/>
    <d v="2014-09-28T18:55: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x v="3959"/>
    <d v="2016-01-03T20:17: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x v="3960"/>
    <d v="2014-05-08T21:23: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x v="3961"/>
    <d v="2015-11-28T14:54: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x v="3962"/>
    <d v="2015-11-18T04:41:5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x v="3963"/>
    <d v="2015-04-19T16:19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x v="3964"/>
    <d v="2016-04-14T04:39: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x v="3965"/>
    <d v="2014-07-24T02:59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x v="3966"/>
    <d v="2017-03-06T06:58: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x v="3967"/>
    <d v="2016-05-22T19:34:3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x v="3968"/>
    <d v="2016-08-29T03:5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x v="3969"/>
    <d v="2016-04-17T20:43: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x v="3970"/>
    <d v="2014-07-21T12:52: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x v="3971"/>
    <d v="2015-02-06T01:37: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x v="3972"/>
    <d v="2016-05-09T04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x v="3973"/>
    <d v="2016-06-02T13:07:2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x v="3974"/>
    <d v="2016-07-13T20:48:1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x v="3975"/>
    <d v="2014-08-01T07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x v="3976"/>
    <d v="2016-07-22T18:55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x v="3977"/>
    <d v="2015-01-31T15:25:5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x v="3978"/>
    <d v="2015-03-29T2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x v="3979"/>
    <d v="2014-07-05T14:22: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x v="3980"/>
    <d v="2016-07-17T04:19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x v="3981"/>
    <d v="2015-07-07T19:2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x v="3982"/>
    <d v="2014-05-20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x v="3983"/>
    <d v="2014-11-08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x v="3984"/>
    <d v="2016-02-20T21:05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x v="3985"/>
    <d v="2016-05-06T13:04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x v="3986"/>
    <d v="2014-05-16T22:11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x v="3987"/>
    <d v="2015-08-29T01:56:5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x v="3988"/>
    <d v="2015-11-08T18:59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x v="3989"/>
    <d v="2016-03-02T16:08: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x v="3990"/>
    <d v="2015-05-31T15:28:0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x v="3991"/>
    <d v="2015-12-11T23:34:1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x v="3992"/>
    <d v="2015-05-13T20:45: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x v="3993"/>
    <d v="2014-07-19T09:21: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x v="3994"/>
    <d v="2015-02-14T11:27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x v="3995"/>
    <d v="2014-11-20T16:04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x v="3996"/>
    <d v="2015-04-05T08:23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x v="3997"/>
    <d v="2015-03-28T22:07:0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x v="3998"/>
    <d v="2014-08-31T19:51: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x v="3999"/>
    <d v="2016-05-07T14:29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x v="4000"/>
    <d v="2017-03-0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x v="4001"/>
    <d v="2014-09-27T01:02:4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x v="4002"/>
    <d v="2015-02-15T14:05:4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x v="4003"/>
    <d v="2014-10-08T03:54: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s v="plays"/>
    <x v="4004"/>
    <d v="2014-10-20T19:23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x v="4005"/>
    <d v="2016-02-16T18:33: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x v="4006"/>
    <d v="2014-08-26T16:28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x v="4007"/>
    <d v="2015-07-22T23:08: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x v="4008"/>
    <d v="2014-09-09T16:49:2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x v="4009"/>
    <d v="2014-10-26T18:29:2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x v="4010"/>
    <d v="2015-01-28T13:04:3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x v="4011"/>
    <d v="2015-05-02T13:04:0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x v="4012"/>
    <d v="2015-02-16T07:13:4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x v="4013"/>
    <d v="2016-03-05T05:54: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x v="4014"/>
    <d v="2015-07-19T18:44:2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x v="4015"/>
    <d v="2014-09-17T20:56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x v="4016"/>
    <d v="2014-09-04T16:07:5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x v="4017"/>
    <d v="2016-10-07T21:51:4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x v="4018"/>
    <d v="2016-04-15T16:28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x v="4019"/>
    <d v="2015-03-24T03:34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x v="4020"/>
    <d v="2014-10-26T21:52:3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x v="4021"/>
    <d v="2015-02-01T02:54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x v="4022"/>
    <d v="2016-03-24T22:59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x v="4023"/>
    <d v="2015-08-31T16:0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x v="4024"/>
    <d v="2015-07-26T05:42: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x v="4025"/>
    <d v="2015-12-04T16:43:5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x v="4026"/>
    <d v="2017-02-23T01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x v="4027"/>
    <d v="2014-06-05T22:31: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x v="4028"/>
    <d v="2015-12-14T00:36: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x v="4029"/>
    <d v="2016-02-03T18:49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x v="4030"/>
    <d v="2014-12-18T15:02: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x v="4031"/>
    <d v="2015-12-15T20:25: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x v="4032"/>
    <d v="2016-10-02T0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x v="4033"/>
    <d v="2015-04-03T21:44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x v="4034"/>
    <d v="2014-10-21T21:11:2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x v="4035"/>
    <d v="2014-07-01T22:3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x v="4036"/>
    <d v="2016-05-24T14:25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x v="4037"/>
    <d v="2014-10-17T19:10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x v="4038"/>
    <d v="2015-12-01T05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x v="4039"/>
    <d v="2015-07-18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x v="4040"/>
    <d v="2016-09-06T11:22:3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x v="4041"/>
    <d v="2015-01-20T19:16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x v="4042"/>
    <d v="2014-11-20T22:58: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x v="4043"/>
    <d v="2015-04-10T05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x v="4044"/>
    <d v="2014-08-21T04:49:4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x v="4045"/>
    <d v="2014-10-22T15:36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x v="4046"/>
    <d v="2015-01-11T01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x v="4047"/>
    <d v="2016-04-11T11:13:0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x v="4048"/>
    <d v="2015-07-14T23:00: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x v="4049"/>
    <d v="2014-10-23T15:16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x v="4050"/>
    <d v="2014-05-09T06:53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x v="4051"/>
    <d v="2014-10-13T21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x v="4052"/>
    <d v="2014-11-15T2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x v="4053"/>
    <d v="2016-10-01T0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x v="4054"/>
    <d v="2014-06-19T15:33: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x v="4055"/>
    <d v="2016-07-03T19:59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x v="4056"/>
    <d v="2015-11-25T23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x v="4057"/>
    <d v="2016-04-01T03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x v="4058"/>
    <d v="2014-09-16T0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x v="4059"/>
    <d v="2014-06-23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x v="4060"/>
    <d v="2016-04-21T02:23:4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x v="4061"/>
    <d v="2016-07-02T17:44: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x v="4062"/>
    <d v="2014-06-27T16:21: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x v="4063"/>
    <d v="2015-04-29T14:07: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x v="4064"/>
    <d v="2014-08-12T22:50:1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x v="4065"/>
    <d v="2016-05-19T00:56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x v="4066"/>
    <d v="2015-09-28T02:49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x v="4067"/>
    <d v="2017-01-13T23:05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x v="4068"/>
    <d v="2015-02-28T12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x v="4069"/>
    <d v="2015-03-01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x v="4070"/>
    <d v="2016-12-26T19:18:5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x v="4071"/>
    <d v="2014-08-21T18:35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x v="4072"/>
    <d v="2015-05-09T04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x v="4073"/>
    <d v="2015-11-05T14:16: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x v="4074"/>
    <d v="2014-06-30T17:28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x v="4075"/>
    <d v="2014-10-21T19:51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x v="4076"/>
    <d v="2016-12-21T17:03: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x v="4077"/>
    <d v="2017-01-27T18:54: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x v="4078"/>
    <d v="2016-06-19T22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x v="4079"/>
    <d v="2016-06-14T18:54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x v="4080"/>
    <d v="2015-03-08T12:57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x v="4081"/>
    <d v="2015-11-14T2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x v="4082"/>
    <d v="2016-01-14T18:16:5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x v="4083"/>
    <d v="2016-10-09T10:28:2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x v="4084"/>
    <d v="2015-03-24T03:59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x v="4085"/>
    <d v="2015-11-21T04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x v="4086"/>
    <d v="2016-07-17T17:49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s v="plays"/>
    <x v="4087"/>
    <d v="2015-01-16T10:26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x v="4088"/>
    <d v="2015-05-31T17:35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x v="4089"/>
    <d v="2015-08-07T15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x v="4090"/>
    <d v="2015-01-16T12:09: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x v="4091"/>
    <d v="2015-04-05T03:40:4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x v="4092"/>
    <d v="2015-08-22T19:34:5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x v="4093"/>
    <d v="2014-10-22T04:59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x v="4094"/>
    <d v="2016-12-19T00:45:5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x v="4095"/>
    <d v="2017-02-28T08:51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x v="4096"/>
    <d v="2016-01-31T23:55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x v="4097"/>
    <d v="2016-06-04T17:19:5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x v="4098"/>
    <d v="2016-09-02T20:24: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x v="4099"/>
    <d v="2014-10-25T02:59: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x v="4100"/>
    <d v="2017-01-25T21:41: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x v="4101"/>
    <d v="2016-05-15T20:21:1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x v="4102"/>
    <d v="2015-08-26T18:32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x v="4103"/>
    <d v="2016-10-27T06:40: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x v="4104"/>
    <d v="2016-12-26T00:15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x v="4105"/>
    <d v="2015-04-02T01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x v="4106"/>
    <d v="2014-09-24T22:00: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x v="4107"/>
    <d v="2017-03-03T05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x v="4108"/>
    <d v="2015-11-29T13:56:4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x v="4109"/>
    <d v="2016-07-21T15:02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x v="4110"/>
    <d v="2015-02-24T03:15:4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x v="4111"/>
    <d v="2016-02-28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x v="4112"/>
    <d v="2016-01-08T06:3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52231-4979-4CD8-A43E-39114B78DFA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504A9-FE9B-448F-9A03-F5F6F465F305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F15" firstHeaderRow="1" firstDataRow="2" firstDataCol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44F0E-EA39-4D53-BFE7-401C7A01858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BDA45-A284-438E-BBC7-AEC23F4A30CB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4" firstHeaderRow="1" firstDataRow="1" firstDataCol="1"/>
  <pivotFields count="19">
    <pivotField showAll="0"/>
    <pivotField showAll="0"/>
    <pivotField showAll="0"/>
    <pivotField numFmtId="44" showAll="0"/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76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41.109375" style="19" customWidth="1"/>
    <col min="16" max="16" width="41.109375" style="16" customWidth="1"/>
    <col min="17" max="17" width="41.109375" customWidth="1"/>
    <col min="18" max="18" width="21.44140625" style="13" customWidth="1"/>
    <col min="19" max="19" width="21.5546875" style="13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8341</v>
      </c>
      <c r="O1" s="17" t="s">
        <v>8339</v>
      </c>
      <c r="P1" s="15" t="s">
        <v>8338</v>
      </c>
      <c r="Q1" s="1" t="s">
        <v>8332</v>
      </c>
      <c r="R1" s="13" t="s">
        <v>8318</v>
      </c>
      <c r="S1" s="13" t="s">
        <v>8319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s="18">
        <f>ROUND(E2/D2*100,0)</f>
        <v>137</v>
      </c>
      <c r="P2" s="16">
        <f>IFERROR(ROUND(E2/L2,2),0)</f>
        <v>63.92</v>
      </c>
      <c r="Q2" t="s">
        <v>8265</v>
      </c>
      <c r="R2" s="13">
        <f t="shared" ref="R2:R7" si="0">(((J2/60)/60)/24)+DATE(1970,1,1)</f>
        <v>42177.007071759261</v>
      </c>
      <c r="S2" s="13">
        <f>(((I3/60)/60)/24)+DATE(1970,1,1)</f>
        <v>42796.600497685184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s="18">
        <f t="shared" ref="O3:O66" si="1">ROUND(E3/D3*100,0)</f>
        <v>143</v>
      </c>
      <c r="P3" s="16">
        <f t="shared" ref="P3:P66" si="2">IFERROR(ROUND(E3/L3,2),0)</f>
        <v>185.48</v>
      </c>
      <c r="Q3" t="s">
        <v>8265</v>
      </c>
      <c r="R3" s="13">
        <f t="shared" si="0"/>
        <v>42766.600497685184</v>
      </c>
      <c r="S3" s="13">
        <f t="shared" ref="S3:S65" si="3">(((I4/60)/60)/24)+DATE(1970,1,1)</f>
        <v>42415.702349537038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s="18">
        <f t="shared" si="1"/>
        <v>105</v>
      </c>
      <c r="P4" s="16">
        <f t="shared" si="2"/>
        <v>15</v>
      </c>
      <c r="Q4" t="s">
        <v>8265</v>
      </c>
      <c r="R4" s="13">
        <f t="shared" si="0"/>
        <v>42405.702349537038</v>
      </c>
      <c r="S4" s="13">
        <f t="shared" si="3"/>
        <v>41858.515127314815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s="18">
        <f t="shared" si="1"/>
        <v>104</v>
      </c>
      <c r="P5" s="16">
        <f t="shared" si="2"/>
        <v>69.27</v>
      </c>
      <c r="Q5" t="s">
        <v>8265</v>
      </c>
      <c r="R5" s="13">
        <f t="shared" si="0"/>
        <v>41828.515127314815</v>
      </c>
      <c r="S5" s="13">
        <f t="shared" si="3"/>
        <v>42357.834247685183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s="18">
        <f t="shared" si="1"/>
        <v>123</v>
      </c>
      <c r="P6" s="16">
        <f t="shared" si="2"/>
        <v>190.55</v>
      </c>
      <c r="Q6" t="s">
        <v>8265</v>
      </c>
      <c r="R6" s="13">
        <f t="shared" si="0"/>
        <v>42327.834247685183</v>
      </c>
      <c r="S6" s="13">
        <f t="shared" si="3"/>
        <v>42580.232638888891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s="18">
        <f t="shared" si="1"/>
        <v>110</v>
      </c>
      <c r="P7" s="16">
        <f t="shared" si="2"/>
        <v>93.4</v>
      </c>
      <c r="Q7" t="s">
        <v>8265</v>
      </c>
      <c r="R7" s="13">
        <f t="shared" si="0"/>
        <v>42563.932951388888</v>
      </c>
      <c r="S7" s="13">
        <f t="shared" si="3"/>
        <v>41804.072337962964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s="18">
        <f t="shared" si="1"/>
        <v>106</v>
      </c>
      <c r="P8" s="16">
        <f t="shared" si="2"/>
        <v>146.88</v>
      </c>
      <c r="Q8" t="s">
        <v>8265</v>
      </c>
      <c r="R8" s="13">
        <f t="shared" ref="R8:R71" si="4">(((J8/60)/60)/24)+DATE(1970,1,1)</f>
        <v>41794.072337962964</v>
      </c>
      <c r="S8" s="13">
        <f t="shared" si="3"/>
        <v>42556.047071759262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s="18">
        <f t="shared" si="1"/>
        <v>101</v>
      </c>
      <c r="P9" s="16">
        <f t="shared" si="2"/>
        <v>159.82</v>
      </c>
      <c r="Q9" t="s">
        <v>8265</v>
      </c>
      <c r="R9" s="13">
        <f t="shared" si="4"/>
        <v>42516.047071759262</v>
      </c>
      <c r="S9" s="13">
        <f t="shared" si="3"/>
        <v>42475.875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s="18">
        <f t="shared" si="1"/>
        <v>100</v>
      </c>
      <c r="P10" s="16">
        <f t="shared" si="2"/>
        <v>291.79000000000002</v>
      </c>
      <c r="Q10" t="s">
        <v>8265</v>
      </c>
      <c r="R10" s="13">
        <f t="shared" si="4"/>
        <v>42468.94458333333</v>
      </c>
      <c r="S10" s="13">
        <f t="shared" si="3"/>
        <v>42477.103518518517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s="18">
        <f t="shared" si="1"/>
        <v>126</v>
      </c>
      <c r="P11" s="16">
        <f t="shared" si="2"/>
        <v>31.5</v>
      </c>
      <c r="Q11" t="s">
        <v>8265</v>
      </c>
      <c r="R11" s="13">
        <f t="shared" si="4"/>
        <v>42447.103518518517</v>
      </c>
      <c r="S11" s="13">
        <f t="shared" si="3"/>
        <v>41815.068043981482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s="18">
        <f t="shared" si="1"/>
        <v>101</v>
      </c>
      <c r="P12" s="16">
        <f t="shared" si="2"/>
        <v>158.68</v>
      </c>
      <c r="Q12" t="s">
        <v>8265</v>
      </c>
      <c r="R12" s="13">
        <f t="shared" si="4"/>
        <v>41780.068043981482</v>
      </c>
      <c r="S12" s="13">
        <f t="shared" si="3"/>
        <v>42604.125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s="18">
        <f t="shared" si="1"/>
        <v>121</v>
      </c>
      <c r="P13" s="16">
        <f t="shared" si="2"/>
        <v>80.33</v>
      </c>
      <c r="Q13" t="s">
        <v>8265</v>
      </c>
      <c r="R13" s="13">
        <f t="shared" si="4"/>
        <v>42572.778495370367</v>
      </c>
      <c r="S13" s="13">
        <f t="shared" si="3"/>
        <v>41836.125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s="18">
        <f t="shared" si="1"/>
        <v>165</v>
      </c>
      <c r="P14" s="16">
        <f t="shared" si="2"/>
        <v>59.96</v>
      </c>
      <c r="Q14" t="s">
        <v>8265</v>
      </c>
      <c r="R14" s="13">
        <f t="shared" si="4"/>
        <v>41791.713252314818</v>
      </c>
      <c r="S14" s="13">
        <f t="shared" si="3"/>
        <v>42544.852083333331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s="18">
        <f t="shared" si="1"/>
        <v>160</v>
      </c>
      <c r="P15" s="16">
        <f t="shared" si="2"/>
        <v>109.78</v>
      </c>
      <c r="Q15" t="s">
        <v>8265</v>
      </c>
      <c r="R15" s="13">
        <f t="shared" si="4"/>
        <v>42508.677187499998</v>
      </c>
      <c r="S15" s="13">
        <f t="shared" si="3"/>
        <v>41833.582638888889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s="18">
        <f t="shared" si="1"/>
        <v>101</v>
      </c>
      <c r="P16" s="16">
        <f t="shared" si="2"/>
        <v>147.71</v>
      </c>
      <c r="Q16" t="s">
        <v>8265</v>
      </c>
      <c r="R16" s="13">
        <f t="shared" si="4"/>
        <v>41808.02648148148</v>
      </c>
      <c r="S16" s="13">
        <f t="shared" si="3"/>
        <v>42274.843055555553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s="18">
        <f t="shared" si="1"/>
        <v>107</v>
      </c>
      <c r="P17" s="16">
        <f t="shared" si="2"/>
        <v>21.76</v>
      </c>
      <c r="Q17" t="s">
        <v>8265</v>
      </c>
      <c r="R17" s="13">
        <f t="shared" si="4"/>
        <v>42256.391875000001</v>
      </c>
      <c r="S17" s="13">
        <f t="shared" si="3"/>
        <v>41806.229166666664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s="18">
        <f t="shared" si="1"/>
        <v>100</v>
      </c>
      <c r="P18" s="16">
        <f t="shared" si="2"/>
        <v>171.84</v>
      </c>
      <c r="Q18" t="s">
        <v>8265</v>
      </c>
      <c r="R18" s="13">
        <f t="shared" si="4"/>
        <v>41760.796423611115</v>
      </c>
      <c r="S18" s="13">
        <f t="shared" si="3"/>
        <v>41947.773402777777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s="18">
        <f t="shared" si="1"/>
        <v>101</v>
      </c>
      <c r="P19" s="16">
        <f t="shared" si="2"/>
        <v>41.94</v>
      </c>
      <c r="Q19" t="s">
        <v>8265</v>
      </c>
      <c r="R19" s="13">
        <f t="shared" si="4"/>
        <v>41917.731736111113</v>
      </c>
      <c r="S19" s="13">
        <f t="shared" si="3"/>
        <v>41899.542314814818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s="18">
        <f t="shared" si="1"/>
        <v>106</v>
      </c>
      <c r="P20" s="16">
        <f t="shared" si="2"/>
        <v>93.26</v>
      </c>
      <c r="Q20" t="s">
        <v>8265</v>
      </c>
      <c r="R20" s="13">
        <f t="shared" si="4"/>
        <v>41869.542314814818</v>
      </c>
      <c r="S20" s="13">
        <f t="shared" si="3"/>
        <v>42205.816365740742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s="18">
        <f t="shared" si="1"/>
        <v>145</v>
      </c>
      <c r="P21" s="16">
        <f t="shared" si="2"/>
        <v>56.14</v>
      </c>
      <c r="Q21" t="s">
        <v>8265</v>
      </c>
      <c r="R21" s="13">
        <f t="shared" si="4"/>
        <v>42175.816365740742</v>
      </c>
      <c r="S21" s="13">
        <f t="shared" si="3"/>
        <v>42260.758240740746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s="18">
        <f t="shared" si="1"/>
        <v>100</v>
      </c>
      <c r="P22" s="16">
        <f t="shared" si="2"/>
        <v>80.16</v>
      </c>
      <c r="Q22" t="s">
        <v>8265</v>
      </c>
      <c r="R22" s="13">
        <f t="shared" si="4"/>
        <v>42200.758240740746</v>
      </c>
      <c r="S22" s="13">
        <f t="shared" si="3"/>
        <v>41908.627187500002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s="18">
        <f t="shared" si="1"/>
        <v>109</v>
      </c>
      <c r="P23" s="16">
        <f t="shared" si="2"/>
        <v>199.9</v>
      </c>
      <c r="Q23" t="s">
        <v>8265</v>
      </c>
      <c r="R23" s="13">
        <f t="shared" si="4"/>
        <v>41878.627187500002</v>
      </c>
      <c r="S23" s="13">
        <f t="shared" si="3"/>
        <v>42005.332638888889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s="18">
        <f t="shared" si="1"/>
        <v>117</v>
      </c>
      <c r="P24" s="16">
        <f t="shared" si="2"/>
        <v>51.25</v>
      </c>
      <c r="Q24" t="s">
        <v>8265</v>
      </c>
      <c r="R24" s="13">
        <f t="shared" si="4"/>
        <v>41989.91134259259</v>
      </c>
      <c r="S24" s="13">
        <f t="shared" si="3"/>
        <v>42124.638888888891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s="18">
        <f t="shared" si="1"/>
        <v>119</v>
      </c>
      <c r="P25" s="16">
        <f t="shared" si="2"/>
        <v>103.04</v>
      </c>
      <c r="Q25" t="s">
        <v>8265</v>
      </c>
      <c r="R25" s="13">
        <f t="shared" si="4"/>
        <v>42097.778946759259</v>
      </c>
      <c r="S25" s="13">
        <f t="shared" si="3"/>
        <v>42262.818750000006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s="18">
        <f t="shared" si="1"/>
        <v>109</v>
      </c>
      <c r="P26" s="16">
        <f t="shared" si="2"/>
        <v>66.349999999999994</v>
      </c>
      <c r="Q26" t="s">
        <v>8265</v>
      </c>
      <c r="R26" s="13">
        <f t="shared" si="4"/>
        <v>42229.820173611108</v>
      </c>
      <c r="S26" s="13">
        <f t="shared" si="3"/>
        <v>42378.025011574078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s="18">
        <f t="shared" si="1"/>
        <v>133</v>
      </c>
      <c r="P27" s="16">
        <f t="shared" si="2"/>
        <v>57.14</v>
      </c>
      <c r="Q27" t="s">
        <v>8265</v>
      </c>
      <c r="R27" s="13">
        <f t="shared" si="4"/>
        <v>42318.025011574078</v>
      </c>
      <c r="S27" s="13">
        <f t="shared" si="3"/>
        <v>41868.515555555554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s="18">
        <f t="shared" si="1"/>
        <v>155</v>
      </c>
      <c r="P28" s="16">
        <f t="shared" si="2"/>
        <v>102.11</v>
      </c>
      <c r="Q28" t="s">
        <v>8265</v>
      </c>
      <c r="R28" s="13">
        <f t="shared" si="4"/>
        <v>41828.515555555554</v>
      </c>
      <c r="S28" s="13">
        <f t="shared" si="3"/>
        <v>41959.206400462965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s="18">
        <f t="shared" si="1"/>
        <v>112</v>
      </c>
      <c r="P29" s="16">
        <f t="shared" si="2"/>
        <v>148.97</v>
      </c>
      <c r="Q29" t="s">
        <v>8265</v>
      </c>
      <c r="R29" s="13">
        <f t="shared" si="4"/>
        <v>41929.164733796293</v>
      </c>
      <c r="S29" s="13">
        <f t="shared" si="3"/>
        <v>42354.96393518518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s="18">
        <f t="shared" si="1"/>
        <v>100</v>
      </c>
      <c r="P30" s="16">
        <f t="shared" si="2"/>
        <v>169.61</v>
      </c>
      <c r="Q30" t="s">
        <v>8265</v>
      </c>
      <c r="R30" s="13">
        <f t="shared" si="4"/>
        <v>42324.96393518518</v>
      </c>
      <c r="S30" s="13">
        <f t="shared" si="3"/>
        <v>41842.67324074074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s="18">
        <f t="shared" si="1"/>
        <v>123</v>
      </c>
      <c r="P31" s="16">
        <f t="shared" si="2"/>
        <v>31.62</v>
      </c>
      <c r="Q31" t="s">
        <v>8265</v>
      </c>
      <c r="R31" s="13">
        <f t="shared" si="4"/>
        <v>41812.67324074074</v>
      </c>
      <c r="S31" s="13">
        <f t="shared" si="3"/>
        <v>41872.292997685188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s="18">
        <f t="shared" si="1"/>
        <v>101</v>
      </c>
      <c r="P32" s="16">
        <f t="shared" si="2"/>
        <v>76.45</v>
      </c>
      <c r="Q32" t="s">
        <v>8265</v>
      </c>
      <c r="R32" s="13">
        <f t="shared" si="4"/>
        <v>41842.292997685188</v>
      </c>
      <c r="S32" s="13">
        <f t="shared" si="3"/>
        <v>42394.79206018518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s="18">
        <f t="shared" si="1"/>
        <v>100</v>
      </c>
      <c r="P33" s="16">
        <f t="shared" si="2"/>
        <v>13</v>
      </c>
      <c r="Q33" t="s">
        <v>8265</v>
      </c>
      <c r="R33" s="13">
        <f t="shared" si="4"/>
        <v>42376.79206018518</v>
      </c>
      <c r="S33" s="13">
        <f t="shared" si="3"/>
        <v>42503.165972222225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s="18">
        <f t="shared" si="1"/>
        <v>100</v>
      </c>
      <c r="P34" s="16">
        <f t="shared" si="2"/>
        <v>320.45</v>
      </c>
      <c r="Q34" t="s">
        <v>8265</v>
      </c>
      <c r="R34" s="13">
        <f t="shared" si="4"/>
        <v>42461.627511574072</v>
      </c>
      <c r="S34" s="13">
        <f t="shared" si="3"/>
        <v>42316.702557870376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s="18">
        <f t="shared" si="1"/>
        <v>102</v>
      </c>
      <c r="P35" s="16">
        <f t="shared" si="2"/>
        <v>83.75</v>
      </c>
      <c r="Q35" t="s">
        <v>8265</v>
      </c>
      <c r="R35" s="13">
        <f t="shared" si="4"/>
        <v>42286.660891203705</v>
      </c>
      <c r="S35" s="13">
        <f t="shared" si="3"/>
        <v>41856.321770833332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s="18">
        <f t="shared" si="1"/>
        <v>130</v>
      </c>
      <c r="P36" s="16">
        <f t="shared" si="2"/>
        <v>49.88</v>
      </c>
      <c r="Q36" t="s">
        <v>8265</v>
      </c>
      <c r="R36" s="13">
        <f t="shared" si="4"/>
        <v>41841.321770833332</v>
      </c>
      <c r="S36" s="13">
        <f t="shared" si="3"/>
        <v>42122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s="18">
        <f t="shared" si="1"/>
        <v>167</v>
      </c>
      <c r="P37" s="16">
        <f t="shared" si="2"/>
        <v>59.46</v>
      </c>
      <c r="Q37" t="s">
        <v>8265</v>
      </c>
      <c r="R37" s="13">
        <f t="shared" si="4"/>
        <v>42098.291828703703</v>
      </c>
      <c r="S37" s="13">
        <f t="shared" si="3"/>
        <v>42098.265335648146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s="18">
        <f t="shared" si="1"/>
        <v>142</v>
      </c>
      <c r="P38" s="16">
        <f t="shared" si="2"/>
        <v>193.84</v>
      </c>
      <c r="Q38" t="s">
        <v>8265</v>
      </c>
      <c r="R38" s="13">
        <f t="shared" si="4"/>
        <v>42068.307002314818</v>
      </c>
      <c r="S38" s="13">
        <f t="shared" si="3"/>
        <v>42062.693043981482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s="18">
        <f t="shared" si="1"/>
        <v>183</v>
      </c>
      <c r="P39" s="16">
        <f t="shared" si="2"/>
        <v>159.51</v>
      </c>
      <c r="Q39" t="s">
        <v>8265</v>
      </c>
      <c r="R39" s="13">
        <f t="shared" si="4"/>
        <v>42032.693043981482</v>
      </c>
      <c r="S39" s="13">
        <f t="shared" si="3"/>
        <v>41405.057222222218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s="18">
        <f t="shared" si="1"/>
        <v>110</v>
      </c>
      <c r="P40" s="16">
        <f t="shared" si="2"/>
        <v>41.68</v>
      </c>
      <c r="Q40" t="s">
        <v>8265</v>
      </c>
      <c r="R40" s="13">
        <f t="shared" si="4"/>
        <v>41375.057222222218</v>
      </c>
      <c r="S40" s="13">
        <f t="shared" si="3"/>
        <v>41784.957638888889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s="18">
        <f t="shared" si="1"/>
        <v>131</v>
      </c>
      <c r="P41" s="16">
        <f t="shared" si="2"/>
        <v>150.9</v>
      </c>
      <c r="Q41" t="s">
        <v>8265</v>
      </c>
      <c r="R41" s="13">
        <f t="shared" si="4"/>
        <v>41754.047083333331</v>
      </c>
      <c r="S41" s="13">
        <f t="shared" si="3"/>
        <v>41809.166666666664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s="18">
        <f t="shared" si="1"/>
        <v>101</v>
      </c>
      <c r="P42" s="16">
        <f t="shared" si="2"/>
        <v>126.69</v>
      </c>
      <c r="Q42" t="s">
        <v>8265</v>
      </c>
      <c r="R42" s="13">
        <f t="shared" si="4"/>
        <v>41789.21398148148</v>
      </c>
      <c r="S42" s="13">
        <f t="shared" si="3"/>
        <v>41917.568912037037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s="18">
        <f t="shared" si="1"/>
        <v>100</v>
      </c>
      <c r="P43" s="16">
        <f t="shared" si="2"/>
        <v>105.26</v>
      </c>
      <c r="Q43" t="s">
        <v>8265</v>
      </c>
      <c r="R43" s="13">
        <f t="shared" si="4"/>
        <v>41887.568912037037</v>
      </c>
      <c r="S43" s="13">
        <f t="shared" si="3"/>
        <v>42001.639189814814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s="18">
        <f t="shared" si="1"/>
        <v>142</v>
      </c>
      <c r="P44" s="16">
        <f t="shared" si="2"/>
        <v>117.51</v>
      </c>
      <c r="Q44" t="s">
        <v>8265</v>
      </c>
      <c r="R44" s="13">
        <f t="shared" si="4"/>
        <v>41971.639189814814</v>
      </c>
      <c r="S44" s="13">
        <f t="shared" si="3"/>
        <v>41833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s="18">
        <f t="shared" si="1"/>
        <v>309</v>
      </c>
      <c r="P45" s="16">
        <f t="shared" si="2"/>
        <v>117.36</v>
      </c>
      <c r="Q45" t="s">
        <v>8265</v>
      </c>
      <c r="R45" s="13">
        <f t="shared" si="4"/>
        <v>41802.790347222224</v>
      </c>
      <c r="S45" s="13">
        <f t="shared" si="3"/>
        <v>41919.098807870374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s="18">
        <f t="shared" si="1"/>
        <v>100</v>
      </c>
      <c r="P46" s="16">
        <f t="shared" si="2"/>
        <v>133.33000000000001</v>
      </c>
      <c r="Q46" t="s">
        <v>8265</v>
      </c>
      <c r="R46" s="13">
        <f t="shared" si="4"/>
        <v>41874.098807870374</v>
      </c>
      <c r="S46" s="13">
        <f t="shared" si="3"/>
        <v>42487.623923611114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s="18">
        <f t="shared" si="1"/>
        <v>120</v>
      </c>
      <c r="P47" s="16">
        <f t="shared" si="2"/>
        <v>98.36</v>
      </c>
      <c r="Q47" t="s">
        <v>8265</v>
      </c>
      <c r="R47" s="13">
        <f t="shared" si="4"/>
        <v>42457.623923611114</v>
      </c>
      <c r="S47" s="13">
        <f t="shared" si="3"/>
        <v>42353.964976851858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s="18">
        <f t="shared" si="1"/>
        <v>104</v>
      </c>
      <c r="P48" s="16">
        <f t="shared" si="2"/>
        <v>194.44</v>
      </c>
      <c r="Q48" t="s">
        <v>8265</v>
      </c>
      <c r="R48" s="13">
        <f t="shared" si="4"/>
        <v>42323.964976851858</v>
      </c>
      <c r="S48" s="13">
        <f t="shared" si="3"/>
        <v>41992.861192129625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s="18">
        <f t="shared" si="1"/>
        <v>108</v>
      </c>
      <c r="P49" s="16">
        <f t="shared" si="2"/>
        <v>76.87</v>
      </c>
      <c r="Q49" t="s">
        <v>8265</v>
      </c>
      <c r="R49" s="13">
        <f t="shared" si="4"/>
        <v>41932.819525462961</v>
      </c>
      <c r="S49" s="13">
        <f t="shared" si="3"/>
        <v>42064.5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s="18">
        <f t="shared" si="1"/>
        <v>108</v>
      </c>
      <c r="P50" s="16">
        <f t="shared" si="2"/>
        <v>56.82</v>
      </c>
      <c r="Q50" t="s">
        <v>8265</v>
      </c>
      <c r="R50" s="13">
        <f t="shared" si="4"/>
        <v>42033.516898148147</v>
      </c>
      <c r="S50" s="13">
        <f t="shared" si="3"/>
        <v>42301.176446759258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s="18">
        <f t="shared" si="1"/>
        <v>100</v>
      </c>
      <c r="P51" s="16">
        <f t="shared" si="2"/>
        <v>137.93</v>
      </c>
      <c r="Q51" t="s">
        <v>8265</v>
      </c>
      <c r="R51" s="13">
        <f t="shared" si="4"/>
        <v>42271.176446759258</v>
      </c>
      <c r="S51" s="13">
        <f t="shared" si="3"/>
        <v>42034.708333333328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s="18">
        <f t="shared" si="1"/>
        <v>100</v>
      </c>
      <c r="P52" s="16">
        <f t="shared" si="2"/>
        <v>27.27</v>
      </c>
      <c r="Q52" t="s">
        <v>8265</v>
      </c>
      <c r="R52" s="13">
        <f t="shared" si="4"/>
        <v>41995.752986111111</v>
      </c>
      <c r="S52" s="13">
        <f t="shared" si="3"/>
        <v>42226.928668981483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s="18">
        <f t="shared" si="1"/>
        <v>128</v>
      </c>
      <c r="P53" s="16">
        <f t="shared" si="2"/>
        <v>118.34</v>
      </c>
      <c r="Q53" t="s">
        <v>8265</v>
      </c>
      <c r="R53" s="13">
        <f t="shared" si="4"/>
        <v>42196.928668981483</v>
      </c>
      <c r="S53" s="13">
        <f t="shared" si="3"/>
        <v>41837.701921296299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s="18">
        <f t="shared" si="1"/>
        <v>116</v>
      </c>
      <c r="P54" s="16">
        <f t="shared" si="2"/>
        <v>223.48</v>
      </c>
      <c r="Q54" t="s">
        <v>8265</v>
      </c>
      <c r="R54" s="13">
        <f t="shared" si="4"/>
        <v>41807.701921296299</v>
      </c>
      <c r="S54" s="13">
        <f t="shared" si="3"/>
        <v>41733.916666666664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s="18">
        <f t="shared" si="1"/>
        <v>110</v>
      </c>
      <c r="P55" s="16">
        <f t="shared" si="2"/>
        <v>28.11</v>
      </c>
      <c r="Q55" t="s">
        <v>8265</v>
      </c>
      <c r="R55" s="13">
        <f t="shared" si="4"/>
        <v>41719.549131944441</v>
      </c>
      <c r="S55" s="13">
        <f t="shared" si="3"/>
        <v>42363.713206018518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s="18">
        <f t="shared" si="1"/>
        <v>101</v>
      </c>
      <c r="P56" s="16">
        <f t="shared" si="2"/>
        <v>194.23</v>
      </c>
      <c r="Q56" t="s">
        <v>8265</v>
      </c>
      <c r="R56" s="13">
        <f t="shared" si="4"/>
        <v>42333.713206018518</v>
      </c>
      <c r="S56" s="13">
        <f t="shared" si="3"/>
        <v>42517.968935185185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s="18">
        <f t="shared" si="1"/>
        <v>129</v>
      </c>
      <c r="P57" s="16">
        <f t="shared" si="2"/>
        <v>128.94999999999999</v>
      </c>
      <c r="Q57" t="s">
        <v>8265</v>
      </c>
      <c r="R57" s="13">
        <f t="shared" si="4"/>
        <v>42496.968935185185</v>
      </c>
      <c r="S57" s="13">
        <f t="shared" si="3"/>
        <v>42163.666666666672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s="18">
        <f t="shared" si="1"/>
        <v>107</v>
      </c>
      <c r="P58" s="16">
        <f t="shared" si="2"/>
        <v>49.32</v>
      </c>
      <c r="Q58" t="s">
        <v>8265</v>
      </c>
      <c r="R58" s="13">
        <f t="shared" si="4"/>
        <v>42149.548888888887</v>
      </c>
      <c r="S58" s="13">
        <f t="shared" si="3"/>
        <v>42119.83289351852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s="18">
        <f t="shared" si="1"/>
        <v>102</v>
      </c>
      <c r="P59" s="16">
        <f t="shared" si="2"/>
        <v>221.52</v>
      </c>
      <c r="Q59" t="s">
        <v>8265</v>
      </c>
      <c r="R59" s="13">
        <f t="shared" si="4"/>
        <v>42089.83289351852</v>
      </c>
      <c r="S59" s="13">
        <f t="shared" si="3"/>
        <v>41962.786712962959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s="18">
        <f t="shared" si="1"/>
        <v>103</v>
      </c>
      <c r="P60" s="16">
        <f t="shared" si="2"/>
        <v>137.21</v>
      </c>
      <c r="Q60" t="s">
        <v>8265</v>
      </c>
      <c r="R60" s="13">
        <f t="shared" si="4"/>
        <v>41932.745046296295</v>
      </c>
      <c r="S60" s="13">
        <f t="shared" si="3"/>
        <v>42261.875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s="18">
        <f t="shared" si="1"/>
        <v>100</v>
      </c>
      <c r="P61" s="16">
        <f t="shared" si="2"/>
        <v>606.82000000000005</v>
      </c>
      <c r="Q61" t="s">
        <v>8265</v>
      </c>
      <c r="R61" s="13">
        <f t="shared" si="4"/>
        <v>42230.23583333334</v>
      </c>
      <c r="S61" s="13">
        <f t="shared" si="3"/>
        <v>41721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s="18">
        <f t="shared" si="1"/>
        <v>103</v>
      </c>
      <c r="P62" s="16">
        <f t="shared" si="2"/>
        <v>43.04</v>
      </c>
      <c r="Q62" t="s">
        <v>8266</v>
      </c>
      <c r="R62" s="13">
        <f t="shared" si="4"/>
        <v>41701.901817129627</v>
      </c>
      <c r="S62" s="13">
        <f t="shared" si="3"/>
        <v>41431.814317129632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s="18">
        <f t="shared" si="1"/>
        <v>148</v>
      </c>
      <c r="P63" s="16">
        <f t="shared" si="2"/>
        <v>322.39</v>
      </c>
      <c r="Q63" t="s">
        <v>8266</v>
      </c>
      <c r="R63" s="13">
        <f t="shared" si="4"/>
        <v>41409.814317129632</v>
      </c>
      <c r="S63" s="13">
        <f t="shared" si="3"/>
        <v>41336.799513888887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s="18">
        <f t="shared" si="1"/>
        <v>155</v>
      </c>
      <c r="P64" s="16">
        <f t="shared" si="2"/>
        <v>96.71</v>
      </c>
      <c r="Q64" t="s">
        <v>8266</v>
      </c>
      <c r="R64" s="13">
        <f t="shared" si="4"/>
        <v>41311.799513888887</v>
      </c>
      <c r="S64" s="13">
        <f t="shared" si="3"/>
        <v>41636.207638888889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s="18">
        <f t="shared" si="1"/>
        <v>114</v>
      </c>
      <c r="P65" s="16">
        <f t="shared" si="2"/>
        <v>35.47</v>
      </c>
      <c r="Q65" t="s">
        <v>8266</v>
      </c>
      <c r="R65" s="13">
        <f t="shared" si="4"/>
        <v>41612.912187499998</v>
      </c>
      <c r="S65" s="13">
        <f t="shared" si="3"/>
        <v>41463.01829861111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s="18">
        <f t="shared" si="1"/>
        <v>173</v>
      </c>
      <c r="P66" s="16">
        <f t="shared" si="2"/>
        <v>86.67</v>
      </c>
      <c r="Q66" t="s">
        <v>8266</v>
      </c>
      <c r="R66" s="13">
        <f t="shared" si="4"/>
        <v>41433.01829861111</v>
      </c>
      <c r="S66" s="13">
        <f t="shared" ref="S66:S129" si="5">(((I67/60)/60)/24)+DATE(1970,1,1)</f>
        <v>41862.249305555553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s="18">
        <f t="shared" ref="O67:O130" si="6">ROUND(E67/D67*100,0)</f>
        <v>108</v>
      </c>
      <c r="P67" s="16">
        <f t="shared" ref="P67:P123" si="7">IFERROR(ROUND(E67/L67,2),0)</f>
        <v>132.05000000000001</v>
      </c>
      <c r="Q67" t="s">
        <v>8266</v>
      </c>
      <c r="R67" s="13">
        <f t="shared" si="4"/>
        <v>41835.821226851855</v>
      </c>
      <c r="S67" s="13">
        <f t="shared" si="5"/>
        <v>42569.849768518514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s="18">
        <f t="shared" si="6"/>
        <v>119</v>
      </c>
      <c r="P68" s="16">
        <f t="shared" si="7"/>
        <v>91.23</v>
      </c>
      <c r="Q68" t="s">
        <v>8266</v>
      </c>
      <c r="R68" s="13">
        <f t="shared" si="4"/>
        <v>42539.849768518514</v>
      </c>
      <c r="S68" s="13">
        <f t="shared" si="5"/>
        <v>41105.583379629628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s="18">
        <f t="shared" si="6"/>
        <v>116</v>
      </c>
      <c r="P69" s="16">
        <f t="shared" si="7"/>
        <v>116.25</v>
      </c>
      <c r="Q69" t="s">
        <v>8266</v>
      </c>
      <c r="R69" s="13">
        <f t="shared" si="4"/>
        <v>41075.583379629628</v>
      </c>
      <c r="S69" s="13">
        <f t="shared" si="5"/>
        <v>41693.569340277776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s="18">
        <f t="shared" si="6"/>
        <v>127</v>
      </c>
      <c r="P70" s="16">
        <f t="shared" si="7"/>
        <v>21.19</v>
      </c>
      <c r="Q70" t="s">
        <v>8266</v>
      </c>
      <c r="R70" s="13">
        <f t="shared" si="4"/>
        <v>41663.569340277776</v>
      </c>
      <c r="S70" s="13">
        <f t="shared" si="5"/>
        <v>40818.290972222225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s="18">
        <f t="shared" si="6"/>
        <v>111</v>
      </c>
      <c r="P71" s="16">
        <f t="shared" si="7"/>
        <v>62.33</v>
      </c>
      <c r="Q71" t="s">
        <v>8266</v>
      </c>
      <c r="R71" s="13">
        <f t="shared" si="4"/>
        <v>40786.187789351854</v>
      </c>
      <c r="S71" s="13">
        <f t="shared" si="5"/>
        <v>40790.896354166667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s="18">
        <f t="shared" si="6"/>
        <v>127</v>
      </c>
      <c r="P72" s="16">
        <f t="shared" si="7"/>
        <v>37.409999999999997</v>
      </c>
      <c r="Q72" t="s">
        <v>8266</v>
      </c>
      <c r="R72" s="13">
        <f t="shared" ref="R72:R135" si="8">(((J72/60)/60)/24)+DATE(1970,1,1)</f>
        <v>40730.896354166667</v>
      </c>
      <c r="S72" s="13">
        <f t="shared" si="5"/>
        <v>41057.271493055552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s="18">
        <f t="shared" si="6"/>
        <v>124</v>
      </c>
      <c r="P73" s="16">
        <f t="shared" si="7"/>
        <v>69.72</v>
      </c>
      <c r="Q73" t="s">
        <v>8266</v>
      </c>
      <c r="R73" s="13">
        <f t="shared" si="8"/>
        <v>40997.271493055552</v>
      </c>
      <c r="S73" s="13">
        <f t="shared" si="5"/>
        <v>41228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s="18">
        <f t="shared" si="6"/>
        <v>108</v>
      </c>
      <c r="P74" s="16">
        <f t="shared" si="7"/>
        <v>58.17</v>
      </c>
      <c r="Q74" t="s">
        <v>8266</v>
      </c>
      <c r="R74" s="13">
        <f t="shared" si="8"/>
        <v>41208.010196759256</v>
      </c>
      <c r="S74" s="13">
        <f t="shared" si="5"/>
        <v>40666.165972222225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s="18">
        <f t="shared" si="6"/>
        <v>100</v>
      </c>
      <c r="P75" s="16">
        <f t="shared" si="7"/>
        <v>50</v>
      </c>
      <c r="Q75" t="s">
        <v>8266</v>
      </c>
      <c r="R75" s="13">
        <f t="shared" si="8"/>
        <v>40587.75675925926</v>
      </c>
      <c r="S75" s="13">
        <f t="shared" si="5"/>
        <v>42390.487210648149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s="18">
        <f t="shared" si="6"/>
        <v>113</v>
      </c>
      <c r="P76" s="16">
        <f t="shared" si="7"/>
        <v>19.47</v>
      </c>
      <c r="Q76" t="s">
        <v>8266</v>
      </c>
      <c r="R76" s="13">
        <f t="shared" si="8"/>
        <v>42360.487210648149</v>
      </c>
      <c r="S76" s="13">
        <f t="shared" si="5"/>
        <v>41387.209166666667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s="18">
        <f t="shared" si="6"/>
        <v>115</v>
      </c>
      <c r="P77" s="16">
        <f t="shared" si="7"/>
        <v>85.96</v>
      </c>
      <c r="Q77" t="s">
        <v>8266</v>
      </c>
      <c r="R77" s="13">
        <f t="shared" si="8"/>
        <v>41357.209166666667</v>
      </c>
      <c r="S77" s="13">
        <f t="shared" si="5"/>
        <v>40904.733310185184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s="18">
        <f t="shared" si="6"/>
        <v>153</v>
      </c>
      <c r="P78" s="16">
        <f t="shared" si="7"/>
        <v>30.67</v>
      </c>
      <c r="Q78" t="s">
        <v>8266</v>
      </c>
      <c r="R78" s="13">
        <f t="shared" si="8"/>
        <v>40844.691643518519</v>
      </c>
      <c r="S78" s="13">
        <f t="shared" si="5"/>
        <v>41050.124305555553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s="18">
        <f t="shared" si="6"/>
        <v>393</v>
      </c>
      <c r="P79" s="16">
        <f t="shared" si="7"/>
        <v>60.38</v>
      </c>
      <c r="Q79" t="s">
        <v>8266</v>
      </c>
      <c r="R79" s="13">
        <f t="shared" si="8"/>
        <v>40997.144872685189</v>
      </c>
      <c r="S79" s="13">
        <f t="shared" si="5"/>
        <v>42614.730567129634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s="18">
        <f t="shared" si="6"/>
        <v>2702</v>
      </c>
      <c r="P80" s="16">
        <f t="shared" si="7"/>
        <v>38.6</v>
      </c>
      <c r="Q80" t="s">
        <v>8266</v>
      </c>
      <c r="R80" s="13">
        <f t="shared" si="8"/>
        <v>42604.730567129634</v>
      </c>
      <c r="S80" s="13">
        <f t="shared" si="5"/>
        <v>41754.776539351849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s="18">
        <f t="shared" si="6"/>
        <v>127</v>
      </c>
      <c r="P81" s="16">
        <f t="shared" si="7"/>
        <v>40.270000000000003</v>
      </c>
      <c r="Q81" t="s">
        <v>8266</v>
      </c>
      <c r="R81" s="13">
        <f t="shared" si="8"/>
        <v>41724.776539351849</v>
      </c>
      <c r="S81" s="13">
        <f t="shared" si="5"/>
        <v>41618.083981481483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s="18">
        <f t="shared" si="6"/>
        <v>107</v>
      </c>
      <c r="P82" s="16">
        <f t="shared" si="7"/>
        <v>273.83</v>
      </c>
      <c r="Q82" t="s">
        <v>8266</v>
      </c>
      <c r="R82" s="13">
        <f t="shared" si="8"/>
        <v>41583.083981481483</v>
      </c>
      <c r="S82" s="13">
        <f t="shared" si="5"/>
        <v>41104.126388888886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s="18">
        <f t="shared" si="6"/>
        <v>198</v>
      </c>
      <c r="P83" s="16">
        <f t="shared" si="7"/>
        <v>53.04</v>
      </c>
      <c r="Q83" t="s">
        <v>8266</v>
      </c>
      <c r="R83" s="13">
        <f t="shared" si="8"/>
        <v>41100.158877314818</v>
      </c>
      <c r="S83" s="13">
        <f t="shared" si="5"/>
        <v>40825.820150462961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s="18">
        <f t="shared" si="6"/>
        <v>100</v>
      </c>
      <c r="P84" s="16">
        <f t="shared" si="7"/>
        <v>40.01</v>
      </c>
      <c r="Q84" t="s">
        <v>8266</v>
      </c>
      <c r="R84" s="13">
        <f t="shared" si="8"/>
        <v>40795.820150462961</v>
      </c>
      <c r="S84" s="13">
        <f t="shared" si="5"/>
        <v>42057.479166666672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s="18">
        <f t="shared" si="6"/>
        <v>103</v>
      </c>
      <c r="P85" s="16">
        <f t="shared" si="7"/>
        <v>15.77</v>
      </c>
      <c r="Q85" t="s">
        <v>8266</v>
      </c>
      <c r="R85" s="13">
        <f t="shared" si="8"/>
        <v>42042.615613425922</v>
      </c>
      <c r="S85" s="13">
        <f t="shared" si="5"/>
        <v>40678.757939814815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s="18">
        <f t="shared" si="6"/>
        <v>100</v>
      </c>
      <c r="P86" s="16">
        <f t="shared" si="7"/>
        <v>71.430000000000007</v>
      </c>
      <c r="Q86" t="s">
        <v>8266</v>
      </c>
      <c r="R86" s="13">
        <f t="shared" si="8"/>
        <v>40648.757939814815</v>
      </c>
      <c r="S86" s="13">
        <f t="shared" si="5"/>
        <v>40809.125428240739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s="18">
        <f t="shared" si="6"/>
        <v>126</v>
      </c>
      <c r="P87" s="16">
        <f t="shared" si="7"/>
        <v>71.709999999999994</v>
      </c>
      <c r="Q87" t="s">
        <v>8266</v>
      </c>
      <c r="R87" s="13">
        <f t="shared" si="8"/>
        <v>40779.125428240739</v>
      </c>
      <c r="S87" s="13">
        <f t="shared" si="5"/>
        <v>42365.59774305555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s="18">
        <f t="shared" si="6"/>
        <v>106</v>
      </c>
      <c r="P88" s="16">
        <f t="shared" si="7"/>
        <v>375.76</v>
      </c>
      <c r="Q88" t="s">
        <v>8266</v>
      </c>
      <c r="R88" s="13">
        <f t="shared" si="8"/>
        <v>42291.556076388893</v>
      </c>
      <c r="S88" s="13">
        <f t="shared" si="5"/>
        <v>40332.070138888892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s="18">
        <f t="shared" si="6"/>
        <v>105</v>
      </c>
      <c r="P89" s="16">
        <f t="shared" si="7"/>
        <v>104.6</v>
      </c>
      <c r="Q89" t="s">
        <v>8266</v>
      </c>
      <c r="R89" s="13">
        <f t="shared" si="8"/>
        <v>40322.53938657407</v>
      </c>
      <c r="S89" s="13">
        <f t="shared" si="5"/>
        <v>41812.65892361111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s="18">
        <f t="shared" si="6"/>
        <v>103</v>
      </c>
      <c r="P90" s="16">
        <f t="shared" si="7"/>
        <v>60</v>
      </c>
      <c r="Q90" t="s">
        <v>8266</v>
      </c>
      <c r="R90" s="13">
        <f t="shared" si="8"/>
        <v>41786.65892361111</v>
      </c>
      <c r="S90" s="13">
        <f t="shared" si="5"/>
        <v>41427.752222222225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s="18">
        <f t="shared" si="6"/>
        <v>115</v>
      </c>
      <c r="P91" s="16">
        <f t="shared" si="7"/>
        <v>123.29</v>
      </c>
      <c r="Q91" t="s">
        <v>8266</v>
      </c>
      <c r="R91" s="13">
        <f t="shared" si="8"/>
        <v>41402.752222222225</v>
      </c>
      <c r="S91" s="13">
        <f t="shared" si="5"/>
        <v>40736.297442129631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s="18">
        <f t="shared" si="6"/>
        <v>100</v>
      </c>
      <c r="P92" s="16">
        <f t="shared" si="7"/>
        <v>31.38</v>
      </c>
      <c r="Q92" t="s">
        <v>8266</v>
      </c>
      <c r="R92" s="13">
        <f t="shared" si="8"/>
        <v>40706.297442129631</v>
      </c>
      <c r="S92" s="13">
        <f t="shared" si="5"/>
        <v>40680.402361111112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s="18">
        <f t="shared" si="6"/>
        <v>120</v>
      </c>
      <c r="P93" s="16">
        <f t="shared" si="7"/>
        <v>78.260000000000005</v>
      </c>
      <c r="Q93" t="s">
        <v>8266</v>
      </c>
      <c r="R93" s="13">
        <f t="shared" si="8"/>
        <v>40619.402361111112</v>
      </c>
      <c r="S93" s="13">
        <f t="shared" si="5"/>
        <v>42767.333333333328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s="18">
        <f t="shared" si="6"/>
        <v>105</v>
      </c>
      <c r="P94" s="16">
        <f t="shared" si="7"/>
        <v>122.33</v>
      </c>
      <c r="Q94" t="s">
        <v>8266</v>
      </c>
      <c r="R94" s="13">
        <f t="shared" si="8"/>
        <v>42721.198877314819</v>
      </c>
      <c r="S94" s="13">
        <f t="shared" si="5"/>
        <v>41093.875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s="18">
        <f t="shared" si="6"/>
        <v>111</v>
      </c>
      <c r="P95" s="16">
        <f t="shared" si="7"/>
        <v>73.73</v>
      </c>
      <c r="Q95" t="s">
        <v>8266</v>
      </c>
      <c r="R95" s="13">
        <f t="shared" si="8"/>
        <v>41065.858067129629</v>
      </c>
      <c r="S95" s="13">
        <f t="shared" si="5"/>
        <v>41736.717847222222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s="18">
        <f t="shared" si="6"/>
        <v>104</v>
      </c>
      <c r="P96" s="16">
        <f t="shared" si="7"/>
        <v>21.67</v>
      </c>
      <c r="Q96" t="s">
        <v>8266</v>
      </c>
      <c r="R96" s="13">
        <f t="shared" si="8"/>
        <v>41716.717847222222</v>
      </c>
      <c r="S96" s="13">
        <f t="shared" si="5"/>
        <v>40965.005104166667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s="18">
        <f t="shared" si="6"/>
        <v>131</v>
      </c>
      <c r="P97" s="16">
        <f t="shared" si="7"/>
        <v>21.9</v>
      </c>
      <c r="Q97" t="s">
        <v>8266</v>
      </c>
      <c r="R97" s="13">
        <f t="shared" si="8"/>
        <v>40935.005104166667</v>
      </c>
      <c r="S97" s="13">
        <f t="shared" si="5"/>
        <v>40391.125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s="18">
        <f t="shared" si="6"/>
        <v>115</v>
      </c>
      <c r="P98" s="16">
        <f t="shared" si="7"/>
        <v>50.59</v>
      </c>
      <c r="Q98" t="s">
        <v>8266</v>
      </c>
      <c r="R98" s="13">
        <f t="shared" si="8"/>
        <v>40324.662511574075</v>
      </c>
      <c r="S98" s="13">
        <f t="shared" si="5"/>
        <v>40736.135208333333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s="18">
        <f t="shared" si="6"/>
        <v>106</v>
      </c>
      <c r="P99" s="16">
        <f t="shared" si="7"/>
        <v>53.13</v>
      </c>
      <c r="Q99" t="s">
        <v>8266</v>
      </c>
      <c r="R99" s="13">
        <f t="shared" si="8"/>
        <v>40706.135208333333</v>
      </c>
      <c r="S99" s="13">
        <f t="shared" si="5"/>
        <v>41250.979166666664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s="18">
        <f t="shared" si="6"/>
        <v>106</v>
      </c>
      <c r="P100" s="16">
        <f t="shared" si="7"/>
        <v>56.67</v>
      </c>
      <c r="Q100" t="s">
        <v>8266</v>
      </c>
      <c r="R100" s="13">
        <f t="shared" si="8"/>
        <v>41214.79483796296</v>
      </c>
      <c r="S100" s="13">
        <f t="shared" si="5"/>
        <v>41661.902766203704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s="18">
        <f t="shared" si="6"/>
        <v>106</v>
      </c>
      <c r="P101" s="16">
        <f t="shared" si="7"/>
        <v>40.78</v>
      </c>
      <c r="Q101" t="s">
        <v>8266</v>
      </c>
      <c r="R101" s="13">
        <f t="shared" si="8"/>
        <v>41631.902766203704</v>
      </c>
      <c r="S101" s="13">
        <f t="shared" si="5"/>
        <v>41217.794976851852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s="18">
        <f t="shared" si="6"/>
        <v>100</v>
      </c>
      <c r="P102" s="16">
        <f t="shared" si="7"/>
        <v>192.31</v>
      </c>
      <c r="Q102" t="s">
        <v>8266</v>
      </c>
      <c r="R102" s="13">
        <f t="shared" si="8"/>
        <v>41197.753310185188</v>
      </c>
      <c r="S102" s="13">
        <f t="shared" si="5"/>
        <v>41298.776736111111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s="18">
        <f t="shared" si="6"/>
        <v>100</v>
      </c>
      <c r="P103" s="16">
        <f t="shared" si="7"/>
        <v>100</v>
      </c>
      <c r="Q103" t="s">
        <v>8266</v>
      </c>
      <c r="R103" s="13">
        <f t="shared" si="8"/>
        <v>41274.776736111111</v>
      </c>
      <c r="S103" s="13">
        <f t="shared" si="5"/>
        <v>40535.131168981483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s="18">
        <f t="shared" si="6"/>
        <v>128</v>
      </c>
      <c r="P104" s="16">
        <f t="shared" si="7"/>
        <v>117.92</v>
      </c>
      <c r="Q104" t="s">
        <v>8266</v>
      </c>
      <c r="R104" s="13">
        <f t="shared" si="8"/>
        <v>40505.131168981483</v>
      </c>
      <c r="S104" s="13">
        <f t="shared" si="5"/>
        <v>41705.805902777778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s="18">
        <f t="shared" si="6"/>
        <v>105</v>
      </c>
      <c r="P105" s="16">
        <f t="shared" si="7"/>
        <v>27.9</v>
      </c>
      <c r="Q105" t="s">
        <v>8266</v>
      </c>
      <c r="R105" s="13">
        <f t="shared" si="8"/>
        <v>41682.805902777778</v>
      </c>
      <c r="S105" s="13">
        <f t="shared" si="5"/>
        <v>40636.041666666664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s="18">
        <f t="shared" si="6"/>
        <v>120</v>
      </c>
      <c r="P106" s="16">
        <f t="shared" si="7"/>
        <v>60</v>
      </c>
      <c r="Q106" t="s">
        <v>8266</v>
      </c>
      <c r="R106" s="13">
        <f t="shared" si="8"/>
        <v>40612.695208333331</v>
      </c>
      <c r="S106" s="13">
        <f t="shared" si="5"/>
        <v>42504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s="18">
        <f t="shared" si="6"/>
        <v>107</v>
      </c>
      <c r="P107" s="16">
        <f t="shared" si="7"/>
        <v>39.380000000000003</v>
      </c>
      <c r="Q107" t="s">
        <v>8266</v>
      </c>
      <c r="R107" s="13">
        <f t="shared" si="8"/>
        <v>42485.724768518514</v>
      </c>
      <c r="S107" s="13">
        <f t="shared" si="5"/>
        <v>41001.776631944449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s="18">
        <f t="shared" si="6"/>
        <v>101</v>
      </c>
      <c r="P108" s="16">
        <f t="shared" si="7"/>
        <v>186.11</v>
      </c>
      <c r="Q108" t="s">
        <v>8266</v>
      </c>
      <c r="R108" s="13">
        <f t="shared" si="8"/>
        <v>40987.776631944449</v>
      </c>
      <c r="S108" s="13">
        <f t="shared" si="5"/>
        <v>40657.982488425929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s="18">
        <f t="shared" si="6"/>
        <v>102</v>
      </c>
      <c r="P109" s="16">
        <f t="shared" si="7"/>
        <v>111.38</v>
      </c>
      <c r="Q109" t="s">
        <v>8266</v>
      </c>
      <c r="R109" s="13">
        <f t="shared" si="8"/>
        <v>40635.982488425929</v>
      </c>
      <c r="S109" s="13">
        <f t="shared" si="5"/>
        <v>41425.613078703704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s="18">
        <f t="shared" si="6"/>
        <v>247</v>
      </c>
      <c r="P110" s="16">
        <f t="shared" si="7"/>
        <v>78.72</v>
      </c>
      <c r="Q110" t="s">
        <v>8266</v>
      </c>
      <c r="R110" s="13">
        <f t="shared" si="8"/>
        <v>41365.613078703704</v>
      </c>
      <c r="S110" s="13">
        <f t="shared" si="5"/>
        <v>40600.025810185187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s="18">
        <f t="shared" si="6"/>
        <v>220</v>
      </c>
      <c r="P111" s="16">
        <f t="shared" si="7"/>
        <v>46.7</v>
      </c>
      <c r="Q111" t="s">
        <v>8266</v>
      </c>
      <c r="R111" s="13">
        <f t="shared" si="8"/>
        <v>40570.025810185187</v>
      </c>
      <c r="S111" s="13">
        <f t="shared" si="5"/>
        <v>41592.249305555553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s="18">
        <f t="shared" si="6"/>
        <v>131</v>
      </c>
      <c r="P112" s="16">
        <f t="shared" si="7"/>
        <v>65.38</v>
      </c>
      <c r="Q112" t="s">
        <v>8266</v>
      </c>
      <c r="R112" s="13">
        <f t="shared" si="8"/>
        <v>41557.949687500004</v>
      </c>
      <c r="S112" s="13">
        <f t="shared" si="5"/>
        <v>42155.333182870367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s="18">
        <f t="shared" si="6"/>
        <v>155</v>
      </c>
      <c r="P113" s="16">
        <f t="shared" si="7"/>
        <v>102.08</v>
      </c>
      <c r="Q113" t="s">
        <v>8266</v>
      </c>
      <c r="R113" s="13">
        <f t="shared" si="8"/>
        <v>42125.333182870367</v>
      </c>
      <c r="S113" s="13">
        <f t="shared" si="5"/>
        <v>41742.083333333336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s="18">
        <f t="shared" si="6"/>
        <v>104</v>
      </c>
      <c r="P114" s="16">
        <f t="shared" si="7"/>
        <v>64.2</v>
      </c>
      <c r="Q114" t="s">
        <v>8266</v>
      </c>
      <c r="R114" s="13">
        <f t="shared" si="8"/>
        <v>41718.043032407404</v>
      </c>
      <c r="S114" s="13">
        <f t="shared" si="5"/>
        <v>40761.625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s="18">
        <f t="shared" si="6"/>
        <v>141</v>
      </c>
      <c r="P115" s="16">
        <f t="shared" si="7"/>
        <v>90.38</v>
      </c>
      <c r="Q115" t="s">
        <v>8266</v>
      </c>
      <c r="R115" s="13">
        <f t="shared" si="8"/>
        <v>40753.758425925924</v>
      </c>
      <c r="S115" s="13">
        <f t="shared" si="5"/>
        <v>40921.27416666667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s="18">
        <f t="shared" si="6"/>
        <v>103</v>
      </c>
      <c r="P116" s="16">
        <f t="shared" si="7"/>
        <v>88.57</v>
      </c>
      <c r="Q116" t="s">
        <v>8266</v>
      </c>
      <c r="R116" s="13">
        <f t="shared" si="8"/>
        <v>40861.27416666667</v>
      </c>
      <c r="S116" s="13">
        <f t="shared" si="5"/>
        <v>40943.738935185182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s="18">
        <f t="shared" si="6"/>
        <v>140</v>
      </c>
      <c r="P117" s="16">
        <f t="shared" si="7"/>
        <v>28.73</v>
      </c>
      <c r="Q117" t="s">
        <v>8266</v>
      </c>
      <c r="R117" s="13">
        <f t="shared" si="8"/>
        <v>40918.738935185182</v>
      </c>
      <c r="S117" s="13">
        <f t="shared" si="5"/>
        <v>40641.455497685187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s="18">
        <f t="shared" si="6"/>
        <v>114</v>
      </c>
      <c r="P118" s="16">
        <f t="shared" si="7"/>
        <v>69.790000000000006</v>
      </c>
      <c r="Q118" t="s">
        <v>8266</v>
      </c>
      <c r="R118" s="13">
        <f t="shared" si="8"/>
        <v>40595.497164351851</v>
      </c>
      <c r="S118" s="13">
        <f t="shared" si="5"/>
        <v>40338.791666666664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s="18">
        <f t="shared" si="6"/>
        <v>100</v>
      </c>
      <c r="P119" s="16">
        <f t="shared" si="7"/>
        <v>167.49</v>
      </c>
      <c r="Q119" t="s">
        <v>8266</v>
      </c>
      <c r="R119" s="13">
        <f t="shared" si="8"/>
        <v>40248.834999999999</v>
      </c>
      <c r="S119" s="13">
        <f t="shared" si="5"/>
        <v>40753.053657407407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s="18">
        <f t="shared" si="6"/>
        <v>113</v>
      </c>
      <c r="P120" s="16">
        <f t="shared" si="7"/>
        <v>144.91</v>
      </c>
      <c r="Q120" t="s">
        <v>8266</v>
      </c>
      <c r="R120" s="13">
        <f t="shared" si="8"/>
        <v>40723.053657407407</v>
      </c>
      <c r="S120" s="13">
        <f t="shared" si="5"/>
        <v>40768.958333333336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s="18">
        <f t="shared" si="6"/>
        <v>105</v>
      </c>
      <c r="P121" s="16">
        <f t="shared" si="7"/>
        <v>91.84</v>
      </c>
      <c r="Q121" t="s">
        <v>8266</v>
      </c>
      <c r="R121" s="13">
        <f t="shared" si="8"/>
        <v>40739.069282407407</v>
      </c>
      <c r="S121" s="13">
        <f t="shared" si="5"/>
        <v>42646.049849537041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s="18">
        <f t="shared" si="6"/>
        <v>0</v>
      </c>
      <c r="P122" s="16">
        <f t="shared" si="7"/>
        <v>10</v>
      </c>
      <c r="Q122" t="s">
        <v>8267</v>
      </c>
      <c r="R122" s="13">
        <f t="shared" si="8"/>
        <v>42616.049849537041</v>
      </c>
      <c r="S122" s="13">
        <f t="shared" si="5"/>
        <v>42112.427777777775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s="18">
        <f t="shared" si="6"/>
        <v>0</v>
      </c>
      <c r="P123" s="16">
        <f t="shared" si="7"/>
        <v>1</v>
      </c>
      <c r="Q123" t="s">
        <v>8267</v>
      </c>
      <c r="R123" s="13">
        <f t="shared" si="8"/>
        <v>42096.704976851848</v>
      </c>
      <c r="S123" s="13">
        <f t="shared" si="5"/>
        <v>42653.431793981479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s="18">
        <f t="shared" si="6"/>
        <v>0</v>
      </c>
      <c r="P124" s="16" t="str">
        <f>IFERROR(ROUND(E124/L124,2), "N/A")</f>
        <v>N/A</v>
      </c>
      <c r="Q124" t="s">
        <v>8267</v>
      </c>
      <c r="R124" s="13">
        <f t="shared" si="8"/>
        <v>42593.431793981479</v>
      </c>
      <c r="S124" s="13">
        <f t="shared" si="5"/>
        <v>41940.916666666664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s="18">
        <f t="shared" si="6"/>
        <v>0</v>
      </c>
      <c r="P125" s="16">
        <f t="shared" ref="P125:P188" si="9">IFERROR(ROUND(E125/L125,2), "N/A")</f>
        <v>25.17</v>
      </c>
      <c r="Q125" t="s">
        <v>8267</v>
      </c>
      <c r="R125" s="13">
        <f t="shared" si="8"/>
        <v>41904.781990740739</v>
      </c>
      <c r="S125" s="13">
        <f t="shared" si="5"/>
        <v>42139.928726851853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s="18">
        <f t="shared" si="6"/>
        <v>0</v>
      </c>
      <c r="P126" s="16" t="str">
        <f t="shared" si="9"/>
        <v>N/A</v>
      </c>
      <c r="Q126" t="s">
        <v>8267</v>
      </c>
      <c r="R126" s="13">
        <f t="shared" si="8"/>
        <v>42114.928726851853</v>
      </c>
      <c r="S126" s="13">
        <f t="shared" si="5"/>
        <v>42769.993981481486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s="18">
        <f t="shared" si="6"/>
        <v>14</v>
      </c>
      <c r="P127" s="16">
        <f t="shared" si="9"/>
        <v>11.67</v>
      </c>
      <c r="Q127" t="s">
        <v>8267</v>
      </c>
      <c r="R127" s="13">
        <f t="shared" si="8"/>
        <v>42709.993981481486</v>
      </c>
      <c r="S127" s="13">
        <f t="shared" si="5"/>
        <v>42166.083333333328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s="18">
        <f t="shared" si="6"/>
        <v>6</v>
      </c>
      <c r="P128" s="16">
        <f t="shared" si="9"/>
        <v>106.69</v>
      </c>
      <c r="Q128" t="s">
        <v>8267</v>
      </c>
      <c r="R128" s="13">
        <f t="shared" si="8"/>
        <v>42135.589548611111</v>
      </c>
      <c r="S128" s="13">
        <f t="shared" si="5"/>
        <v>42097.582650462966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s="18">
        <f t="shared" si="6"/>
        <v>2</v>
      </c>
      <c r="P129" s="16">
        <f t="shared" si="9"/>
        <v>47.5</v>
      </c>
      <c r="Q129" t="s">
        <v>8267</v>
      </c>
      <c r="R129" s="13">
        <f t="shared" si="8"/>
        <v>42067.62431712963</v>
      </c>
      <c r="S129" s="13">
        <f t="shared" si="5"/>
        <v>42663.22792824074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s="18">
        <f t="shared" si="6"/>
        <v>2</v>
      </c>
      <c r="P130" s="16">
        <f t="shared" si="9"/>
        <v>311.17</v>
      </c>
      <c r="Q130" t="s">
        <v>8267</v>
      </c>
      <c r="R130" s="13">
        <f t="shared" si="8"/>
        <v>42628.22792824074</v>
      </c>
      <c r="S130" s="13">
        <f t="shared" ref="S130:S193" si="10">(((I131/60)/60)/24)+DATE(1970,1,1)</f>
        <v>41942.937303240738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s="18">
        <f t="shared" ref="O131:O194" si="11">ROUND(E131/D131*100,0)</f>
        <v>0</v>
      </c>
      <c r="P131" s="16" t="str">
        <f t="shared" si="9"/>
        <v>N/A</v>
      </c>
      <c r="Q131" t="s">
        <v>8267</v>
      </c>
      <c r="R131" s="13">
        <f t="shared" si="8"/>
        <v>41882.937303240738</v>
      </c>
      <c r="S131" s="13">
        <f t="shared" si="10"/>
        <v>41806.844444444447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s="18">
        <f t="shared" si="11"/>
        <v>0</v>
      </c>
      <c r="P132" s="16" t="str">
        <f t="shared" si="9"/>
        <v>N/A</v>
      </c>
      <c r="Q132" t="s">
        <v>8267</v>
      </c>
      <c r="R132" s="13">
        <f t="shared" si="8"/>
        <v>41778.915416666663</v>
      </c>
      <c r="S132" s="13">
        <f t="shared" si="10"/>
        <v>42557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s="18">
        <f t="shared" si="11"/>
        <v>0</v>
      </c>
      <c r="P133" s="16" t="str">
        <f t="shared" si="9"/>
        <v>N/A</v>
      </c>
      <c r="Q133" t="s">
        <v>8267</v>
      </c>
      <c r="R133" s="13">
        <f t="shared" si="8"/>
        <v>42541.837511574078</v>
      </c>
      <c r="S133" s="13">
        <f t="shared" si="10"/>
        <v>41950.854247685187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s="18">
        <f t="shared" si="11"/>
        <v>10</v>
      </c>
      <c r="P134" s="16">
        <f t="shared" si="9"/>
        <v>94.51</v>
      </c>
      <c r="Q134" t="s">
        <v>8267</v>
      </c>
      <c r="R134" s="13">
        <f t="shared" si="8"/>
        <v>41905.812581018516</v>
      </c>
      <c r="S134" s="13">
        <f t="shared" si="10"/>
        <v>42521.729861111111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s="18">
        <f t="shared" si="11"/>
        <v>0</v>
      </c>
      <c r="P135" s="16" t="str">
        <f t="shared" si="9"/>
        <v>N/A</v>
      </c>
      <c r="Q135" t="s">
        <v>8267</v>
      </c>
      <c r="R135" s="13">
        <f t="shared" si="8"/>
        <v>42491.80768518518</v>
      </c>
      <c r="S135" s="13">
        <f t="shared" si="10"/>
        <v>42251.708333333328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s="18">
        <f t="shared" si="11"/>
        <v>0</v>
      </c>
      <c r="P136" s="16" t="str">
        <f t="shared" si="9"/>
        <v>N/A</v>
      </c>
      <c r="Q136" t="s">
        <v>8267</v>
      </c>
      <c r="R136" s="13">
        <f t="shared" ref="R136:R199" si="12">(((J136/60)/60)/24)+DATE(1970,1,1)</f>
        <v>42221.909930555557</v>
      </c>
      <c r="S136" s="13">
        <f t="shared" si="10"/>
        <v>41821.791666666664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s="18">
        <f t="shared" si="11"/>
        <v>13</v>
      </c>
      <c r="P137" s="16">
        <f t="shared" si="9"/>
        <v>80.599999999999994</v>
      </c>
      <c r="Q137" t="s">
        <v>8267</v>
      </c>
      <c r="R137" s="13">
        <f t="shared" si="12"/>
        <v>41788.381909722222</v>
      </c>
      <c r="S137" s="13">
        <f t="shared" si="10"/>
        <v>42140.427777777775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s="18">
        <f t="shared" si="11"/>
        <v>0</v>
      </c>
      <c r="P138" s="16" t="str">
        <f t="shared" si="9"/>
        <v>N/A</v>
      </c>
      <c r="Q138" t="s">
        <v>8267</v>
      </c>
      <c r="R138" s="13">
        <f t="shared" si="12"/>
        <v>42096.410115740742</v>
      </c>
      <c r="S138" s="13">
        <f t="shared" si="10"/>
        <v>42289.573993055557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s="18">
        <f t="shared" si="11"/>
        <v>0</v>
      </c>
      <c r="P139" s="16" t="str">
        <f t="shared" si="9"/>
        <v>N/A</v>
      </c>
      <c r="Q139" t="s">
        <v>8267</v>
      </c>
      <c r="R139" s="13">
        <f t="shared" si="12"/>
        <v>42239.573993055557</v>
      </c>
      <c r="S139" s="13">
        <f t="shared" si="10"/>
        <v>42217.207638888889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s="18">
        <f t="shared" si="11"/>
        <v>3</v>
      </c>
      <c r="P140" s="16">
        <f t="shared" si="9"/>
        <v>81.239999999999995</v>
      </c>
      <c r="Q140" t="s">
        <v>8267</v>
      </c>
      <c r="R140" s="13">
        <f t="shared" si="12"/>
        <v>42186.257418981477</v>
      </c>
      <c r="S140" s="13">
        <f t="shared" si="10"/>
        <v>42197.920972222222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s="18">
        <f t="shared" si="11"/>
        <v>100</v>
      </c>
      <c r="P141" s="16">
        <f t="shared" si="9"/>
        <v>500</v>
      </c>
      <c r="Q141" t="s">
        <v>8267</v>
      </c>
      <c r="R141" s="13">
        <f t="shared" si="12"/>
        <v>42187.920972222222</v>
      </c>
      <c r="S141" s="13">
        <f t="shared" si="10"/>
        <v>42083.15662037037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s="18">
        <f t="shared" si="11"/>
        <v>0</v>
      </c>
      <c r="P142" s="16" t="str">
        <f t="shared" si="9"/>
        <v>N/A</v>
      </c>
      <c r="Q142" t="s">
        <v>8267</v>
      </c>
      <c r="R142" s="13">
        <f t="shared" si="12"/>
        <v>42053.198287037041</v>
      </c>
      <c r="S142" s="13">
        <f t="shared" si="10"/>
        <v>42155.153043981481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s="18">
        <f t="shared" si="11"/>
        <v>11</v>
      </c>
      <c r="P143" s="16">
        <f t="shared" si="9"/>
        <v>46.18</v>
      </c>
      <c r="Q143" t="s">
        <v>8267</v>
      </c>
      <c r="R143" s="13">
        <f t="shared" si="12"/>
        <v>42110.153043981481</v>
      </c>
      <c r="S143" s="13">
        <f t="shared" si="10"/>
        <v>41959.934930555552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s="18">
        <f t="shared" si="11"/>
        <v>0</v>
      </c>
      <c r="P144" s="16">
        <f t="shared" si="9"/>
        <v>10</v>
      </c>
      <c r="Q144" t="s">
        <v>8267</v>
      </c>
      <c r="R144" s="13">
        <f t="shared" si="12"/>
        <v>41938.893263888887</v>
      </c>
      <c r="S144" s="13">
        <f t="shared" si="10"/>
        <v>42616.246527777781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s="18">
        <f t="shared" si="11"/>
        <v>0</v>
      </c>
      <c r="P145" s="16" t="str">
        <f t="shared" si="9"/>
        <v>N/A</v>
      </c>
      <c r="Q145" t="s">
        <v>8267</v>
      </c>
      <c r="R145" s="13">
        <f t="shared" si="12"/>
        <v>42559.064143518524</v>
      </c>
      <c r="S145" s="13">
        <f t="shared" si="10"/>
        <v>42107.72074074074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s="18">
        <f t="shared" si="11"/>
        <v>28</v>
      </c>
      <c r="P146" s="16">
        <f t="shared" si="9"/>
        <v>55.95</v>
      </c>
      <c r="Q146" t="s">
        <v>8267</v>
      </c>
      <c r="R146" s="13">
        <f t="shared" si="12"/>
        <v>42047.762407407412</v>
      </c>
      <c r="S146" s="13">
        <f t="shared" si="10"/>
        <v>42227.542268518519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s="18">
        <f t="shared" si="11"/>
        <v>8</v>
      </c>
      <c r="P147" s="16">
        <f t="shared" si="9"/>
        <v>37.56</v>
      </c>
      <c r="Q147" t="s">
        <v>8267</v>
      </c>
      <c r="R147" s="13">
        <f t="shared" si="12"/>
        <v>42200.542268518519</v>
      </c>
      <c r="S147" s="13">
        <f t="shared" si="10"/>
        <v>42753.016180555554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s="18">
        <f t="shared" si="11"/>
        <v>1</v>
      </c>
      <c r="P148" s="16">
        <f t="shared" si="9"/>
        <v>38.33</v>
      </c>
      <c r="Q148" t="s">
        <v>8267</v>
      </c>
      <c r="R148" s="13">
        <f t="shared" si="12"/>
        <v>42693.016180555554</v>
      </c>
      <c r="S148" s="13">
        <f t="shared" si="10"/>
        <v>42012.762499999997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s="18">
        <f t="shared" si="11"/>
        <v>0</v>
      </c>
      <c r="P149" s="16" t="str">
        <f t="shared" si="9"/>
        <v>N/A</v>
      </c>
      <c r="Q149" t="s">
        <v>8267</v>
      </c>
      <c r="R149" s="13">
        <f t="shared" si="12"/>
        <v>41969.767824074079</v>
      </c>
      <c r="S149" s="13">
        <f t="shared" si="10"/>
        <v>42427.281666666662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s="18">
        <f t="shared" si="11"/>
        <v>0</v>
      </c>
      <c r="P150" s="16">
        <f t="shared" si="9"/>
        <v>20</v>
      </c>
      <c r="Q150" t="s">
        <v>8267</v>
      </c>
      <c r="R150" s="13">
        <f t="shared" si="12"/>
        <v>42397.281666666662</v>
      </c>
      <c r="S150" s="13">
        <f t="shared" si="10"/>
        <v>41998.333333333328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s="18">
        <f t="shared" si="11"/>
        <v>1</v>
      </c>
      <c r="P151" s="16">
        <f t="shared" si="9"/>
        <v>15.33</v>
      </c>
      <c r="Q151" t="s">
        <v>8267</v>
      </c>
      <c r="R151" s="13">
        <f t="shared" si="12"/>
        <v>41968.172106481477</v>
      </c>
      <c r="S151" s="13">
        <f t="shared" si="10"/>
        <v>42150.161828703705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s="18">
        <f t="shared" si="11"/>
        <v>23</v>
      </c>
      <c r="P152" s="16">
        <f t="shared" si="9"/>
        <v>449.43</v>
      </c>
      <c r="Q152" t="s">
        <v>8267</v>
      </c>
      <c r="R152" s="13">
        <f t="shared" si="12"/>
        <v>42090.161828703705</v>
      </c>
      <c r="S152" s="13">
        <f t="shared" si="10"/>
        <v>42173.550821759258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s="18">
        <f t="shared" si="11"/>
        <v>0</v>
      </c>
      <c r="P153" s="16">
        <f t="shared" si="9"/>
        <v>28</v>
      </c>
      <c r="Q153" t="s">
        <v>8267</v>
      </c>
      <c r="R153" s="13">
        <f t="shared" si="12"/>
        <v>42113.550821759258</v>
      </c>
      <c r="S153" s="13">
        <f t="shared" si="10"/>
        <v>41905.077546296299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s="18">
        <f t="shared" si="11"/>
        <v>0</v>
      </c>
      <c r="P154" s="16">
        <f t="shared" si="9"/>
        <v>15</v>
      </c>
      <c r="Q154" t="s">
        <v>8267</v>
      </c>
      <c r="R154" s="13">
        <f t="shared" si="12"/>
        <v>41875.077546296299</v>
      </c>
      <c r="S154" s="13">
        <f t="shared" si="10"/>
        <v>41975.627824074079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s="18">
        <f t="shared" si="11"/>
        <v>1</v>
      </c>
      <c r="P155" s="16">
        <f t="shared" si="9"/>
        <v>35.9</v>
      </c>
      <c r="Q155" t="s">
        <v>8267</v>
      </c>
      <c r="R155" s="13">
        <f t="shared" si="12"/>
        <v>41933.586157407408</v>
      </c>
      <c r="S155" s="13">
        <f t="shared" si="10"/>
        <v>42158.547395833331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s="18">
        <f t="shared" si="11"/>
        <v>3</v>
      </c>
      <c r="P156" s="16">
        <f t="shared" si="9"/>
        <v>13.33</v>
      </c>
      <c r="Q156" t="s">
        <v>8267</v>
      </c>
      <c r="R156" s="13">
        <f t="shared" si="12"/>
        <v>42115.547395833331</v>
      </c>
      <c r="S156" s="13">
        <f t="shared" si="10"/>
        <v>42208.559432870374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s="18">
        <f t="shared" si="11"/>
        <v>0</v>
      </c>
      <c r="P157" s="16">
        <f t="shared" si="9"/>
        <v>20.25</v>
      </c>
      <c r="Q157" t="s">
        <v>8267</v>
      </c>
      <c r="R157" s="13">
        <f t="shared" si="12"/>
        <v>42168.559432870374</v>
      </c>
      <c r="S157" s="13">
        <f t="shared" si="10"/>
        <v>41854.124953703707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s="18">
        <f t="shared" si="11"/>
        <v>5</v>
      </c>
      <c r="P158" s="16">
        <f t="shared" si="9"/>
        <v>119</v>
      </c>
      <c r="Q158" t="s">
        <v>8267</v>
      </c>
      <c r="R158" s="13">
        <f t="shared" si="12"/>
        <v>41794.124953703707</v>
      </c>
      <c r="S158" s="13">
        <f t="shared" si="10"/>
        <v>42426.911712962959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s="18">
        <f t="shared" si="11"/>
        <v>0</v>
      </c>
      <c r="P159" s="16">
        <f t="shared" si="9"/>
        <v>4</v>
      </c>
      <c r="Q159" t="s">
        <v>8267</v>
      </c>
      <c r="R159" s="13">
        <f t="shared" si="12"/>
        <v>42396.911712962959</v>
      </c>
      <c r="S159" s="13">
        <f t="shared" si="10"/>
        <v>41934.07671296296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s="18">
        <f t="shared" si="11"/>
        <v>0</v>
      </c>
      <c r="P160" s="16" t="str">
        <f t="shared" si="9"/>
        <v>N/A</v>
      </c>
      <c r="Q160" t="s">
        <v>8267</v>
      </c>
      <c r="R160" s="13">
        <f t="shared" si="12"/>
        <v>41904.07671296296</v>
      </c>
      <c r="S160" s="13">
        <f t="shared" si="10"/>
        <v>42554.434548611112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s="18">
        <f t="shared" si="11"/>
        <v>0</v>
      </c>
      <c r="P161" s="16">
        <f t="shared" si="9"/>
        <v>10</v>
      </c>
      <c r="Q161" t="s">
        <v>8267</v>
      </c>
      <c r="R161" s="13">
        <f t="shared" si="12"/>
        <v>42514.434548611112</v>
      </c>
      <c r="S161" s="13">
        <f t="shared" si="10"/>
        <v>42231.913090277783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s="18">
        <f t="shared" si="11"/>
        <v>0</v>
      </c>
      <c r="P162" s="16" t="str">
        <f t="shared" si="9"/>
        <v>N/A</v>
      </c>
      <c r="Q162" t="s">
        <v>8268</v>
      </c>
      <c r="R162" s="13">
        <f t="shared" si="12"/>
        <v>42171.913090277783</v>
      </c>
      <c r="S162" s="13">
        <f t="shared" si="10"/>
        <v>41822.687442129631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s="18">
        <f t="shared" si="11"/>
        <v>0</v>
      </c>
      <c r="P163" s="16">
        <f t="shared" si="9"/>
        <v>5</v>
      </c>
      <c r="Q163" t="s">
        <v>8268</v>
      </c>
      <c r="R163" s="13">
        <f t="shared" si="12"/>
        <v>41792.687442129631</v>
      </c>
      <c r="S163" s="13">
        <f t="shared" si="10"/>
        <v>41867.987500000003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s="18">
        <f t="shared" si="11"/>
        <v>16</v>
      </c>
      <c r="P164" s="16">
        <f t="shared" si="9"/>
        <v>43.5</v>
      </c>
      <c r="Q164" t="s">
        <v>8268</v>
      </c>
      <c r="R164" s="13">
        <f t="shared" si="12"/>
        <v>41835.126805555556</v>
      </c>
      <c r="S164" s="13">
        <f t="shared" si="10"/>
        <v>42278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s="18">
        <f t="shared" si="11"/>
        <v>0</v>
      </c>
      <c r="P165" s="16" t="str">
        <f t="shared" si="9"/>
        <v>N/A</v>
      </c>
      <c r="Q165" t="s">
        <v>8268</v>
      </c>
      <c r="R165" s="13">
        <f t="shared" si="12"/>
        <v>42243.961273148147</v>
      </c>
      <c r="S165" s="13">
        <f t="shared" si="10"/>
        <v>41901.762743055559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s="18">
        <f t="shared" si="11"/>
        <v>1</v>
      </c>
      <c r="P166" s="16">
        <f t="shared" si="9"/>
        <v>91.43</v>
      </c>
      <c r="Q166" t="s">
        <v>8268</v>
      </c>
      <c r="R166" s="13">
        <f t="shared" si="12"/>
        <v>41841.762743055559</v>
      </c>
      <c r="S166" s="13">
        <f t="shared" si="10"/>
        <v>42381.658842592587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s="18">
        <f t="shared" si="11"/>
        <v>0</v>
      </c>
      <c r="P167" s="16" t="str">
        <f t="shared" si="9"/>
        <v>N/A</v>
      </c>
      <c r="Q167" t="s">
        <v>8268</v>
      </c>
      <c r="R167" s="13">
        <f t="shared" si="12"/>
        <v>42351.658842592587</v>
      </c>
      <c r="S167" s="13">
        <f t="shared" si="10"/>
        <v>42751.075949074075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s="18">
        <f t="shared" si="11"/>
        <v>60</v>
      </c>
      <c r="P168" s="16">
        <f t="shared" si="9"/>
        <v>3000</v>
      </c>
      <c r="Q168" t="s">
        <v>8268</v>
      </c>
      <c r="R168" s="13">
        <f t="shared" si="12"/>
        <v>42721.075949074075</v>
      </c>
      <c r="S168" s="13">
        <f t="shared" si="10"/>
        <v>42220.927488425921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s="18">
        <f t="shared" si="11"/>
        <v>0</v>
      </c>
      <c r="P169" s="16">
        <f t="shared" si="9"/>
        <v>5.5</v>
      </c>
      <c r="Q169" t="s">
        <v>8268</v>
      </c>
      <c r="R169" s="13">
        <f t="shared" si="12"/>
        <v>42160.927488425921</v>
      </c>
      <c r="S169" s="13">
        <f t="shared" si="10"/>
        <v>42082.793634259258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s="18">
        <f t="shared" si="11"/>
        <v>4</v>
      </c>
      <c r="P170" s="16">
        <f t="shared" si="9"/>
        <v>108.33</v>
      </c>
      <c r="Q170" t="s">
        <v>8268</v>
      </c>
      <c r="R170" s="13">
        <f t="shared" si="12"/>
        <v>42052.83530092593</v>
      </c>
      <c r="S170" s="13">
        <f t="shared" si="10"/>
        <v>41930.505312499998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s="18">
        <f t="shared" si="11"/>
        <v>22</v>
      </c>
      <c r="P171" s="16">
        <f t="shared" si="9"/>
        <v>56</v>
      </c>
      <c r="Q171" t="s">
        <v>8268</v>
      </c>
      <c r="R171" s="13">
        <f t="shared" si="12"/>
        <v>41900.505312499998</v>
      </c>
      <c r="S171" s="13">
        <f t="shared" si="10"/>
        <v>42246.227777777778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s="18">
        <f t="shared" si="11"/>
        <v>3</v>
      </c>
      <c r="P172" s="16">
        <f t="shared" si="9"/>
        <v>32.5</v>
      </c>
      <c r="Q172" t="s">
        <v>8268</v>
      </c>
      <c r="R172" s="13">
        <f t="shared" si="12"/>
        <v>42216.977812500001</v>
      </c>
      <c r="S172" s="13">
        <f t="shared" si="10"/>
        <v>42594.180717592593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s="18">
        <f t="shared" si="11"/>
        <v>0</v>
      </c>
      <c r="P173" s="16">
        <f t="shared" si="9"/>
        <v>1</v>
      </c>
      <c r="Q173" t="s">
        <v>8268</v>
      </c>
      <c r="R173" s="13">
        <f t="shared" si="12"/>
        <v>42534.180717592593</v>
      </c>
      <c r="S173" s="13">
        <f t="shared" si="10"/>
        <v>42082.353275462956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s="18">
        <f t="shared" si="11"/>
        <v>0</v>
      </c>
      <c r="P174" s="16" t="str">
        <f t="shared" si="9"/>
        <v>N/A</v>
      </c>
      <c r="Q174" t="s">
        <v>8268</v>
      </c>
      <c r="R174" s="13">
        <f t="shared" si="12"/>
        <v>42047.394942129627</v>
      </c>
      <c r="S174" s="13">
        <f t="shared" si="10"/>
        <v>42063.573009259257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s="18">
        <f t="shared" si="11"/>
        <v>0</v>
      </c>
      <c r="P175" s="16" t="str">
        <f t="shared" si="9"/>
        <v>N/A</v>
      </c>
      <c r="Q175" t="s">
        <v>8268</v>
      </c>
      <c r="R175" s="13">
        <f t="shared" si="12"/>
        <v>42033.573009259257</v>
      </c>
      <c r="S175" s="13">
        <f t="shared" si="10"/>
        <v>42132.758981481486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s="18">
        <f t="shared" si="11"/>
        <v>0</v>
      </c>
      <c r="P176" s="16" t="str">
        <f t="shared" si="9"/>
        <v>N/A</v>
      </c>
      <c r="Q176" t="s">
        <v>8268</v>
      </c>
      <c r="R176" s="13">
        <f t="shared" si="12"/>
        <v>42072.758981481486</v>
      </c>
      <c r="S176" s="13">
        <f t="shared" si="10"/>
        <v>41880.777905092589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s="18">
        <f t="shared" si="11"/>
        <v>6</v>
      </c>
      <c r="P177" s="16">
        <f t="shared" si="9"/>
        <v>49.88</v>
      </c>
      <c r="Q177" t="s">
        <v>8268</v>
      </c>
      <c r="R177" s="13">
        <f t="shared" si="12"/>
        <v>41855.777905092589</v>
      </c>
      <c r="S177" s="13">
        <f t="shared" si="10"/>
        <v>42221.824062500003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s="18">
        <f t="shared" si="11"/>
        <v>0</v>
      </c>
      <c r="P178" s="16" t="str">
        <f t="shared" si="9"/>
        <v>N/A</v>
      </c>
      <c r="Q178" t="s">
        <v>8268</v>
      </c>
      <c r="R178" s="13">
        <f t="shared" si="12"/>
        <v>42191.824062500003</v>
      </c>
      <c r="S178" s="13">
        <f t="shared" si="10"/>
        <v>42087.00608796296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s="18">
        <f t="shared" si="11"/>
        <v>40</v>
      </c>
      <c r="P179" s="16">
        <f t="shared" si="9"/>
        <v>25.71</v>
      </c>
      <c r="Q179" t="s">
        <v>8268</v>
      </c>
      <c r="R179" s="13">
        <f t="shared" si="12"/>
        <v>42070.047754629632</v>
      </c>
      <c r="S179" s="13">
        <f t="shared" si="10"/>
        <v>42334.997048611112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s="18">
        <f t="shared" si="11"/>
        <v>0</v>
      </c>
      <c r="P180" s="16" t="str">
        <f t="shared" si="9"/>
        <v>N/A</v>
      </c>
      <c r="Q180" t="s">
        <v>8268</v>
      </c>
      <c r="R180" s="13">
        <f t="shared" si="12"/>
        <v>42304.955381944441</v>
      </c>
      <c r="S180" s="13">
        <f t="shared" si="10"/>
        <v>42433.080497685187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s="18">
        <f t="shared" si="11"/>
        <v>20</v>
      </c>
      <c r="P181" s="16">
        <f t="shared" si="9"/>
        <v>100</v>
      </c>
      <c r="Q181" t="s">
        <v>8268</v>
      </c>
      <c r="R181" s="13">
        <f t="shared" si="12"/>
        <v>42403.080497685187</v>
      </c>
      <c r="S181" s="13">
        <f t="shared" si="10"/>
        <v>42107.791666666672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s="18">
        <f t="shared" si="11"/>
        <v>33</v>
      </c>
      <c r="P182" s="16">
        <f t="shared" si="9"/>
        <v>30.85</v>
      </c>
      <c r="Q182" t="s">
        <v>8268</v>
      </c>
      <c r="R182" s="13">
        <f t="shared" si="12"/>
        <v>42067.991238425922</v>
      </c>
      <c r="S182" s="13">
        <f t="shared" si="10"/>
        <v>42177.741840277777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s="18">
        <f t="shared" si="11"/>
        <v>21</v>
      </c>
      <c r="P183" s="16">
        <f t="shared" si="9"/>
        <v>180.5</v>
      </c>
      <c r="Q183" t="s">
        <v>8268</v>
      </c>
      <c r="R183" s="13">
        <f t="shared" si="12"/>
        <v>42147.741840277777</v>
      </c>
      <c r="S183" s="13">
        <f t="shared" si="10"/>
        <v>42742.011944444443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s="18">
        <f t="shared" si="11"/>
        <v>0</v>
      </c>
      <c r="P184" s="16" t="str">
        <f t="shared" si="9"/>
        <v>N/A</v>
      </c>
      <c r="Q184" t="s">
        <v>8268</v>
      </c>
      <c r="R184" s="13">
        <f t="shared" si="12"/>
        <v>42712.011944444443</v>
      </c>
      <c r="S184" s="13">
        <f t="shared" si="10"/>
        <v>41969.851967592593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s="18">
        <f t="shared" si="11"/>
        <v>36</v>
      </c>
      <c r="P185" s="16">
        <f t="shared" si="9"/>
        <v>373.5</v>
      </c>
      <c r="Q185" t="s">
        <v>8268</v>
      </c>
      <c r="R185" s="13">
        <f t="shared" si="12"/>
        <v>41939.810300925928</v>
      </c>
      <c r="S185" s="13">
        <f t="shared" si="10"/>
        <v>41883.165972222225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s="18">
        <f t="shared" si="11"/>
        <v>3</v>
      </c>
      <c r="P186" s="16">
        <f t="shared" si="9"/>
        <v>25.5</v>
      </c>
      <c r="Q186" t="s">
        <v>8268</v>
      </c>
      <c r="R186" s="13">
        <f t="shared" si="12"/>
        <v>41825.791226851856</v>
      </c>
      <c r="S186" s="13">
        <f t="shared" si="10"/>
        <v>42600.91133101852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s="18">
        <f t="shared" si="11"/>
        <v>6</v>
      </c>
      <c r="P187" s="16">
        <f t="shared" si="9"/>
        <v>220</v>
      </c>
      <c r="Q187" t="s">
        <v>8268</v>
      </c>
      <c r="R187" s="13">
        <f t="shared" si="12"/>
        <v>42570.91133101852</v>
      </c>
      <c r="S187" s="13">
        <f t="shared" si="10"/>
        <v>42797.833333333328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s="18">
        <f t="shared" si="11"/>
        <v>0</v>
      </c>
      <c r="P188" s="16" t="str">
        <f t="shared" si="9"/>
        <v>N/A</v>
      </c>
      <c r="Q188" t="s">
        <v>8268</v>
      </c>
      <c r="R188" s="13">
        <f t="shared" si="12"/>
        <v>42767.812893518523</v>
      </c>
      <c r="S188" s="13">
        <f t="shared" si="10"/>
        <v>42206.290972222225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s="18">
        <f t="shared" si="11"/>
        <v>16</v>
      </c>
      <c r="P189" s="16">
        <f t="shared" ref="P189:P252" si="13">IFERROR(ROUND(E189/L189,2), "N/A")</f>
        <v>160</v>
      </c>
      <c r="Q189" t="s">
        <v>8268</v>
      </c>
      <c r="R189" s="13">
        <f t="shared" si="12"/>
        <v>42182.234456018516</v>
      </c>
      <c r="S189" s="13">
        <f t="shared" si="10"/>
        <v>41887.18304398148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s="18">
        <f t="shared" si="11"/>
        <v>0</v>
      </c>
      <c r="P190" s="16" t="str">
        <f t="shared" si="13"/>
        <v>N/A</v>
      </c>
      <c r="Q190" t="s">
        <v>8268</v>
      </c>
      <c r="R190" s="13">
        <f t="shared" si="12"/>
        <v>41857.18304398148</v>
      </c>
      <c r="S190" s="13">
        <f t="shared" si="10"/>
        <v>42616.690706018519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s="18">
        <f t="shared" si="11"/>
        <v>0</v>
      </c>
      <c r="P191" s="16">
        <f t="shared" si="13"/>
        <v>69</v>
      </c>
      <c r="Q191" t="s">
        <v>8268</v>
      </c>
      <c r="R191" s="13">
        <f t="shared" si="12"/>
        <v>42556.690706018519</v>
      </c>
      <c r="S191" s="13">
        <f t="shared" si="10"/>
        <v>42537.650995370372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s="18">
        <f t="shared" si="11"/>
        <v>0</v>
      </c>
      <c r="P192" s="16">
        <f t="shared" si="13"/>
        <v>50</v>
      </c>
      <c r="Q192" t="s">
        <v>8268</v>
      </c>
      <c r="R192" s="13">
        <f t="shared" si="12"/>
        <v>42527.650995370372</v>
      </c>
      <c r="S192" s="13">
        <f t="shared" si="10"/>
        <v>42279.441412037035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s="18">
        <f t="shared" si="11"/>
        <v>5</v>
      </c>
      <c r="P193" s="16">
        <f t="shared" si="13"/>
        <v>83.33</v>
      </c>
      <c r="Q193" t="s">
        <v>8268</v>
      </c>
      <c r="R193" s="13">
        <f t="shared" si="12"/>
        <v>42239.441412037035</v>
      </c>
      <c r="S193" s="13">
        <f t="shared" si="10"/>
        <v>41929.792037037041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s="18">
        <f t="shared" si="11"/>
        <v>0</v>
      </c>
      <c r="P194" s="16">
        <f t="shared" si="13"/>
        <v>5.67</v>
      </c>
      <c r="Q194" t="s">
        <v>8268</v>
      </c>
      <c r="R194" s="13">
        <f t="shared" si="12"/>
        <v>41899.792037037041</v>
      </c>
      <c r="S194" s="13">
        <f t="shared" ref="S194:S257" si="14">(((I195/60)/60)/24)+DATE(1970,1,1)</f>
        <v>41971.976458333331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s="18">
        <f t="shared" ref="O195:O258" si="15">ROUND(E195/D195*100,0)</f>
        <v>0</v>
      </c>
      <c r="P195" s="16" t="str">
        <f t="shared" si="13"/>
        <v>N/A</v>
      </c>
      <c r="Q195" t="s">
        <v>8268</v>
      </c>
      <c r="R195" s="13">
        <f t="shared" si="12"/>
        <v>41911.934791666667</v>
      </c>
      <c r="S195" s="13">
        <f t="shared" si="14"/>
        <v>42435.996886574074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s="18">
        <f t="shared" si="15"/>
        <v>0</v>
      </c>
      <c r="P196" s="16">
        <f t="shared" si="13"/>
        <v>1</v>
      </c>
      <c r="Q196" t="s">
        <v>8268</v>
      </c>
      <c r="R196" s="13">
        <f t="shared" si="12"/>
        <v>42375.996886574074</v>
      </c>
      <c r="S196" s="13">
        <f t="shared" si="14"/>
        <v>42195.67050925926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s="18">
        <f t="shared" si="15"/>
        <v>0</v>
      </c>
      <c r="P197" s="16" t="str">
        <f t="shared" si="13"/>
        <v>N/A</v>
      </c>
      <c r="Q197" t="s">
        <v>8268</v>
      </c>
      <c r="R197" s="13">
        <f t="shared" si="12"/>
        <v>42135.67050925926</v>
      </c>
      <c r="S197" s="13">
        <f t="shared" si="14"/>
        <v>42287.875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s="18">
        <f t="shared" si="15"/>
        <v>42</v>
      </c>
      <c r="P198" s="16">
        <f t="shared" si="13"/>
        <v>77.11</v>
      </c>
      <c r="Q198" t="s">
        <v>8268</v>
      </c>
      <c r="R198" s="13">
        <f t="shared" si="12"/>
        <v>42259.542800925927</v>
      </c>
      <c r="S198" s="13">
        <f t="shared" si="14"/>
        <v>42783.875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s="18">
        <f t="shared" si="15"/>
        <v>10</v>
      </c>
      <c r="P199" s="16">
        <f t="shared" si="13"/>
        <v>32.75</v>
      </c>
      <c r="Q199" t="s">
        <v>8268</v>
      </c>
      <c r="R199" s="13">
        <f t="shared" si="12"/>
        <v>42741.848379629635</v>
      </c>
      <c r="S199" s="13">
        <f t="shared" si="14"/>
        <v>41917.383356481485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s="18">
        <f t="shared" si="15"/>
        <v>1</v>
      </c>
      <c r="P200" s="16">
        <f t="shared" si="13"/>
        <v>46.5</v>
      </c>
      <c r="Q200" t="s">
        <v>8268</v>
      </c>
      <c r="R200" s="13">
        <f t="shared" ref="R200:R263" si="16">(((J200/60)/60)/24)+DATE(1970,1,1)</f>
        <v>41887.383356481485</v>
      </c>
      <c r="S200" s="13">
        <f t="shared" si="14"/>
        <v>42614.123865740738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s="18">
        <f t="shared" si="15"/>
        <v>0</v>
      </c>
      <c r="P201" s="16" t="str">
        <f t="shared" si="13"/>
        <v>N/A</v>
      </c>
      <c r="Q201" t="s">
        <v>8268</v>
      </c>
      <c r="R201" s="13">
        <f t="shared" si="16"/>
        <v>42584.123865740738</v>
      </c>
      <c r="S201" s="13">
        <f t="shared" si="14"/>
        <v>41897.083368055559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s="18">
        <f t="shared" si="15"/>
        <v>26</v>
      </c>
      <c r="P202" s="16">
        <f t="shared" si="13"/>
        <v>87.31</v>
      </c>
      <c r="Q202" t="s">
        <v>8268</v>
      </c>
      <c r="R202" s="13">
        <f t="shared" si="16"/>
        <v>41867.083368055559</v>
      </c>
      <c r="S202" s="13">
        <f t="shared" si="14"/>
        <v>42043.818622685183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s="18">
        <f t="shared" si="15"/>
        <v>58</v>
      </c>
      <c r="P203" s="16">
        <f t="shared" si="13"/>
        <v>54.29</v>
      </c>
      <c r="Q203" t="s">
        <v>8268</v>
      </c>
      <c r="R203" s="13">
        <f t="shared" si="16"/>
        <v>42023.818622685183</v>
      </c>
      <c r="S203" s="13">
        <f t="shared" si="14"/>
        <v>42285.874305555553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s="18">
        <f t="shared" si="15"/>
        <v>0</v>
      </c>
      <c r="P204" s="16" t="str">
        <f t="shared" si="13"/>
        <v>N/A</v>
      </c>
      <c r="Q204" t="s">
        <v>8268</v>
      </c>
      <c r="R204" s="13">
        <f t="shared" si="16"/>
        <v>42255.927824074075</v>
      </c>
      <c r="S204" s="13">
        <f t="shared" si="14"/>
        <v>42033.847962962958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s="18">
        <f t="shared" si="15"/>
        <v>30</v>
      </c>
      <c r="P205" s="16">
        <f t="shared" si="13"/>
        <v>93.25</v>
      </c>
      <c r="Q205" t="s">
        <v>8268</v>
      </c>
      <c r="R205" s="13">
        <f t="shared" si="16"/>
        <v>41973.847962962958</v>
      </c>
      <c r="S205" s="13">
        <f t="shared" si="14"/>
        <v>42586.583368055552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s="18">
        <f t="shared" si="15"/>
        <v>51</v>
      </c>
      <c r="P206" s="16">
        <f t="shared" si="13"/>
        <v>117.68</v>
      </c>
      <c r="Q206" t="s">
        <v>8268</v>
      </c>
      <c r="R206" s="13">
        <f t="shared" si="16"/>
        <v>42556.583368055552</v>
      </c>
      <c r="S206" s="13">
        <f t="shared" si="14"/>
        <v>42283.632199074069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s="18">
        <f t="shared" si="15"/>
        <v>16</v>
      </c>
      <c r="P207" s="16">
        <f t="shared" si="13"/>
        <v>76.47</v>
      </c>
      <c r="Q207" t="s">
        <v>8268</v>
      </c>
      <c r="R207" s="13">
        <f t="shared" si="16"/>
        <v>42248.632199074069</v>
      </c>
      <c r="S207" s="13">
        <f t="shared" si="14"/>
        <v>42588.004432870366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s="18">
        <f t="shared" si="15"/>
        <v>0</v>
      </c>
      <c r="P208" s="16" t="str">
        <f t="shared" si="13"/>
        <v>N/A</v>
      </c>
      <c r="Q208" t="s">
        <v>8268</v>
      </c>
      <c r="R208" s="13">
        <f t="shared" si="16"/>
        <v>42567.004432870366</v>
      </c>
      <c r="S208" s="13">
        <f t="shared" si="14"/>
        <v>42008.197199074071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s="18">
        <f t="shared" si="15"/>
        <v>15</v>
      </c>
      <c r="P209" s="16">
        <f t="shared" si="13"/>
        <v>163.85</v>
      </c>
      <c r="Q209" t="s">
        <v>8268</v>
      </c>
      <c r="R209" s="13">
        <f t="shared" si="16"/>
        <v>41978.197199074071</v>
      </c>
      <c r="S209" s="13">
        <f t="shared" si="14"/>
        <v>41989.369988425926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s="18">
        <f t="shared" si="15"/>
        <v>0</v>
      </c>
      <c r="P210" s="16" t="str">
        <f t="shared" si="13"/>
        <v>N/A</v>
      </c>
      <c r="Q210" t="s">
        <v>8268</v>
      </c>
      <c r="R210" s="13">
        <f t="shared" si="16"/>
        <v>41959.369988425926</v>
      </c>
      <c r="S210" s="13">
        <f t="shared" si="14"/>
        <v>42195.922858796301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s="18">
        <f t="shared" si="15"/>
        <v>0</v>
      </c>
      <c r="P211" s="16" t="str">
        <f t="shared" si="13"/>
        <v>N/A</v>
      </c>
      <c r="Q211" t="s">
        <v>8268</v>
      </c>
      <c r="R211" s="13">
        <f t="shared" si="16"/>
        <v>42165.922858796301</v>
      </c>
      <c r="S211" s="13">
        <f t="shared" si="14"/>
        <v>42278.208333333328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s="18">
        <f t="shared" si="15"/>
        <v>25</v>
      </c>
      <c r="P212" s="16">
        <f t="shared" si="13"/>
        <v>91.82</v>
      </c>
      <c r="Q212" t="s">
        <v>8268</v>
      </c>
      <c r="R212" s="13">
        <f t="shared" si="16"/>
        <v>42249.064722222218</v>
      </c>
      <c r="S212" s="13">
        <f t="shared" si="14"/>
        <v>42266.159918981488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s="18">
        <f t="shared" si="15"/>
        <v>45</v>
      </c>
      <c r="P213" s="16">
        <f t="shared" si="13"/>
        <v>185.83</v>
      </c>
      <c r="Q213" t="s">
        <v>8268</v>
      </c>
      <c r="R213" s="13">
        <f t="shared" si="16"/>
        <v>42236.159918981488</v>
      </c>
      <c r="S213" s="13">
        <f t="shared" si="14"/>
        <v>42476.839351851857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s="18">
        <f t="shared" si="15"/>
        <v>0</v>
      </c>
      <c r="P214" s="16">
        <f t="shared" si="13"/>
        <v>1</v>
      </c>
      <c r="Q214" t="s">
        <v>8268</v>
      </c>
      <c r="R214" s="13">
        <f t="shared" si="16"/>
        <v>42416.881018518514</v>
      </c>
      <c r="S214" s="13">
        <f t="shared" si="14"/>
        <v>42232.587974537033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s="18">
        <f t="shared" si="15"/>
        <v>0</v>
      </c>
      <c r="P215" s="16">
        <f t="shared" si="13"/>
        <v>20</v>
      </c>
      <c r="Q215" t="s">
        <v>8268</v>
      </c>
      <c r="R215" s="13">
        <f t="shared" si="16"/>
        <v>42202.594293981485</v>
      </c>
      <c r="S215" s="13">
        <f t="shared" si="14"/>
        <v>42069.64061342593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s="18">
        <f t="shared" si="15"/>
        <v>0</v>
      </c>
      <c r="P216" s="16">
        <f t="shared" si="13"/>
        <v>1</v>
      </c>
      <c r="Q216" t="s">
        <v>8268</v>
      </c>
      <c r="R216" s="13">
        <f t="shared" si="16"/>
        <v>42009.64061342593</v>
      </c>
      <c r="S216" s="13">
        <f t="shared" si="14"/>
        <v>42417.999305555553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s="18">
        <f t="shared" si="15"/>
        <v>0</v>
      </c>
      <c r="P217" s="16">
        <f t="shared" si="13"/>
        <v>10</v>
      </c>
      <c r="Q217" t="s">
        <v>8268</v>
      </c>
      <c r="R217" s="13">
        <f t="shared" si="16"/>
        <v>42375.230115740742</v>
      </c>
      <c r="S217" s="13">
        <f t="shared" si="14"/>
        <v>42116.917094907403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s="18">
        <f t="shared" si="15"/>
        <v>56</v>
      </c>
      <c r="P218" s="16">
        <f t="shared" si="13"/>
        <v>331.54</v>
      </c>
      <c r="Q218" t="s">
        <v>8268</v>
      </c>
      <c r="R218" s="13">
        <f t="shared" si="16"/>
        <v>42066.958761574075</v>
      </c>
      <c r="S218" s="13">
        <f t="shared" si="14"/>
        <v>42001.64061342593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s="18">
        <f t="shared" si="15"/>
        <v>12</v>
      </c>
      <c r="P219" s="16">
        <f t="shared" si="13"/>
        <v>314.29000000000002</v>
      </c>
      <c r="Q219" t="s">
        <v>8268</v>
      </c>
      <c r="R219" s="13">
        <f t="shared" si="16"/>
        <v>41970.64061342593</v>
      </c>
      <c r="S219" s="13">
        <f t="shared" si="14"/>
        <v>42139.628344907411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s="18">
        <f t="shared" si="15"/>
        <v>2</v>
      </c>
      <c r="P220" s="16">
        <f t="shared" si="13"/>
        <v>100</v>
      </c>
      <c r="Q220" t="s">
        <v>8268</v>
      </c>
      <c r="R220" s="13">
        <f t="shared" si="16"/>
        <v>42079.628344907411</v>
      </c>
      <c r="S220" s="13">
        <f t="shared" si="14"/>
        <v>42461.290972222225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s="18">
        <f t="shared" si="15"/>
        <v>18</v>
      </c>
      <c r="P221" s="16">
        <f t="shared" si="13"/>
        <v>115.99</v>
      </c>
      <c r="Q221" t="s">
        <v>8268</v>
      </c>
      <c r="R221" s="13">
        <f t="shared" si="16"/>
        <v>42429.326678240745</v>
      </c>
      <c r="S221" s="13">
        <f t="shared" si="14"/>
        <v>42236.837499999994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s="18">
        <f t="shared" si="15"/>
        <v>1</v>
      </c>
      <c r="P222" s="16">
        <f t="shared" si="13"/>
        <v>120</v>
      </c>
      <c r="Q222" t="s">
        <v>8268</v>
      </c>
      <c r="R222" s="13">
        <f t="shared" si="16"/>
        <v>42195.643865740742</v>
      </c>
      <c r="S222" s="13">
        <f t="shared" si="14"/>
        <v>42091.79587962963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s="18">
        <f t="shared" si="15"/>
        <v>0</v>
      </c>
      <c r="P223" s="16" t="str">
        <f t="shared" si="13"/>
        <v>N/A</v>
      </c>
      <c r="Q223" t="s">
        <v>8268</v>
      </c>
      <c r="R223" s="13">
        <f t="shared" si="16"/>
        <v>42031.837546296301</v>
      </c>
      <c r="S223" s="13">
        <f t="shared" si="14"/>
        <v>42090.110416666663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s="18">
        <f t="shared" si="15"/>
        <v>13</v>
      </c>
      <c r="P224" s="16">
        <f t="shared" si="13"/>
        <v>65</v>
      </c>
      <c r="Q224" t="s">
        <v>8268</v>
      </c>
      <c r="R224" s="13">
        <f t="shared" si="16"/>
        <v>42031.769884259258</v>
      </c>
      <c r="S224" s="13">
        <f t="shared" si="14"/>
        <v>42512.045138888891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s="18">
        <f t="shared" si="15"/>
        <v>0</v>
      </c>
      <c r="P225" s="16" t="str">
        <f t="shared" si="13"/>
        <v>N/A</v>
      </c>
      <c r="Q225" t="s">
        <v>8268</v>
      </c>
      <c r="R225" s="13">
        <f t="shared" si="16"/>
        <v>42482.048032407409</v>
      </c>
      <c r="S225" s="13">
        <f t="shared" si="14"/>
        <v>42195.235254629632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s="18">
        <f t="shared" si="15"/>
        <v>0</v>
      </c>
      <c r="P226" s="16" t="str">
        <f t="shared" si="13"/>
        <v>N/A</v>
      </c>
      <c r="Q226" t="s">
        <v>8268</v>
      </c>
      <c r="R226" s="13">
        <f t="shared" si="16"/>
        <v>42135.235254629632</v>
      </c>
      <c r="S226" s="13">
        <f t="shared" si="14"/>
        <v>42468.919606481482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s="18">
        <f t="shared" si="15"/>
        <v>0</v>
      </c>
      <c r="P227" s="16" t="str">
        <f t="shared" si="13"/>
        <v>N/A</v>
      </c>
      <c r="Q227" t="s">
        <v>8268</v>
      </c>
      <c r="R227" s="13">
        <f t="shared" si="16"/>
        <v>42438.961273148147</v>
      </c>
      <c r="S227" s="13">
        <f t="shared" si="14"/>
        <v>42155.395138888889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s="18">
        <f t="shared" si="15"/>
        <v>1</v>
      </c>
      <c r="P228" s="16">
        <f t="shared" si="13"/>
        <v>125</v>
      </c>
      <c r="Q228" t="s">
        <v>8268</v>
      </c>
      <c r="R228" s="13">
        <f t="shared" si="16"/>
        <v>42106.666018518517</v>
      </c>
      <c r="S228" s="13">
        <f t="shared" si="14"/>
        <v>42194.893993055557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s="18">
        <f t="shared" si="15"/>
        <v>0</v>
      </c>
      <c r="P229" s="16" t="str">
        <f t="shared" si="13"/>
        <v>N/A</v>
      </c>
      <c r="Q229" t="s">
        <v>8268</v>
      </c>
      <c r="R229" s="13">
        <f t="shared" si="16"/>
        <v>42164.893993055557</v>
      </c>
      <c r="S229" s="13">
        <f t="shared" si="14"/>
        <v>42156.686400462961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s="18">
        <f t="shared" si="15"/>
        <v>0</v>
      </c>
      <c r="P230" s="16" t="str">
        <f t="shared" si="13"/>
        <v>N/A</v>
      </c>
      <c r="Q230" t="s">
        <v>8268</v>
      </c>
      <c r="R230" s="13">
        <f t="shared" si="16"/>
        <v>42096.686400462961</v>
      </c>
      <c r="S230" s="13">
        <f t="shared" si="14"/>
        <v>42413.933993055558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s="18">
        <f t="shared" si="15"/>
        <v>0</v>
      </c>
      <c r="P231" s="16" t="str">
        <f t="shared" si="13"/>
        <v>N/A</v>
      </c>
      <c r="Q231" t="s">
        <v>8268</v>
      </c>
      <c r="R231" s="13">
        <f t="shared" si="16"/>
        <v>42383.933993055558</v>
      </c>
      <c r="S231" s="13">
        <f t="shared" si="14"/>
        <v>42159.777210648142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s="18">
        <f t="shared" si="15"/>
        <v>0</v>
      </c>
      <c r="P232" s="16">
        <f t="shared" si="13"/>
        <v>30</v>
      </c>
      <c r="Q232" t="s">
        <v>8268</v>
      </c>
      <c r="R232" s="13">
        <f t="shared" si="16"/>
        <v>42129.777210648142</v>
      </c>
      <c r="S232" s="13">
        <f t="shared" si="14"/>
        <v>42371.958923611113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s="18">
        <f t="shared" si="15"/>
        <v>0</v>
      </c>
      <c r="P233" s="16" t="str">
        <f t="shared" si="13"/>
        <v>N/A</v>
      </c>
      <c r="Q233" t="s">
        <v>8268</v>
      </c>
      <c r="R233" s="13">
        <f t="shared" si="16"/>
        <v>42341.958923611113</v>
      </c>
      <c r="S233" s="13">
        <f t="shared" si="14"/>
        <v>42062.82576388889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s="18">
        <f t="shared" si="15"/>
        <v>3</v>
      </c>
      <c r="P234" s="16">
        <f t="shared" si="13"/>
        <v>15.71</v>
      </c>
      <c r="Q234" t="s">
        <v>8268</v>
      </c>
      <c r="R234" s="13">
        <f t="shared" si="16"/>
        <v>42032.82576388889</v>
      </c>
      <c r="S234" s="13">
        <f t="shared" si="14"/>
        <v>42642.911712962959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s="18">
        <f t="shared" si="15"/>
        <v>0</v>
      </c>
      <c r="P235" s="16" t="str">
        <f t="shared" si="13"/>
        <v>N/A</v>
      </c>
      <c r="Q235" t="s">
        <v>8268</v>
      </c>
      <c r="R235" s="13">
        <f t="shared" si="16"/>
        <v>42612.911712962959</v>
      </c>
      <c r="S235" s="13">
        <f t="shared" si="14"/>
        <v>42176.035405092596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s="18">
        <f t="shared" si="15"/>
        <v>40</v>
      </c>
      <c r="P236" s="16">
        <f t="shared" si="13"/>
        <v>80.2</v>
      </c>
      <c r="Q236" t="s">
        <v>8268</v>
      </c>
      <c r="R236" s="13">
        <f t="shared" si="16"/>
        <v>42136.035405092596</v>
      </c>
      <c r="S236" s="13">
        <f t="shared" si="14"/>
        <v>42194.908530092594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s="18">
        <f t="shared" si="15"/>
        <v>0</v>
      </c>
      <c r="P237" s="16" t="str">
        <f t="shared" si="13"/>
        <v>N/A</v>
      </c>
      <c r="Q237" t="s">
        <v>8268</v>
      </c>
      <c r="R237" s="13">
        <f t="shared" si="16"/>
        <v>42164.908530092594</v>
      </c>
      <c r="S237" s="13">
        <f t="shared" si="14"/>
        <v>42374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s="18">
        <f t="shared" si="15"/>
        <v>0</v>
      </c>
      <c r="P238" s="16" t="str">
        <f t="shared" si="13"/>
        <v>N/A</v>
      </c>
      <c r="Q238" t="s">
        <v>8268</v>
      </c>
      <c r="R238" s="13">
        <f t="shared" si="16"/>
        <v>42321.08447916666</v>
      </c>
      <c r="S238" s="13">
        <f t="shared" si="14"/>
        <v>42437.577187499999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s="18">
        <f t="shared" si="15"/>
        <v>0</v>
      </c>
      <c r="P239" s="16">
        <f t="shared" si="13"/>
        <v>50</v>
      </c>
      <c r="Q239" t="s">
        <v>8268</v>
      </c>
      <c r="R239" s="13">
        <f t="shared" si="16"/>
        <v>42377.577187499999</v>
      </c>
      <c r="S239" s="13">
        <f t="shared" si="14"/>
        <v>42734.375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s="18">
        <f t="shared" si="15"/>
        <v>0</v>
      </c>
      <c r="P240" s="16" t="str">
        <f t="shared" si="13"/>
        <v>N/A</v>
      </c>
      <c r="Q240" t="s">
        <v>8268</v>
      </c>
      <c r="R240" s="13">
        <f t="shared" si="16"/>
        <v>42713.962499999994</v>
      </c>
      <c r="S240" s="13">
        <f t="shared" si="14"/>
        <v>42316.5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s="18">
        <f t="shared" si="15"/>
        <v>25</v>
      </c>
      <c r="P241" s="16">
        <f t="shared" si="13"/>
        <v>50</v>
      </c>
      <c r="Q241" t="s">
        <v>8268</v>
      </c>
      <c r="R241" s="13">
        <f t="shared" si="16"/>
        <v>42297.110300925924</v>
      </c>
      <c r="S241" s="13">
        <f t="shared" si="14"/>
        <v>41399.708460648151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s="18">
        <f t="shared" si="15"/>
        <v>108</v>
      </c>
      <c r="P242" s="16">
        <f t="shared" si="13"/>
        <v>117.85</v>
      </c>
      <c r="Q242" t="s">
        <v>8269</v>
      </c>
      <c r="R242" s="13">
        <f t="shared" si="16"/>
        <v>41354.708460648151</v>
      </c>
      <c r="S242" s="13">
        <f t="shared" si="14"/>
        <v>41994.697962962964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s="18">
        <f t="shared" si="15"/>
        <v>113</v>
      </c>
      <c r="P243" s="16">
        <f t="shared" si="13"/>
        <v>109.04</v>
      </c>
      <c r="Q243" t="s">
        <v>8269</v>
      </c>
      <c r="R243" s="13">
        <f t="shared" si="16"/>
        <v>41949.697962962964</v>
      </c>
      <c r="S243" s="13">
        <f t="shared" si="14"/>
        <v>40897.492939814816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s="18">
        <f t="shared" si="15"/>
        <v>113</v>
      </c>
      <c r="P244" s="16">
        <f t="shared" si="13"/>
        <v>73.02</v>
      </c>
      <c r="Q244" t="s">
        <v>8269</v>
      </c>
      <c r="R244" s="13">
        <f t="shared" si="16"/>
        <v>40862.492939814816</v>
      </c>
      <c r="S244" s="13">
        <f t="shared" si="14"/>
        <v>41692.047500000001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s="18">
        <f t="shared" si="15"/>
        <v>103</v>
      </c>
      <c r="P245" s="16">
        <f t="shared" si="13"/>
        <v>78.2</v>
      </c>
      <c r="Q245" t="s">
        <v>8269</v>
      </c>
      <c r="R245" s="13">
        <f t="shared" si="16"/>
        <v>41662.047500000001</v>
      </c>
      <c r="S245" s="13">
        <f t="shared" si="14"/>
        <v>40253.29583333333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s="18">
        <f t="shared" si="15"/>
        <v>114</v>
      </c>
      <c r="P246" s="16">
        <f t="shared" si="13"/>
        <v>47.4</v>
      </c>
      <c r="Q246" t="s">
        <v>8269</v>
      </c>
      <c r="R246" s="13">
        <f t="shared" si="16"/>
        <v>40213.323599537034</v>
      </c>
      <c r="S246" s="13">
        <f t="shared" si="14"/>
        <v>41137.053067129629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s="18">
        <f t="shared" si="15"/>
        <v>104</v>
      </c>
      <c r="P247" s="16">
        <f t="shared" si="13"/>
        <v>54.02</v>
      </c>
      <c r="Q247" t="s">
        <v>8269</v>
      </c>
      <c r="R247" s="13">
        <f t="shared" si="16"/>
        <v>41107.053067129629</v>
      </c>
      <c r="S247" s="13">
        <f t="shared" si="14"/>
        <v>40530.405150462961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s="18">
        <f t="shared" si="15"/>
        <v>305</v>
      </c>
      <c r="P248" s="16">
        <f t="shared" si="13"/>
        <v>68.489999999999995</v>
      </c>
      <c r="Q248" t="s">
        <v>8269</v>
      </c>
      <c r="R248" s="13">
        <f t="shared" si="16"/>
        <v>40480.363483796296</v>
      </c>
      <c r="S248" s="13">
        <f t="shared" si="14"/>
        <v>40467.152083333334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s="18">
        <f t="shared" si="15"/>
        <v>134</v>
      </c>
      <c r="P249" s="16">
        <f t="shared" si="13"/>
        <v>108.15</v>
      </c>
      <c r="Q249" t="s">
        <v>8269</v>
      </c>
      <c r="R249" s="13">
        <f t="shared" si="16"/>
        <v>40430.604328703703</v>
      </c>
      <c r="S249" s="13">
        <f t="shared" si="14"/>
        <v>40915.774409722224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s="18">
        <f t="shared" si="15"/>
        <v>101</v>
      </c>
      <c r="P250" s="16">
        <f t="shared" si="13"/>
        <v>589.95000000000005</v>
      </c>
      <c r="Q250" t="s">
        <v>8269</v>
      </c>
      <c r="R250" s="13">
        <f t="shared" si="16"/>
        <v>40870.774409722224</v>
      </c>
      <c r="S250" s="13">
        <f t="shared" si="14"/>
        <v>40412.736111111109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s="18">
        <f t="shared" si="15"/>
        <v>113</v>
      </c>
      <c r="P251" s="16">
        <f t="shared" si="13"/>
        <v>48.05</v>
      </c>
      <c r="Q251" t="s">
        <v>8269</v>
      </c>
      <c r="R251" s="13">
        <f t="shared" si="16"/>
        <v>40332.923842592594</v>
      </c>
      <c r="S251" s="13">
        <f t="shared" si="14"/>
        <v>41431.565868055557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s="18">
        <f t="shared" si="15"/>
        <v>106</v>
      </c>
      <c r="P252" s="16">
        <f t="shared" si="13"/>
        <v>72.48</v>
      </c>
      <c r="Q252" t="s">
        <v>8269</v>
      </c>
      <c r="R252" s="13">
        <f t="shared" si="16"/>
        <v>41401.565868055557</v>
      </c>
      <c r="S252" s="13">
        <f t="shared" si="14"/>
        <v>41045.791666666664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s="18">
        <f t="shared" si="15"/>
        <v>126</v>
      </c>
      <c r="P253" s="16">
        <f t="shared" ref="P253:P316" si="17">IFERROR(ROUND(E253/L253,2), "N/A")</f>
        <v>57.08</v>
      </c>
      <c r="Q253" t="s">
        <v>8269</v>
      </c>
      <c r="R253" s="13">
        <f t="shared" si="16"/>
        <v>41013.787569444445</v>
      </c>
      <c r="S253" s="13">
        <f t="shared" si="14"/>
        <v>40330.165972222225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s="18">
        <f t="shared" si="15"/>
        <v>185</v>
      </c>
      <c r="P254" s="16">
        <f t="shared" si="17"/>
        <v>85.44</v>
      </c>
      <c r="Q254" t="s">
        <v>8269</v>
      </c>
      <c r="R254" s="13">
        <f t="shared" si="16"/>
        <v>40266.662708333337</v>
      </c>
      <c r="S254" s="13">
        <f t="shared" si="14"/>
        <v>40954.650868055556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s="18">
        <f t="shared" si="15"/>
        <v>101</v>
      </c>
      <c r="P255" s="16">
        <f t="shared" si="17"/>
        <v>215.86</v>
      </c>
      <c r="Q255" t="s">
        <v>8269</v>
      </c>
      <c r="R255" s="13">
        <f t="shared" si="16"/>
        <v>40924.650868055556</v>
      </c>
      <c r="S255" s="13">
        <f t="shared" si="14"/>
        <v>42294.083333333328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s="18">
        <f t="shared" si="15"/>
        <v>117</v>
      </c>
      <c r="P256" s="16">
        <f t="shared" si="17"/>
        <v>89.39</v>
      </c>
      <c r="Q256" t="s">
        <v>8269</v>
      </c>
      <c r="R256" s="13">
        <f t="shared" si="16"/>
        <v>42263.952662037031</v>
      </c>
      <c r="S256" s="13">
        <f t="shared" si="14"/>
        <v>40618.48474537037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s="18">
        <f t="shared" si="15"/>
        <v>107</v>
      </c>
      <c r="P257" s="16">
        <f t="shared" si="17"/>
        <v>45.42</v>
      </c>
      <c r="Q257" t="s">
        <v>8269</v>
      </c>
      <c r="R257" s="13">
        <f t="shared" si="16"/>
        <v>40588.526412037041</v>
      </c>
      <c r="S257" s="13">
        <f t="shared" si="14"/>
        <v>41349.769293981481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s="18">
        <f t="shared" si="15"/>
        <v>139</v>
      </c>
      <c r="P258" s="16">
        <f t="shared" si="17"/>
        <v>65.760000000000005</v>
      </c>
      <c r="Q258" t="s">
        <v>8269</v>
      </c>
      <c r="R258" s="13">
        <f t="shared" si="16"/>
        <v>41319.769293981481</v>
      </c>
      <c r="S258" s="13">
        <f t="shared" ref="S258:S321" si="18">(((I259/60)/60)/24)+DATE(1970,1,1)</f>
        <v>42509.626875000002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s="18">
        <f t="shared" ref="O259:O322" si="19">ROUND(E259/D259*100,0)</f>
        <v>107</v>
      </c>
      <c r="P259" s="16">
        <f t="shared" si="17"/>
        <v>66.7</v>
      </c>
      <c r="Q259" t="s">
        <v>8269</v>
      </c>
      <c r="R259" s="13">
        <f t="shared" si="16"/>
        <v>42479.626875000002</v>
      </c>
      <c r="S259" s="13">
        <f t="shared" si="18"/>
        <v>40712.051689814813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s="18">
        <f t="shared" si="19"/>
        <v>191</v>
      </c>
      <c r="P260" s="16">
        <f t="shared" si="17"/>
        <v>83.35</v>
      </c>
      <c r="Q260" t="s">
        <v>8269</v>
      </c>
      <c r="R260" s="13">
        <f t="shared" si="16"/>
        <v>40682.051689814813</v>
      </c>
      <c r="S260" s="13">
        <f t="shared" si="18"/>
        <v>42102.738067129627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s="18">
        <f t="shared" si="19"/>
        <v>132</v>
      </c>
      <c r="P261" s="16">
        <f t="shared" si="17"/>
        <v>105.05</v>
      </c>
      <c r="Q261" t="s">
        <v>8269</v>
      </c>
      <c r="R261" s="13">
        <f t="shared" si="16"/>
        <v>42072.738067129627</v>
      </c>
      <c r="S261" s="13">
        <f t="shared" si="18"/>
        <v>40376.415972222225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s="18">
        <f t="shared" si="19"/>
        <v>106</v>
      </c>
      <c r="P262" s="16">
        <f t="shared" si="17"/>
        <v>120.91</v>
      </c>
      <c r="Q262" t="s">
        <v>8269</v>
      </c>
      <c r="R262" s="13">
        <f t="shared" si="16"/>
        <v>40330.755543981482</v>
      </c>
      <c r="S262" s="13">
        <f t="shared" si="18"/>
        <v>41067.621527777781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s="18">
        <f t="shared" si="19"/>
        <v>107</v>
      </c>
      <c r="P263" s="16">
        <f t="shared" si="17"/>
        <v>97.64</v>
      </c>
      <c r="Q263" t="s">
        <v>8269</v>
      </c>
      <c r="R263" s="13">
        <f t="shared" si="16"/>
        <v>41017.885462962964</v>
      </c>
      <c r="S263" s="13">
        <f t="shared" si="18"/>
        <v>40600.24800925926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s="18">
        <f t="shared" si="19"/>
        <v>240</v>
      </c>
      <c r="P264" s="16">
        <f t="shared" si="17"/>
        <v>41.38</v>
      </c>
      <c r="Q264" t="s">
        <v>8269</v>
      </c>
      <c r="R264" s="13">
        <f t="shared" ref="R264:R327" si="20">(((J264/60)/60)/24)+DATE(1970,1,1)</f>
        <v>40555.24800925926</v>
      </c>
      <c r="S264" s="13">
        <f t="shared" si="18"/>
        <v>41179.954791666663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s="18">
        <f t="shared" si="19"/>
        <v>118</v>
      </c>
      <c r="P265" s="16">
        <f t="shared" si="17"/>
        <v>30.65</v>
      </c>
      <c r="Q265" t="s">
        <v>8269</v>
      </c>
      <c r="R265" s="13">
        <f t="shared" si="20"/>
        <v>41149.954791666663</v>
      </c>
      <c r="S265" s="13">
        <f t="shared" si="18"/>
        <v>41040.620312500003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s="18">
        <f t="shared" si="19"/>
        <v>118</v>
      </c>
      <c r="P266" s="16">
        <f t="shared" si="17"/>
        <v>64.95</v>
      </c>
      <c r="Q266" t="s">
        <v>8269</v>
      </c>
      <c r="R266" s="13">
        <f t="shared" si="20"/>
        <v>41010.620312500003</v>
      </c>
      <c r="S266" s="13">
        <f t="shared" si="18"/>
        <v>40308.844444444447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s="18">
        <f t="shared" si="19"/>
        <v>111</v>
      </c>
      <c r="P267" s="16">
        <f t="shared" si="17"/>
        <v>95.78</v>
      </c>
      <c r="Q267" t="s">
        <v>8269</v>
      </c>
      <c r="R267" s="13">
        <f t="shared" si="20"/>
        <v>40267.245717592588</v>
      </c>
      <c r="S267" s="13">
        <f t="shared" si="18"/>
        <v>40291.160416666666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s="18">
        <f t="shared" si="19"/>
        <v>146</v>
      </c>
      <c r="P268" s="16">
        <f t="shared" si="17"/>
        <v>40.42</v>
      </c>
      <c r="Q268" t="s">
        <v>8269</v>
      </c>
      <c r="R268" s="13">
        <f t="shared" si="20"/>
        <v>40205.174849537041</v>
      </c>
      <c r="S268" s="13">
        <f t="shared" si="18"/>
        <v>41815.452534722222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s="18">
        <f t="shared" si="19"/>
        <v>132</v>
      </c>
      <c r="P269" s="16">
        <f t="shared" si="17"/>
        <v>78.58</v>
      </c>
      <c r="Q269" t="s">
        <v>8269</v>
      </c>
      <c r="R269" s="13">
        <f t="shared" si="20"/>
        <v>41785.452534722222</v>
      </c>
      <c r="S269" s="13">
        <f t="shared" si="18"/>
        <v>40854.194189814814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s="18">
        <f t="shared" si="19"/>
        <v>111</v>
      </c>
      <c r="P270" s="16">
        <f t="shared" si="17"/>
        <v>50.18</v>
      </c>
      <c r="Q270" t="s">
        <v>8269</v>
      </c>
      <c r="R270" s="13">
        <f t="shared" si="20"/>
        <v>40809.15252314815</v>
      </c>
      <c r="S270" s="13">
        <f t="shared" si="18"/>
        <v>42788.197013888886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s="18">
        <f t="shared" si="19"/>
        <v>147</v>
      </c>
      <c r="P271" s="16">
        <f t="shared" si="17"/>
        <v>92.25</v>
      </c>
      <c r="Q271" t="s">
        <v>8269</v>
      </c>
      <c r="R271" s="13">
        <f t="shared" si="20"/>
        <v>42758.197013888886</v>
      </c>
      <c r="S271" s="13">
        <f t="shared" si="18"/>
        <v>40688.166666666664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s="18">
        <f t="shared" si="19"/>
        <v>153</v>
      </c>
      <c r="P272" s="16">
        <f t="shared" si="17"/>
        <v>57.54</v>
      </c>
      <c r="Q272" t="s">
        <v>8269</v>
      </c>
      <c r="R272" s="13">
        <f t="shared" si="20"/>
        <v>40637.866550925923</v>
      </c>
      <c r="S272" s="13">
        <f t="shared" si="18"/>
        <v>41641.333333333336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s="18">
        <f t="shared" si="19"/>
        <v>105</v>
      </c>
      <c r="P273" s="16">
        <f t="shared" si="17"/>
        <v>109.42</v>
      </c>
      <c r="Q273" t="s">
        <v>8269</v>
      </c>
      <c r="R273" s="13">
        <f t="shared" si="20"/>
        <v>41612.10024305556</v>
      </c>
      <c r="S273" s="13">
        <f t="shared" si="18"/>
        <v>40296.78402777778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s="18">
        <f t="shared" si="19"/>
        <v>177</v>
      </c>
      <c r="P274" s="16">
        <f t="shared" si="17"/>
        <v>81.89</v>
      </c>
      <c r="Q274" t="s">
        <v>8269</v>
      </c>
      <c r="R274" s="13">
        <f t="shared" si="20"/>
        <v>40235.900358796294</v>
      </c>
      <c r="S274" s="13">
        <f t="shared" si="18"/>
        <v>40727.498449074075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s="18">
        <f t="shared" si="19"/>
        <v>108</v>
      </c>
      <c r="P275" s="16">
        <f t="shared" si="17"/>
        <v>45.67</v>
      </c>
      <c r="Q275" t="s">
        <v>8269</v>
      </c>
      <c r="R275" s="13">
        <f t="shared" si="20"/>
        <v>40697.498449074075</v>
      </c>
      <c r="S275" s="13">
        <f t="shared" si="18"/>
        <v>41004.290972222225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s="18">
        <f t="shared" si="19"/>
        <v>156</v>
      </c>
      <c r="P276" s="16">
        <f t="shared" si="17"/>
        <v>55.22</v>
      </c>
      <c r="Q276" t="s">
        <v>8269</v>
      </c>
      <c r="R276" s="13">
        <f t="shared" si="20"/>
        <v>40969.912372685183</v>
      </c>
      <c r="S276" s="13">
        <f t="shared" si="18"/>
        <v>41223.073680555557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s="18">
        <f t="shared" si="19"/>
        <v>108</v>
      </c>
      <c r="P277" s="16">
        <f t="shared" si="17"/>
        <v>65.3</v>
      </c>
      <c r="Q277" t="s">
        <v>8269</v>
      </c>
      <c r="R277" s="13">
        <f t="shared" si="20"/>
        <v>41193.032013888893</v>
      </c>
      <c r="S277" s="13">
        <f t="shared" si="18"/>
        <v>41027.040208333332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s="18">
        <f t="shared" si="19"/>
        <v>148</v>
      </c>
      <c r="P278" s="16">
        <f t="shared" si="17"/>
        <v>95.23</v>
      </c>
      <c r="Q278" t="s">
        <v>8269</v>
      </c>
      <c r="R278" s="13">
        <f t="shared" si="20"/>
        <v>40967.081874999996</v>
      </c>
      <c r="S278" s="13">
        <f t="shared" si="18"/>
        <v>42147.891423611116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s="18">
        <f t="shared" si="19"/>
        <v>110</v>
      </c>
      <c r="P279" s="16">
        <f t="shared" si="17"/>
        <v>75.44</v>
      </c>
      <c r="Q279" t="s">
        <v>8269</v>
      </c>
      <c r="R279" s="13">
        <f t="shared" si="20"/>
        <v>42117.891423611116</v>
      </c>
      <c r="S279" s="13">
        <f t="shared" si="18"/>
        <v>41194.040960648148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s="18">
        <f t="shared" si="19"/>
        <v>150</v>
      </c>
      <c r="P280" s="16">
        <f t="shared" si="17"/>
        <v>97.82</v>
      </c>
      <c r="Q280" t="s">
        <v>8269</v>
      </c>
      <c r="R280" s="13">
        <f t="shared" si="20"/>
        <v>41164.040960648148</v>
      </c>
      <c r="S280" s="13">
        <f t="shared" si="18"/>
        <v>42793.084027777775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s="18">
        <f t="shared" si="19"/>
        <v>157</v>
      </c>
      <c r="P281" s="16">
        <f t="shared" si="17"/>
        <v>87.69</v>
      </c>
      <c r="Q281" t="s">
        <v>8269</v>
      </c>
      <c r="R281" s="13">
        <f t="shared" si="20"/>
        <v>42759.244166666671</v>
      </c>
      <c r="S281" s="13">
        <f t="shared" si="18"/>
        <v>41789.590682870366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s="18">
        <f t="shared" si="19"/>
        <v>156</v>
      </c>
      <c r="P282" s="16">
        <f t="shared" si="17"/>
        <v>54.75</v>
      </c>
      <c r="Q282" t="s">
        <v>8269</v>
      </c>
      <c r="R282" s="13">
        <f t="shared" si="20"/>
        <v>41744.590682870366</v>
      </c>
      <c r="S282" s="13">
        <f t="shared" si="18"/>
        <v>40035.80972222222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s="18">
        <f t="shared" si="19"/>
        <v>121</v>
      </c>
      <c r="P283" s="16">
        <f t="shared" si="17"/>
        <v>83.95</v>
      </c>
      <c r="Q283" t="s">
        <v>8269</v>
      </c>
      <c r="R283" s="13">
        <f t="shared" si="20"/>
        <v>39950.163344907407</v>
      </c>
      <c r="S283" s="13">
        <f t="shared" si="18"/>
        <v>40231.916666666664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s="18">
        <f t="shared" si="19"/>
        <v>101</v>
      </c>
      <c r="P284" s="16">
        <f t="shared" si="17"/>
        <v>254.39</v>
      </c>
      <c r="Q284" t="s">
        <v>8269</v>
      </c>
      <c r="R284" s="13">
        <f t="shared" si="20"/>
        <v>40194.920046296298</v>
      </c>
      <c r="S284" s="13">
        <f t="shared" si="18"/>
        <v>40695.207638888889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s="18">
        <f t="shared" si="19"/>
        <v>114</v>
      </c>
      <c r="P285" s="16">
        <f t="shared" si="17"/>
        <v>101.83</v>
      </c>
      <c r="Q285" t="s">
        <v>8269</v>
      </c>
      <c r="R285" s="13">
        <f t="shared" si="20"/>
        <v>40675.71</v>
      </c>
      <c r="S285" s="13">
        <f t="shared" si="18"/>
        <v>40929.738194444442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s="18">
        <f t="shared" si="19"/>
        <v>105</v>
      </c>
      <c r="P286" s="16">
        <f t="shared" si="17"/>
        <v>55.07</v>
      </c>
      <c r="Q286" t="s">
        <v>8269</v>
      </c>
      <c r="R286" s="13">
        <f t="shared" si="20"/>
        <v>40904.738194444442</v>
      </c>
      <c r="S286" s="13">
        <f t="shared" si="18"/>
        <v>41536.756111111114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s="18">
        <f t="shared" si="19"/>
        <v>229</v>
      </c>
      <c r="P287" s="16">
        <f t="shared" si="17"/>
        <v>56.9</v>
      </c>
      <c r="Q287" t="s">
        <v>8269</v>
      </c>
      <c r="R287" s="13">
        <f t="shared" si="20"/>
        <v>41506.756111111114</v>
      </c>
      <c r="S287" s="13">
        <f t="shared" si="18"/>
        <v>41358.774583333332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s="18">
        <f t="shared" si="19"/>
        <v>109</v>
      </c>
      <c r="P288" s="16">
        <f t="shared" si="17"/>
        <v>121.28</v>
      </c>
      <c r="Q288" t="s">
        <v>8269</v>
      </c>
      <c r="R288" s="13">
        <f t="shared" si="20"/>
        <v>41313.816249999996</v>
      </c>
      <c r="S288" s="13">
        <f t="shared" si="18"/>
        <v>41215.166666666664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s="18">
        <f t="shared" si="19"/>
        <v>176</v>
      </c>
      <c r="P289" s="16">
        <f t="shared" si="17"/>
        <v>91.19</v>
      </c>
      <c r="Q289" t="s">
        <v>8269</v>
      </c>
      <c r="R289" s="13">
        <f t="shared" si="20"/>
        <v>41184.277986111112</v>
      </c>
      <c r="S289" s="13">
        <f t="shared" si="18"/>
        <v>41086.168900462959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s="18">
        <f t="shared" si="19"/>
        <v>103</v>
      </c>
      <c r="P290" s="16">
        <f t="shared" si="17"/>
        <v>115.45</v>
      </c>
      <c r="Q290" t="s">
        <v>8269</v>
      </c>
      <c r="R290" s="13">
        <f t="shared" si="20"/>
        <v>41051.168900462959</v>
      </c>
      <c r="S290" s="13">
        <f t="shared" si="18"/>
        <v>41580.456412037034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s="18">
        <f t="shared" si="19"/>
        <v>105</v>
      </c>
      <c r="P291" s="16">
        <f t="shared" si="17"/>
        <v>67.77</v>
      </c>
      <c r="Q291" t="s">
        <v>8269</v>
      </c>
      <c r="R291" s="13">
        <f t="shared" si="20"/>
        <v>41550.456412037034</v>
      </c>
      <c r="S291" s="13">
        <f t="shared" si="18"/>
        <v>40576.332638888889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s="18">
        <f t="shared" si="19"/>
        <v>107</v>
      </c>
      <c r="P292" s="16">
        <f t="shared" si="17"/>
        <v>28.58</v>
      </c>
      <c r="Q292" t="s">
        <v>8269</v>
      </c>
      <c r="R292" s="13">
        <f t="shared" si="20"/>
        <v>40526.36917824074</v>
      </c>
      <c r="S292" s="13">
        <f t="shared" si="18"/>
        <v>41395.000694444447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s="18">
        <f t="shared" si="19"/>
        <v>120</v>
      </c>
      <c r="P293" s="16">
        <f t="shared" si="17"/>
        <v>46.88</v>
      </c>
      <c r="Q293" t="s">
        <v>8269</v>
      </c>
      <c r="R293" s="13">
        <f t="shared" si="20"/>
        <v>41376.769050925926</v>
      </c>
      <c r="S293" s="13">
        <f t="shared" si="18"/>
        <v>40845.165972222225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s="18">
        <f t="shared" si="19"/>
        <v>102</v>
      </c>
      <c r="P294" s="16">
        <f t="shared" si="17"/>
        <v>154.41999999999999</v>
      </c>
      <c r="Q294" t="s">
        <v>8269</v>
      </c>
      <c r="R294" s="13">
        <f t="shared" si="20"/>
        <v>40812.803229166668</v>
      </c>
      <c r="S294" s="13">
        <f t="shared" si="18"/>
        <v>41749.667986111112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s="18">
        <f t="shared" si="19"/>
        <v>101</v>
      </c>
      <c r="P295" s="16">
        <f t="shared" si="17"/>
        <v>201.22</v>
      </c>
      <c r="Q295" t="s">
        <v>8269</v>
      </c>
      <c r="R295" s="13">
        <f t="shared" si="20"/>
        <v>41719.667986111112</v>
      </c>
      <c r="S295" s="13">
        <f t="shared" si="18"/>
        <v>40378.666666666664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s="18">
        <f t="shared" si="19"/>
        <v>100</v>
      </c>
      <c r="P296" s="16">
        <f t="shared" si="17"/>
        <v>100</v>
      </c>
      <c r="Q296" t="s">
        <v>8269</v>
      </c>
      <c r="R296" s="13">
        <f t="shared" si="20"/>
        <v>40343.084421296298</v>
      </c>
      <c r="S296" s="13">
        <f t="shared" si="18"/>
        <v>41579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s="18">
        <f t="shared" si="19"/>
        <v>133</v>
      </c>
      <c r="P297" s="16">
        <f t="shared" si="17"/>
        <v>100.08</v>
      </c>
      <c r="Q297" t="s">
        <v>8269</v>
      </c>
      <c r="R297" s="13">
        <f t="shared" si="20"/>
        <v>41519.004733796297</v>
      </c>
      <c r="S297" s="13">
        <f t="shared" si="18"/>
        <v>41159.475497685184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s="18">
        <f t="shared" si="19"/>
        <v>119</v>
      </c>
      <c r="P298" s="16">
        <f t="shared" si="17"/>
        <v>230.09</v>
      </c>
      <c r="Q298" t="s">
        <v>8269</v>
      </c>
      <c r="R298" s="13">
        <f t="shared" si="20"/>
        <v>41134.475497685184</v>
      </c>
      <c r="S298" s="13">
        <f t="shared" si="18"/>
        <v>42125.165972222225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s="18">
        <f t="shared" si="19"/>
        <v>101</v>
      </c>
      <c r="P299" s="16">
        <f t="shared" si="17"/>
        <v>141.75</v>
      </c>
      <c r="Q299" t="s">
        <v>8269</v>
      </c>
      <c r="R299" s="13">
        <f t="shared" si="20"/>
        <v>42089.72802083334</v>
      </c>
      <c r="S299" s="13">
        <f t="shared" si="18"/>
        <v>41768.875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s="18">
        <f t="shared" si="19"/>
        <v>109</v>
      </c>
      <c r="P300" s="16">
        <f t="shared" si="17"/>
        <v>56.34</v>
      </c>
      <c r="Q300" t="s">
        <v>8269</v>
      </c>
      <c r="R300" s="13">
        <f t="shared" si="20"/>
        <v>41709.463518518518</v>
      </c>
      <c r="S300" s="13">
        <f t="shared" si="18"/>
        <v>40499.266898148147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s="18">
        <f t="shared" si="19"/>
        <v>179</v>
      </c>
      <c r="P301" s="16">
        <f t="shared" si="17"/>
        <v>73.34</v>
      </c>
      <c r="Q301" t="s">
        <v>8269</v>
      </c>
      <c r="R301" s="13">
        <f t="shared" si="20"/>
        <v>40469.225231481483</v>
      </c>
      <c r="S301" s="13">
        <f t="shared" si="18"/>
        <v>40657.959930555553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s="18">
        <f t="shared" si="19"/>
        <v>102</v>
      </c>
      <c r="P302" s="16">
        <f t="shared" si="17"/>
        <v>85.34</v>
      </c>
      <c r="Q302" t="s">
        <v>8269</v>
      </c>
      <c r="R302" s="13">
        <f t="shared" si="20"/>
        <v>40626.959930555553</v>
      </c>
      <c r="S302" s="13">
        <f t="shared" si="18"/>
        <v>41352.696006944447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s="18">
        <f t="shared" si="19"/>
        <v>119</v>
      </c>
      <c r="P303" s="16">
        <f t="shared" si="17"/>
        <v>61.5</v>
      </c>
      <c r="Q303" t="s">
        <v>8269</v>
      </c>
      <c r="R303" s="13">
        <f t="shared" si="20"/>
        <v>41312.737673611111</v>
      </c>
      <c r="S303" s="13">
        <f t="shared" si="18"/>
        <v>40963.856921296298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s="18">
        <f t="shared" si="19"/>
        <v>100</v>
      </c>
      <c r="P304" s="16">
        <f t="shared" si="17"/>
        <v>93.02</v>
      </c>
      <c r="Q304" t="s">
        <v>8269</v>
      </c>
      <c r="R304" s="13">
        <f t="shared" si="20"/>
        <v>40933.856921296298</v>
      </c>
      <c r="S304" s="13">
        <f t="shared" si="18"/>
        <v>41062.071134259262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s="18">
        <f t="shared" si="19"/>
        <v>137</v>
      </c>
      <c r="P305" s="16">
        <f t="shared" si="17"/>
        <v>50.29</v>
      </c>
      <c r="Q305" t="s">
        <v>8269</v>
      </c>
      <c r="R305" s="13">
        <f t="shared" si="20"/>
        <v>41032.071134259262</v>
      </c>
      <c r="S305" s="13">
        <f t="shared" si="18"/>
        <v>41153.083333333336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s="18">
        <f t="shared" si="19"/>
        <v>232</v>
      </c>
      <c r="P306" s="16">
        <f t="shared" si="17"/>
        <v>106.43</v>
      </c>
      <c r="Q306" t="s">
        <v>8269</v>
      </c>
      <c r="R306" s="13">
        <f t="shared" si="20"/>
        <v>41114.094872685186</v>
      </c>
      <c r="S306" s="13">
        <f t="shared" si="18"/>
        <v>40978.630196759259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s="18">
        <f t="shared" si="19"/>
        <v>130</v>
      </c>
      <c r="P307" s="16">
        <f t="shared" si="17"/>
        <v>51.72</v>
      </c>
      <c r="Q307" t="s">
        <v>8269</v>
      </c>
      <c r="R307" s="13">
        <f t="shared" si="20"/>
        <v>40948.630196759259</v>
      </c>
      <c r="S307" s="13">
        <f t="shared" si="18"/>
        <v>41353.795520833337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s="18">
        <f t="shared" si="19"/>
        <v>293</v>
      </c>
      <c r="P308" s="16">
        <f t="shared" si="17"/>
        <v>36.61</v>
      </c>
      <c r="Q308" t="s">
        <v>8269</v>
      </c>
      <c r="R308" s="13">
        <f t="shared" si="20"/>
        <v>41333.837187500001</v>
      </c>
      <c r="S308" s="13">
        <f t="shared" si="18"/>
        <v>41312.944456018515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s="18">
        <f t="shared" si="19"/>
        <v>111</v>
      </c>
      <c r="P309" s="16">
        <f t="shared" si="17"/>
        <v>42.52</v>
      </c>
      <c r="Q309" t="s">
        <v>8269</v>
      </c>
      <c r="R309" s="13">
        <f t="shared" si="20"/>
        <v>41282.944456018515</v>
      </c>
      <c r="S309" s="13">
        <f t="shared" si="18"/>
        <v>40612.694560185184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s="18">
        <f t="shared" si="19"/>
        <v>106</v>
      </c>
      <c r="P310" s="16">
        <f t="shared" si="17"/>
        <v>62.71</v>
      </c>
      <c r="Q310" t="s">
        <v>8269</v>
      </c>
      <c r="R310" s="13">
        <f t="shared" si="20"/>
        <v>40567.694560185184</v>
      </c>
      <c r="S310" s="13">
        <f t="shared" si="18"/>
        <v>41155.751550925925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s="18">
        <f t="shared" si="19"/>
        <v>119</v>
      </c>
      <c r="P311" s="16">
        <f t="shared" si="17"/>
        <v>89.96</v>
      </c>
      <c r="Q311" t="s">
        <v>8269</v>
      </c>
      <c r="R311" s="13">
        <f t="shared" si="20"/>
        <v>41134.751550925925</v>
      </c>
      <c r="S311" s="13">
        <f t="shared" si="18"/>
        <v>40836.083333333336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s="18">
        <f t="shared" si="19"/>
        <v>104</v>
      </c>
      <c r="P312" s="16">
        <f t="shared" si="17"/>
        <v>28.92</v>
      </c>
      <c r="Q312" t="s">
        <v>8269</v>
      </c>
      <c r="R312" s="13">
        <f t="shared" si="20"/>
        <v>40821.183136574073</v>
      </c>
      <c r="S312" s="13">
        <f t="shared" si="18"/>
        <v>40909.332638888889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s="18">
        <f t="shared" si="19"/>
        <v>104</v>
      </c>
      <c r="P313" s="16">
        <f t="shared" si="17"/>
        <v>138.80000000000001</v>
      </c>
      <c r="Q313" t="s">
        <v>8269</v>
      </c>
      <c r="R313" s="13">
        <f t="shared" si="20"/>
        <v>40868.219814814816</v>
      </c>
      <c r="S313" s="13">
        <f t="shared" si="18"/>
        <v>41378.877685185187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s="18">
        <f t="shared" si="19"/>
        <v>112</v>
      </c>
      <c r="P314" s="16">
        <f t="shared" si="17"/>
        <v>61.3</v>
      </c>
      <c r="Q314" t="s">
        <v>8269</v>
      </c>
      <c r="R314" s="13">
        <f t="shared" si="20"/>
        <v>41348.877685185187</v>
      </c>
      <c r="S314" s="13">
        <f t="shared" si="18"/>
        <v>40401.665972222225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s="18">
        <f t="shared" si="19"/>
        <v>105</v>
      </c>
      <c r="P315" s="16">
        <f t="shared" si="17"/>
        <v>80.2</v>
      </c>
      <c r="Q315" t="s">
        <v>8269</v>
      </c>
      <c r="R315" s="13">
        <f t="shared" si="20"/>
        <v>40357.227939814817</v>
      </c>
      <c r="S315" s="13">
        <f t="shared" si="18"/>
        <v>41334.833194444444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s="18">
        <f t="shared" si="19"/>
        <v>385</v>
      </c>
      <c r="P316" s="16">
        <f t="shared" si="17"/>
        <v>32.1</v>
      </c>
      <c r="Q316" t="s">
        <v>8269</v>
      </c>
      <c r="R316" s="13">
        <f t="shared" si="20"/>
        <v>41304.833194444444</v>
      </c>
      <c r="S316" s="13">
        <f t="shared" si="18"/>
        <v>41143.77238425926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s="18">
        <f t="shared" si="19"/>
        <v>101</v>
      </c>
      <c r="P317" s="16">
        <f t="shared" ref="P317:P380" si="21">IFERROR(ROUND(E317/L317,2), "N/A")</f>
        <v>200.89</v>
      </c>
      <c r="Q317" t="s">
        <v>8269</v>
      </c>
      <c r="R317" s="13">
        <f t="shared" si="20"/>
        <v>41113.77238425926</v>
      </c>
      <c r="S317" s="13">
        <f t="shared" si="18"/>
        <v>41984.207638888889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s="18">
        <f t="shared" si="19"/>
        <v>114</v>
      </c>
      <c r="P318" s="16">
        <f t="shared" si="21"/>
        <v>108.01</v>
      </c>
      <c r="Q318" t="s">
        <v>8269</v>
      </c>
      <c r="R318" s="13">
        <f t="shared" si="20"/>
        <v>41950.923576388886</v>
      </c>
      <c r="S318" s="13">
        <f t="shared" si="18"/>
        <v>41619.676886574074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s="18">
        <f t="shared" si="19"/>
        <v>101</v>
      </c>
      <c r="P319" s="16">
        <f t="shared" si="21"/>
        <v>95.7</v>
      </c>
      <c r="Q319" t="s">
        <v>8269</v>
      </c>
      <c r="R319" s="13">
        <f t="shared" si="20"/>
        <v>41589.676886574074</v>
      </c>
      <c r="S319" s="13">
        <f t="shared" si="18"/>
        <v>41359.997118055559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s="18">
        <f t="shared" si="19"/>
        <v>283</v>
      </c>
      <c r="P320" s="16">
        <f t="shared" si="21"/>
        <v>49.88</v>
      </c>
      <c r="Q320" t="s">
        <v>8269</v>
      </c>
      <c r="R320" s="13">
        <f t="shared" si="20"/>
        <v>41330.038784722223</v>
      </c>
      <c r="S320" s="13">
        <f t="shared" si="18"/>
        <v>40211.332638888889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s="18">
        <f t="shared" si="19"/>
        <v>113</v>
      </c>
      <c r="P321" s="16">
        <f t="shared" si="21"/>
        <v>110.47</v>
      </c>
      <c r="Q321" t="s">
        <v>8269</v>
      </c>
      <c r="R321" s="13">
        <f t="shared" si="20"/>
        <v>40123.83829861111</v>
      </c>
      <c r="S321" s="13">
        <f t="shared" si="18"/>
        <v>42360.958333333328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s="18">
        <f t="shared" si="19"/>
        <v>107</v>
      </c>
      <c r="P322" s="16">
        <f t="shared" si="21"/>
        <v>134.91</v>
      </c>
      <c r="Q322" t="s">
        <v>8269</v>
      </c>
      <c r="R322" s="13">
        <f t="shared" si="20"/>
        <v>42331.551307870366</v>
      </c>
      <c r="S322" s="13">
        <f t="shared" ref="S322:S385" si="22">(((I323/60)/60)/24)+DATE(1970,1,1)</f>
        <v>42682.488263888896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s="18">
        <f t="shared" ref="O323:O386" si="23">ROUND(E323/D323*100,0)</f>
        <v>103</v>
      </c>
      <c r="P323" s="16">
        <f t="shared" si="21"/>
        <v>106.62</v>
      </c>
      <c r="Q323" t="s">
        <v>8269</v>
      </c>
      <c r="R323" s="13">
        <f t="shared" si="20"/>
        <v>42647.446597222224</v>
      </c>
      <c r="S323" s="13">
        <f t="shared" si="22"/>
        <v>42503.57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s="18">
        <f t="shared" si="23"/>
        <v>108</v>
      </c>
      <c r="P324" s="16">
        <f t="shared" si="21"/>
        <v>145.04</v>
      </c>
      <c r="Q324" t="s">
        <v>8269</v>
      </c>
      <c r="R324" s="13">
        <f t="shared" si="20"/>
        <v>42473.57</v>
      </c>
      <c r="S324" s="13">
        <f t="shared" si="22"/>
        <v>42725.332638888889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s="18">
        <f t="shared" si="23"/>
        <v>123</v>
      </c>
      <c r="P325" s="16">
        <f t="shared" si="21"/>
        <v>114.59</v>
      </c>
      <c r="Q325" t="s">
        <v>8269</v>
      </c>
      <c r="R325" s="13">
        <f t="shared" si="20"/>
        <v>42697.32136574074</v>
      </c>
      <c r="S325" s="13">
        <f t="shared" si="22"/>
        <v>42217.626250000001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s="18">
        <f t="shared" si="23"/>
        <v>102</v>
      </c>
      <c r="P326" s="16">
        <f t="shared" si="21"/>
        <v>105.32</v>
      </c>
      <c r="Q326" t="s">
        <v>8269</v>
      </c>
      <c r="R326" s="13">
        <f t="shared" si="20"/>
        <v>42184.626250000001</v>
      </c>
      <c r="S326" s="13">
        <f t="shared" si="22"/>
        <v>42724.187881944439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s="18">
        <f t="shared" si="23"/>
        <v>104</v>
      </c>
      <c r="P327" s="16">
        <f t="shared" si="21"/>
        <v>70.92</v>
      </c>
      <c r="Q327" t="s">
        <v>8269</v>
      </c>
      <c r="R327" s="13">
        <f t="shared" si="20"/>
        <v>42689.187881944439</v>
      </c>
      <c r="S327" s="13">
        <f t="shared" si="22"/>
        <v>42808.956250000003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s="18">
        <f t="shared" si="23"/>
        <v>113</v>
      </c>
      <c r="P328" s="16">
        <f t="shared" si="21"/>
        <v>147.16999999999999</v>
      </c>
      <c r="Q328" t="s">
        <v>8269</v>
      </c>
      <c r="R328" s="13">
        <f t="shared" ref="R328:R391" si="24">(((J328/60)/60)/24)+DATE(1970,1,1)</f>
        <v>42775.314884259264</v>
      </c>
      <c r="S328" s="13">
        <f t="shared" si="22"/>
        <v>42085.333333333328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s="18">
        <f t="shared" si="23"/>
        <v>136</v>
      </c>
      <c r="P329" s="16">
        <f t="shared" si="21"/>
        <v>160.47</v>
      </c>
      <c r="Q329" t="s">
        <v>8269</v>
      </c>
      <c r="R329" s="13">
        <f t="shared" si="24"/>
        <v>42058.235289351855</v>
      </c>
      <c r="S329" s="13">
        <f t="shared" si="22"/>
        <v>42309.166666666672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s="18">
        <f t="shared" si="23"/>
        <v>104</v>
      </c>
      <c r="P330" s="16">
        <f t="shared" si="21"/>
        <v>156.05000000000001</v>
      </c>
      <c r="Q330" t="s">
        <v>8269</v>
      </c>
      <c r="R330" s="13">
        <f t="shared" si="24"/>
        <v>42278.946620370371</v>
      </c>
      <c r="S330" s="13">
        <f t="shared" si="22"/>
        <v>42315.166666666672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s="18">
        <f t="shared" si="23"/>
        <v>106</v>
      </c>
      <c r="P331" s="16">
        <f t="shared" si="21"/>
        <v>63.17</v>
      </c>
      <c r="Q331" t="s">
        <v>8269</v>
      </c>
      <c r="R331" s="13">
        <f t="shared" si="24"/>
        <v>42291.46674768519</v>
      </c>
      <c r="S331" s="13">
        <f t="shared" si="22"/>
        <v>41411.165972222225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s="18">
        <f t="shared" si="23"/>
        <v>102</v>
      </c>
      <c r="P332" s="16">
        <f t="shared" si="21"/>
        <v>104.82</v>
      </c>
      <c r="Q332" t="s">
        <v>8269</v>
      </c>
      <c r="R332" s="13">
        <f t="shared" si="24"/>
        <v>41379.515775462962</v>
      </c>
      <c r="S332" s="13">
        <f t="shared" si="22"/>
        <v>42538.581412037034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s="18">
        <f t="shared" si="23"/>
        <v>107</v>
      </c>
      <c r="P333" s="16">
        <f t="shared" si="21"/>
        <v>97.36</v>
      </c>
      <c r="Q333" t="s">
        <v>8269</v>
      </c>
      <c r="R333" s="13">
        <f t="shared" si="24"/>
        <v>42507.581412037034</v>
      </c>
      <c r="S333" s="13">
        <f t="shared" si="22"/>
        <v>42305.333333333328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s="18">
        <f t="shared" si="23"/>
        <v>113</v>
      </c>
      <c r="P334" s="16">
        <f t="shared" si="21"/>
        <v>203.63</v>
      </c>
      <c r="Q334" t="s">
        <v>8269</v>
      </c>
      <c r="R334" s="13">
        <f t="shared" si="24"/>
        <v>42263.680289351847</v>
      </c>
      <c r="S334" s="13">
        <f t="shared" si="22"/>
        <v>42467.59480324074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s="18">
        <f t="shared" si="23"/>
        <v>125</v>
      </c>
      <c r="P335" s="16">
        <f t="shared" si="21"/>
        <v>188.31</v>
      </c>
      <c r="Q335" t="s">
        <v>8269</v>
      </c>
      <c r="R335" s="13">
        <f t="shared" si="24"/>
        <v>42437.636469907404</v>
      </c>
      <c r="S335" s="13">
        <f t="shared" si="22"/>
        <v>42139.791666666672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s="18">
        <f t="shared" si="23"/>
        <v>101</v>
      </c>
      <c r="P336" s="16">
        <f t="shared" si="21"/>
        <v>146.65</v>
      </c>
      <c r="Q336" t="s">
        <v>8269</v>
      </c>
      <c r="R336" s="13">
        <f t="shared" si="24"/>
        <v>42101.682372685187</v>
      </c>
      <c r="S336" s="13">
        <f t="shared" si="22"/>
        <v>42132.916666666672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s="18">
        <f t="shared" si="23"/>
        <v>103</v>
      </c>
      <c r="P337" s="16">
        <f t="shared" si="21"/>
        <v>109.19</v>
      </c>
      <c r="Q337" t="s">
        <v>8269</v>
      </c>
      <c r="R337" s="13">
        <f t="shared" si="24"/>
        <v>42101.737442129626</v>
      </c>
      <c r="S337" s="13">
        <f t="shared" si="22"/>
        <v>42321.637939814813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s="18">
        <f t="shared" si="23"/>
        <v>117</v>
      </c>
      <c r="P338" s="16">
        <f t="shared" si="21"/>
        <v>59.25</v>
      </c>
      <c r="Q338" t="s">
        <v>8269</v>
      </c>
      <c r="R338" s="13">
        <f t="shared" si="24"/>
        <v>42291.596273148149</v>
      </c>
      <c r="S338" s="13">
        <f t="shared" si="22"/>
        <v>42077.086898148147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s="18">
        <f t="shared" si="23"/>
        <v>101</v>
      </c>
      <c r="P339" s="16">
        <f t="shared" si="21"/>
        <v>97.9</v>
      </c>
      <c r="Q339" t="s">
        <v>8269</v>
      </c>
      <c r="R339" s="13">
        <f t="shared" si="24"/>
        <v>42047.128564814819</v>
      </c>
      <c r="S339" s="13">
        <f t="shared" si="22"/>
        <v>42616.041666666672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s="18">
        <f t="shared" si="23"/>
        <v>110</v>
      </c>
      <c r="P340" s="16">
        <f t="shared" si="21"/>
        <v>70</v>
      </c>
      <c r="Q340" t="s">
        <v>8269</v>
      </c>
      <c r="R340" s="13">
        <f t="shared" si="24"/>
        <v>42559.755671296298</v>
      </c>
      <c r="S340" s="13">
        <f t="shared" si="22"/>
        <v>42123.760046296295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s="18">
        <f t="shared" si="23"/>
        <v>108</v>
      </c>
      <c r="P341" s="16">
        <f t="shared" si="21"/>
        <v>72.87</v>
      </c>
      <c r="Q341" t="s">
        <v>8269</v>
      </c>
      <c r="R341" s="13">
        <f t="shared" si="24"/>
        <v>42093.760046296295</v>
      </c>
      <c r="S341" s="13">
        <f t="shared" si="22"/>
        <v>42802.875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s="18">
        <f t="shared" si="23"/>
        <v>125</v>
      </c>
      <c r="P342" s="16">
        <f t="shared" si="21"/>
        <v>146.35</v>
      </c>
      <c r="Q342" t="s">
        <v>8269</v>
      </c>
      <c r="R342" s="13">
        <f t="shared" si="24"/>
        <v>42772.669062500005</v>
      </c>
      <c r="S342" s="13">
        <f t="shared" si="22"/>
        <v>41913.165972222225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s="18">
        <f t="shared" si="23"/>
        <v>107</v>
      </c>
      <c r="P343" s="16">
        <f t="shared" si="21"/>
        <v>67.91</v>
      </c>
      <c r="Q343" t="s">
        <v>8269</v>
      </c>
      <c r="R343" s="13">
        <f t="shared" si="24"/>
        <v>41894.879606481481</v>
      </c>
      <c r="S343" s="13">
        <f t="shared" si="22"/>
        <v>42489.780844907407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s="18">
        <f t="shared" si="23"/>
        <v>100</v>
      </c>
      <c r="P344" s="16">
        <f t="shared" si="21"/>
        <v>169.85</v>
      </c>
      <c r="Q344" t="s">
        <v>8269</v>
      </c>
      <c r="R344" s="13">
        <f t="shared" si="24"/>
        <v>42459.780844907407</v>
      </c>
      <c r="S344" s="13">
        <f t="shared" si="22"/>
        <v>41957.125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s="18">
        <f t="shared" si="23"/>
        <v>102</v>
      </c>
      <c r="P345" s="16">
        <f t="shared" si="21"/>
        <v>58.41</v>
      </c>
      <c r="Q345" t="s">
        <v>8269</v>
      </c>
      <c r="R345" s="13">
        <f t="shared" si="24"/>
        <v>41926.73778935185</v>
      </c>
      <c r="S345" s="13">
        <f t="shared" si="22"/>
        <v>42156.097222222219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s="18">
        <f t="shared" si="23"/>
        <v>102</v>
      </c>
      <c r="P346" s="16">
        <f t="shared" si="21"/>
        <v>119.99</v>
      </c>
      <c r="Q346" t="s">
        <v>8269</v>
      </c>
      <c r="R346" s="13">
        <f t="shared" si="24"/>
        <v>42111.970995370371</v>
      </c>
      <c r="S346" s="13">
        <f t="shared" si="22"/>
        <v>42144.944328703699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s="18">
        <f t="shared" si="23"/>
        <v>123</v>
      </c>
      <c r="P347" s="16">
        <f t="shared" si="21"/>
        <v>99.86</v>
      </c>
      <c r="Q347" t="s">
        <v>8269</v>
      </c>
      <c r="R347" s="13">
        <f t="shared" si="24"/>
        <v>42114.944328703699</v>
      </c>
      <c r="S347" s="13">
        <f t="shared" si="22"/>
        <v>42291.500243055561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s="18">
        <f t="shared" si="23"/>
        <v>170</v>
      </c>
      <c r="P348" s="16">
        <f t="shared" si="21"/>
        <v>90.58</v>
      </c>
      <c r="Q348" t="s">
        <v>8269</v>
      </c>
      <c r="R348" s="13">
        <f t="shared" si="24"/>
        <v>42261.500243055561</v>
      </c>
      <c r="S348" s="13">
        <f t="shared" si="22"/>
        <v>42322.537141203706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s="18">
        <f t="shared" si="23"/>
        <v>112</v>
      </c>
      <c r="P349" s="16">
        <f t="shared" si="21"/>
        <v>117.77</v>
      </c>
      <c r="Q349" t="s">
        <v>8269</v>
      </c>
      <c r="R349" s="13">
        <f t="shared" si="24"/>
        <v>42292.495474537034</v>
      </c>
      <c r="S349" s="13">
        <f t="shared" si="22"/>
        <v>42237.58699074074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s="18">
        <f t="shared" si="23"/>
        <v>103</v>
      </c>
      <c r="P350" s="16">
        <f t="shared" si="21"/>
        <v>86.55</v>
      </c>
      <c r="Q350" t="s">
        <v>8269</v>
      </c>
      <c r="R350" s="13">
        <f t="shared" si="24"/>
        <v>42207.58699074074</v>
      </c>
      <c r="S350" s="13">
        <f t="shared" si="22"/>
        <v>42790.498935185184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s="18">
        <f t="shared" si="23"/>
        <v>107</v>
      </c>
      <c r="P351" s="16">
        <f t="shared" si="21"/>
        <v>71.900000000000006</v>
      </c>
      <c r="Q351" t="s">
        <v>8269</v>
      </c>
      <c r="R351" s="13">
        <f t="shared" si="24"/>
        <v>42760.498935185184</v>
      </c>
      <c r="S351" s="13">
        <f t="shared" si="22"/>
        <v>42624.165972222225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s="18">
        <f t="shared" si="23"/>
        <v>115</v>
      </c>
      <c r="P352" s="16">
        <f t="shared" si="21"/>
        <v>129.82</v>
      </c>
      <c r="Q352" t="s">
        <v>8269</v>
      </c>
      <c r="R352" s="13">
        <f t="shared" si="24"/>
        <v>42586.066076388888</v>
      </c>
      <c r="S352" s="13">
        <f t="shared" si="22"/>
        <v>42467.923078703709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s="18">
        <f t="shared" si="23"/>
        <v>127</v>
      </c>
      <c r="P353" s="16">
        <f t="shared" si="21"/>
        <v>44.91</v>
      </c>
      <c r="Q353" t="s">
        <v>8269</v>
      </c>
      <c r="R353" s="13">
        <f t="shared" si="24"/>
        <v>42427.964745370366</v>
      </c>
      <c r="S353" s="13">
        <f t="shared" si="22"/>
        <v>41920.167453703703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s="18">
        <f t="shared" si="23"/>
        <v>117</v>
      </c>
      <c r="P354" s="16">
        <f t="shared" si="21"/>
        <v>40.76</v>
      </c>
      <c r="Q354" t="s">
        <v>8269</v>
      </c>
      <c r="R354" s="13">
        <f t="shared" si="24"/>
        <v>41890.167453703703</v>
      </c>
      <c r="S354" s="13">
        <f t="shared" si="22"/>
        <v>42327.833553240736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s="18">
        <f t="shared" si="23"/>
        <v>109</v>
      </c>
      <c r="P355" s="16">
        <f t="shared" si="21"/>
        <v>103.52</v>
      </c>
      <c r="Q355" t="s">
        <v>8269</v>
      </c>
      <c r="R355" s="13">
        <f t="shared" si="24"/>
        <v>42297.791886574079</v>
      </c>
      <c r="S355" s="13">
        <f t="shared" si="22"/>
        <v>42468.786122685182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s="18">
        <f t="shared" si="23"/>
        <v>104</v>
      </c>
      <c r="P356" s="16">
        <f t="shared" si="21"/>
        <v>125.45</v>
      </c>
      <c r="Q356" t="s">
        <v>8269</v>
      </c>
      <c r="R356" s="13">
        <f t="shared" si="24"/>
        <v>42438.827789351853</v>
      </c>
      <c r="S356" s="13">
        <f t="shared" si="22"/>
        <v>41974.3355787037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s="18">
        <f t="shared" si="23"/>
        <v>116</v>
      </c>
      <c r="P357" s="16">
        <f t="shared" si="21"/>
        <v>246.61</v>
      </c>
      <c r="Q357" t="s">
        <v>8269</v>
      </c>
      <c r="R357" s="13">
        <f t="shared" si="24"/>
        <v>41943.293912037036</v>
      </c>
      <c r="S357" s="13">
        <f t="shared" si="22"/>
        <v>42445.761493055557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s="18">
        <f t="shared" si="23"/>
        <v>103</v>
      </c>
      <c r="P358" s="16">
        <f t="shared" si="21"/>
        <v>79.400000000000006</v>
      </c>
      <c r="Q358" t="s">
        <v>8269</v>
      </c>
      <c r="R358" s="13">
        <f t="shared" si="24"/>
        <v>42415.803159722222</v>
      </c>
      <c r="S358" s="13">
        <f t="shared" si="22"/>
        <v>42118.222187499996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s="18">
        <f t="shared" si="23"/>
        <v>174</v>
      </c>
      <c r="P359" s="16">
        <f t="shared" si="21"/>
        <v>86.14</v>
      </c>
      <c r="Q359" t="s">
        <v>8269</v>
      </c>
      <c r="R359" s="13">
        <f t="shared" si="24"/>
        <v>42078.222187499996</v>
      </c>
      <c r="S359" s="13">
        <f t="shared" si="22"/>
        <v>42536.625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s="18">
        <f t="shared" si="23"/>
        <v>103</v>
      </c>
      <c r="P360" s="16">
        <f t="shared" si="21"/>
        <v>193.05</v>
      </c>
      <c r="Q360" t="s">
        <v>8269</v>
      </c>
      <c r="R360" s="13">
        <f t="shared" si="24"/>
        <v>42507.860196759255</v>
      </c>
      <c r="S360" s="13">
        <f t="shared" si="22"/>
        <v>41957.216666666667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s="18">
        <f t="shared" si="23"/>
        <v>105</v>
      </c>
      <c r="P361" s="16">
        <f t="shared" si="21"/>
        <v>84.02</v>
      </c>
      <c r="Q361" t="s">
        <v>8269</v>
      </c>
      <c r="R361" s="13">
        <f t="shared" si="24"/>
        <v>41935.070486111108</v>
      </c>
      <c r="S361" s="13">
        <f t="shared" si="22"/>
        <v>42208.132638888885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s="18">
        <f t="shared" si="23"/>
        <v>101</v>
      </c>
      <c r="P362" s="16">
        <f t="shared" si="21"/>
        <v>139.83000000000001</v>
      </c>
      <c r="Q362" t="s">
        <v>8269</v>
      </c>
      <c r="R362" s="13">
        <f t="shared" si="24"/>
        <v>42163.897916666669</v>
      </c>
      <c r="S362" s="13">
        <f t="shared" si="22"/>
        <v>41966.042893518519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s="18">
        <f t="shared" si="23"/>
        <v>111</v>
      </c>
      <c r="P363" s="16">
        <f t="shared" si="21"/>
        <v>109.82</v>
      </c>
      <c r="Q363" t="s">
        <v>8269</v>
      </c>
      <c r="R363" s="13">
        <f t="shared" si="24"/>
        <v>41936.001226851848</v>
      </c>
      <c r="S363" s="13">
        <f t="shared" si="22"/>
        <v>41859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s="18">
        <f t="shared" si="23"/>
        <v>124</v>
      </c>
      <c r="P364" s="16">
        <f t="shared" si="21"/>
        <v>139.53</v>
      </c>
      <c r="Q364" t="s">
        <v>8269</v>
      </c>
      <c r="R364" s="13">
        <f t="shared" si="24"/>
        <v>41837.210543981484</v>
      </c>
      <c r="S364" s="13">
        <f t="shared" si="22"/>
        <v>40300.806944444441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s="18">
        <f t="shared" si="23"/>
        <v>101</v>
      </c>
      <c r="P365" s="16">
        <f t="shared" si="21"/>
        <v>347.85</v>
      </c>
      <c r="Q365" t="s">
        <v>8269</v>
      </c>
      <c r="R365" s="13">
        <f t="shared" si="24"/>
        <v>40255.744629629626</v>
      </c>
      <c r="S365" s="13">
        <f t="shared" si="22"/>
        <v>41811.165972222225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s="18">
        <f t="shared" si="23"/>
        <v>110</v>
      </c>
      <c r="P366" s="16">
        <f t="shared" si="21"/>
        <v>68.239999999999995</v>
      </c>
      <c r="Q366" t="s">
        <v>8269</v>
      </c>
      <c r="R366" s="13">
        <f t="shared" si="24"/>
        <v>41780.859629629631</v>
      </c>
      <c r="S366" s="13">
        <f t="shared" si="22"/>
        <v>41698.606469907405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s="18">
        <f t="shared" si="23"/>
        <v>104</v>
      </c>
      <c r="P367" s="16">
        <f t="shared" si="21"/>
        <v>239.94</v>
      </c>
      <c r="Q367" t="s">
        <v>8269</v>
      </c>
      <c r="R367" s="13">
        <f t="shared" si="24"/>
        <v>41668.606469907405</v>
      </c>
      <c r="S367" s="13">
        <f t="shared" si="22"/>
        <v>41049.793032407404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s="18">
        <f t="shared" si="23"/>
        <v>101</v>
      </c>
      <c r="P368" s="16">
        <f t="shared" si="21"/>
        <v>287.31</v>
      </c>
      <c r="Q368" t="s">
        <v>8269</v>
      </c>
      <c r="R368" s="13">
        <f t="shared" si="24"/>
        <v>41019.793032407404</v>
      </c>
      <c r="S368" s="13">
        <f t="shared" si="22"/>
        <v>41395.207638888889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s="18">
        <f t="shared" si="23"/>
        <v>103</v>
      </c>
      <c r="P369" s="16">
        <f t="shared" si="21"/>
        <v>86.85</v>
      </c>
      <c r="Q369" t="s">
        <v>8269</v>
      </c>
      <c r="R369" s="13">
        <f t="shared" si="24"/>
        <v>41355.577291666668</v>
      </c>
      <c r="S369" s="13">
        <f t="shared" si="22"/>
        <v>42078.563912037032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s="18">
        <f t="shared" si="23"/>
        <v>104</v>
      </c>
      <c r="P370" s="16">
        <f t="shared" si="21"/>
        <v>81.849999999999994</v>
      </c>
      <c r="Q370" t="s">
        <v>8269</v>
      </c>
      <c r="R370" s="13">
        <f t="shared" si="24"/>
        <v>42043.605578703704</v>
      </c>
      <c r="S370" s="13">
        <f t="shared" si="22"/>
        <v>40923.551724537036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s="18">
        <f t="shared" si="23"/>
        <v>110</v>
      </c>
      <c r="P371" s="16">
        <f t="shared" si="21"/>
        <v>42.87</v>
      </c>
      <c r="Q371" t="s">
        <v>8269</v>
      </c>
      <c r="R371" s="13">
        <f t="shared" si="24"/>
        <v>40893.551724537036</v>
      </c>
      <c r="S371" s="13">
        <f t="shared" si="22"/>
        <v>42741.795138888891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s="18">
        <f t="shared" si="23"/>
        <v>122</v>
      </c>
      <c r="P372" s="16">
        <f t="shared" si="21"/>
        <v>709.42</v>
      </c>
      <c r="Q372" t="s">
        <v>8269</v>
      </c>
      <c r="R372" s="13">
        <f t="shared" si="24"/>
        <v>42711.795138888891</v>
      </c>
      <c r="S372" s="13">
        <f t="shared" si="22"/>
        <v>41306.767812500002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s="18">
        <f t="shared" si="23"/>
        <v>114</v>
      </c>
      <c r="P373" s="16">
        <f t="shared" si="21"/>
        <v>161.26</v>
      </c>
      <c r="Q373" t="s">
        <v>8269</v>
      </c>
      <c r="R373" s="13">
        <f t="shared" si="24"/>
        <v>41261.767812500002</v>
      </c>
      <c r="S373" s="13">
        <f t="shared" si="22"/>
        <v>42465.666666666672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s="18">
        <f t="shared" si="23"/>
        <v>125</v>
      </c>
      <c r="P374" s="16">
        <f t="shared" si="21"/>
        <v>41.78</v>
      </c>
      <c r="Q374" t="s">
        <v>8269</v>
      </c>
      <c r="R374" s="13">
        <f t="shared" si="24"/>
        <v>42425.576898148152</v>
      </c>
      <c r="S374" s="13">
        <f t="shared" si="22"/>
        <v>41108.91201388889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s="18">
        <f t="shared" si="23"/>
        <v>107</v>
      </c>
      <c r="P375" s="16">
        <f t="shared" si="21"/>
        <v>89.89</v>
      </c>
      <c r="Q375" t="s">
        <v>8269</v>
      </c>
      <c r="R375" s="13">
        <f t="shared" si="24"/>
        <v>41078.91201388889</v>
      </c>
      <c r="S375" s="13">
        <f t="shared" si="22"/>
        <v>40802.889247685183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s="18">
        <f t="shared" si="23"/>
        <v>131</v>
      </c>
      <c r="P376" s="16">
        <f t="shared" si="21"/>
        <v>45.05</v>
      </c>
      <c r="Q376" t="s">
        <v>8269</v>
      </c>
      <c r="R376" s="13">
        <f t="shared" si="24"/>
        <v>40757.889247685183</v>
      </c>
      <c r="S376" s="13">
        <f t="shared" si="22"/>
        <v>41699.720833333333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s="18">
        <f t="shared" si="23"/>
        <v>120</v>
      </c>
      <c r="P377" s="16">
        <f t="shared" si="21"/>
        <v>42.86</v>
      </c>
      <c r="Q377" t="s">
        <v>8269</v>
      </c>
      <c r="R377" s="13">
        <f t="shared" si="24"/>
        <v>41657.985081018516</v>
      </c>
      <c r="S377" s="13">
        <f t="shared" si="22"/>
        <v>42607.452731481477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s="18">
        <f t="shared" si="23"/>
        <v>106</v>
      </c>
      <c r="P378" s="16">
        <f t="shared" si="21"/>
        <v>54.08</v>
      </c>
      <c r="Q378" t="s">
        <v>8269</v>
      </c>
      <c r="R378" s="13">
        <f t="shared" si="24"/>
        <v>42576.452731481477</v>
      </c>
      <c r="S378" s="13">
        <f t="shared" si="22"/>
        <v>42322.292361111111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s="18">
        <f t="shared" si="23"/>
        <v>114</v>
      </c>
      <c r="P379" s="16">
        <f t="shared" si="21"/>
        <v>103.22</v>
      </c>
      <c r="Q379" t="s">
        <v>8269</v>
      </c>
      <c r="R379" s="13">
        <f t="shared" si="24"/>
        <v>42292.250787037032</v>
      </c>
      <c r="S379" s="13">
        <f t="shared" si="22"/>
        <v>42394.994444444441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s="18">
        <f t="shared" si="23"/>
        <v>112</v>
      </c>
      <c r="P380" s="16">
        <f t="shared" si="21"/>
        <v>40.4</v>
      </c>
      <c r="Q380" t="s">
        <v>8269</v>
      </c>
      <c r="R380" s="13">
        <f t="shared" si="24"/>
        <v>42370.571851851855</v>
      </c>
      <c r="S380" s="13">
        <f t="shared" si="22"/>
        <v>41032.688333333332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s="18">
        <f t="shared" si="23"/>
        <v>116</v>
      </c>
      <c r="P381" s="16">
        <f t="shared" ref="P381:P444" si="25">IFERROR(ROUND(E381/L381,2), "N/A")</f>
        <v>116.86</v>
      </c>
      <c r="Q381" t="s">
        <v>8269</v>
      </c>
      <c r="R381" s="13">
        <f t="shared" si="24"/>
        <v>40987.688333333332</v>
      </c>
      <c r="S381" s="13">
        <f t="shared" si="22"/>
        <v>42392.719814814816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s="18">
        <f t="shared" si="23"/>
        <v>142</v>
      </c>
      <c r="P382" s="16">
        <f t="shared" si="25"/>
        <v>115.51</v>
      </c>
      <c r="Q382" t="s">
        <v>8269</v>
      </c>
      <c r="R382" s="13">
        <f t="shared" si="24"/>
        <v>42367.719814814816</v>
      </c>
      <c r="S382" s="13">
        <f t="shared" si="22"/>
        <v>41120.208333333336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s="18">
        <f t="shared" si="23"/>
        <v>105</v>
      </c>
      <c r="P383" s="16">
        <f t="shared" si="25"/>
        <v>104.31</v>
      </c>
      <c r="Q383" t="s">
        <v>8269</v>
      </c>
      <c r="R383" s="13">
        <f t="shared" si="24"/>
        <v>41085.698113425926</v>
      </c>
      <c r="S383" s="13">
        <f t="shared" si="22"/>
        <v>41158.709490740745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s="18">
        <f t="shared" si="23"/>
        <v>256</v>
      </c>
      <c r="P384" s="16">
        <f t="shared" si="25"/>
        <v>69.77</v>
      </c>
      <c r="Q384" t="s">
        <v>8269</v>
      </c>
      <c r="R384" s="13">
        <f t="shared" si="24"/>
        <v>41144.709490740745</v>
      </c>
      <c r="S384" s="13">
        <f t="shared" si="22"/>
        <v>41778.117581018516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s="18">
        <f t="shared" si="23"/>
        <v>207</v>
      </c>
      <c r="P385" s="16">
        <f t="shared" si="25"/>
        <v>43.02</v>
      </c>
      <c r="Q385" t="s">
        <v>8269</v>
      </c>
      <c r="R385" s="13">
        <f t="shared" si="24"/>
        <v>41755.117581018516</v>
      </c>
      <c r="S385" s="13">
        <f t="shared" si="22"/>
        <v>42010.781793981485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s="18">
        <f t="shared" si="23"/>
        <v>112</v>
      </c>
      <c r="P386" s="16">
        <f t="shared" si="25"/>
        <v>58.54</v>
      </c>
      <c r="Q386" t="s">
        <v>8269</v>
      </c>
      <c r="R386" s="13">
        <f t="shared" si="24"/>
        <v>41980.781793981485</v>
      </c>
      <c r="S386" s="13">
        <f t="shared" ref="S386:S449" si="26">(((I387/60)/60)/24)+DATE(1970,1,1)</f>
        <v>41964.626168981486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s="18">
        <f t="shared" ref="O387:O450" si="27">ROUND(E387/D387*100,0)</f>
        <v>106</v>
      </c>
      <c r="P387" s="16">
        <f t="shared" si="25"/>
        <v>111.8</v>
      </c>
      <c r="Q387" t="s">
        <v>8269</v>
      </c>
      <c r="R387" s="13">
        <f t="shared" si="24"/>
        <v>41934.584502314814</v>
      </c>
      <c r="S387" s="13">
        <f t="shared" si="26"/>
        <v>42226.951284722221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s="18">
        <f t="shared" si="27"/>
        <v>100</v>
      </c>
      <c r="P388" s="16">
        <f t="shared" si="25"/>
        <v>46.23</v>
      </c>
      <c r="Q388" t="s">
        <v>8269</v>
      </c>
      <c r="R388" s="13">
        <f t="shared" si="24"/>
        <v>42211.951284722221</v>
      </c>
      <c r="S388" s="13">
        <f t="shared" si="26"/>
        <v>42231.25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s="18">
        <f t="shared" si="27"/>
        <v>214</v>
      </c>
      <c r="P389" s="16">
        <f t="shared" si="25"/>
        <v>144.69</v>
      </c>
      <c r="Q389" t="s">
        <v>8269</v>
      </c>
      <c r="R389" s="13">
        <f t="shared" si="24"/>
        <v>42200.67659722222</v>
      </c>
      <c r="S389" s="13">
        <f t="shared" si="26"/>
        <v>42579.076157407413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s="18">
        <f t="shared" si="27"/>
        <v>126</v>
      </c>
      <c r="P390" s="16">
        <f t="shared" si="25"/>
        <v>88.85</v>
      </c>
      <c r="Q390" t="s">
        <v>8269</v>
      </c>
      <c r="R390" s="13">
        <f t="shared" si="24"/>
        <v>42549.076157407413</v>
      </c>
      <c r="S390" s="13">
        <f t="shared" si="26"/>
        <v>41705.957638888889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s="18">
        <f t="shared" si="27"/>
        <v>182</v>
      </c>
      <c r="P391" s="16">
        <f t="shared" si="25"/>
        <v>81.75</v>
      </c>
      <c r="Q391" t="s">
        <v>8269</v>
      </c>
      <c r="R391" s="13">
        <f t="shared" si="24"/>
        <v>41674.063078703701</v>
      </c>
      <c r="S391" s="13">
        <f t="shared" si="26"/>
        <v>42132.036712962959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s="18">
        <f t="shared" si="27"/>
        <v>100</v>
      </c>
      <c r="P392" s="16">
        <f t="shared" si="25"/>
        <v>71.430000000000007</v>
      </c>
      <c r="Q392" t="s">
        <v>8269</v>
      </c>
      <c r="R392" s="13">
        <f t="shared" ref="R392:R455" si="28">(((J392/60)/60)/24)+DATE(1970,1,1)</f>
        <v>42112.036712962959</v>
      </c>
      <c r="S392" s="13">
        <f t="shared" si="26"/>
        <v>40895.040972222225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s="18">
        <f t="shared" si="27"/>
        <v>101</v>
      </c>
      <c r="P393" s="16">
        <f t="shared" si="25"/>
        <v>104.26</v>
      </c>
      <c r="Q393" t="s">
        <v>8269</v>
      </c>
      <c r="R393" s="13">
        <f t="shared" si="28"/>
        <v>40865.042256944449</v>
      </c>
      <c r="S393" s="13">
        <f t="shared" si="26"/>
        <v>40794.125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s="18">
        <f t="shared" si="27"/>
        <v>101</v>
      </c>
      <c r="P394" s="16">
        <f t="shared" si="25"/>
        <v>90.62</v>
      </c>
      <c r="Q394" t="s">
        <v>8269</v>
      </c>
      <c r="R394" s="13">
        <f t="shared" si="28"/>
        <v>40763.717256944445</v>
      </c>
      <c r="S394" s="13">
        <f t="shared" si="26"/>
        <v>41557.708935185183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s="18">
        <f t="shared" si="27"/>
        <v>110</v>
      </c>
      <c r="P395" s="16">
        <f t="shared" si="25"/>
        <v>157.33000000000001</v>
      </c>
      <c r="Q395" t="s">
        <v>8269</v>
      </c>
      <c r="R395" s="13">
        <f t="shared" si="28"/>
        <v>41526.708935185183</v>
      </c>
      <c r="S395" s="13">
        <f t="shared" si="26"/>
        <v>42477.776412037041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s="18">
        <f t="shared" si="27"/>
        <v>112</v>
      </c>
      <c r="P396" s="16">
        <f t="shared" si="25"/>
        <v>105.18</v>
      </c>
      <c r="Q396" t="s">
        <v>8269</v>
      </c>
      <c r="R396" s="13">
        <f t="shared" si="28"/>
        <v>42417.818078703705</v>
      </c>
      <c r="S396" s="13">
        <f t="shared" si="26"/>
        <v>41026.897222222222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s="18">
        <f t="shared" si="27"/>
        <v>108</v>
      </c>
      <c r="P397" s="16">
        <f t="shared" si="25"/>
        <v>58.72</v>
      </c>
      <c r="Q397" t="s">
        <v>8269</v>
      </c>
      <c r="R397" s="13">
        <f t="shared" si="28"/>
        <v>40990.909259259257</v>
      </c>
      <c r="S397" s="13">
        <f t="shared" si="26"/>
        <v>41097.564884259256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s="18">
        <f t="shared" si="27"/>
        <v>107</v>
      </c>
      <c r="P398" s="16">
        <f t="shared" si="25"/>
        <v>81.63</v>
      </c>
      <c r="Q398" t="s">
        <v>8269</v>
      </c>
      <c r="R398" s="13">
        <f t="shared" si="28"/>
        <v>41082.564884259256</v>
      </c>
      <c r="S398" s="13">
        <f t="shared" si="26"/>
        <v>40422.155555555553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s="18">
        <f t="shared" si="27"/>
        <v>104</v>
      </c>
      <c r="P399" s="16">
        <f t="shared" si="25"/>
        <v>56.46</v>
      </c>
      <c r="Q399" t="s">
        <v>8269</v>
      </c>
      <c r="R399" s="13">
        <f t="shared" si="28"/>
        <v>40379.776435185187</v>
      </c>
      <c r="S399" s="13">
        <f t="shared" si="26"/>
        <v>42123.793124999997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s="18">
        <f t="shared" si="27"/>
        <v>125</v>
      </c>
      <c r="P400" s="16">
        <f t="shared" si="25"/>
        <v>140.1</v>
      </c>
      <c r="Q400" t="s">
        <v>8269</v>
      </c>
      <c r="R400" s="13">
        <f t="shared" si="28"/>
        <v>42078.793124999997</v>
      </c>
      <c r="S400" s="13">
        <f t="shared" si="26"/>
        <v>42718.5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s="18">
        <f t="shared" si="27"/>
        <v>107</v>
      </c>
      <c r="P401" s="16">
        <f t="shared" si="25"/>
        <v>224.85</v>
      </c>
      <c r="Q401" t="s">
        <v>8269</v>
      </c>
      <c r="R401" s="13">
        <f t="shared" si="28"/>
        <v>42687.875775462962</v>
      </c>
      <c r="S401" s="13">
        <f t="shared" si="26"/>
        <v>41776.145833333336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s="18">
        <f t="shared" si="27"/>
        <v>112</v>
      </c>
      <c r="P402" s="16">
        <f t="shared" si="25"/>
        <v>181.13</v>
      </c>
      <c r="Q402" t="s">
        <v>8269</v>
      </c>
      <c r="R402" s="13">
        <f t="shared" si="28"/>
        <v>41745.635960648149</v>
      </c>
      <c r="S402" s="13">
        <f t="shared" si="26"/>
        <v>40762.842245370368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s="18">
        <f t="shared" si="27"/>
        <v>104</v>
      </c>
      <c r="P403" s="16">
        <f t="shared" si="25"/>
        <v>711.04</v>
      </c>
      <c r="Q403" t="s">
        <v>8269</v>
      </c>
      <c r="R403" s="13">
        <f t="shared" si="28"/>
        <v>40732.842245370368</v>
      </c>
      <c r="S403" s="13">
        <f t="shared" si="26"/>
        <v>42313.58121527778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s="18">
        <f t="shared" si="27"/>
        <v>142</v>
      </c>
      <c r="P404" s="16">
        <f t="shared" si="25"/>
        <v>65.88</v>
      </c>
      <c r="Q404" t="s">
        <v>8269</v>
      </c>
      <c r="R404" s="13">
        <f t="shared" si="28"/>
        <v>42292.539548611108</v>
      </c>
      <c r="S404" s="13">
        <f t="shared" si="26"/>
        <v>40765.297222222223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s="18">
        <f t="shared" si="27"/>
        <v>105</v>
      </c>
      <c r="P405" s="16">
        <f t="shared" si="25"/>
        <v>75.19</v>
      </c>
      <c r="Q405" t="s">
        <v>8269</v>
      </c>
      <c r="R405" s="13">
        <f t="shared" si="28"/>
        <v>40718.310659722221</v>
      </c>
      <c r="S405" s="13">
        <f t="shared" si="26"/>
        <v>41675.961111111108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s="18">
        <f t="shared" si="27"/>
        <v>103</v>
      </c>
      <c r="P406" s="16">
        <f t="shared" si="25"/>
        <v>133.13999999999999</v>
      </c>
      <c r="Q406" t="s">
        <v>8269</v>
      </c>
      <c r="R406" s="13">
        <f t="shared" si="28"/>
        <v>41646.628032407411</v>
      </c>
      <c r="S406" s="13">
        <f t="shared" si="26"/>
        <v>41704.08494212963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s="18">
        <f t="shared" si="27"/>
        <v>108</v>
      </c>
      <c r="P407" s="16">
        <f t="shared" si="25"/>
        <v>55.2</v>
      </c>
      <c r="Q407" t="s">
        <v>8269</v>
      </c>
      <c r="R407" s="13">
        <f t="shared" si="28"/>
        <v>41674.08494212963</v>
      </c>
      <c r="S407" s="13">
        <f t="shared" si="26"/>
        <v>40672.249305555553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s="18">
        <f t="shared" si="27"/>
        <v>108</v>
      </c>
      <c r="P408" s="16">
        <f t="shared" si="25"/>
        <v>86.16</v>
      </c>
      <c r="Q408" t="s">
        <v>8269</v>
      </c>
      <c r="R408" s="13">
        <f t="shared" si="28"/>
        <v>40638.162465277775</v>
      </c>
      <c r="S408" s="13">
        <f t="shared" si="26"/>
        <v>40866.912615740745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s="18">
        <f t="shared" si="27"/>
        <v>102</v>
      </c>
      <c r="P409" s="16">
        <f t="shared" si="25"/>
        <v>92.32</v>
      </c>
      <c r="Q409" t="s">
        <v>8269</v>
      </c>
      <c r="R409" s="13">
        <f t="shared" si="28"/>
        <v>40806.870949074073</v>
      </c>
      <c r="S409" s="13">
        <f t="shared" si="26"/>
        <v>41583.777662037035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s="18">
        <f t="shared" si="27"/>
        <v>101</v>
      </c>
      <c r="P410" s="16">
        <f t="shared" si="25"/>
        <v>160.16</v>
      </c>
      <c r="Q410" t="s">
        <v>8269</v>
      </c>
      <c r="R410" s="13">
        <f t="shared" si="28"/>
        <v>41543.735995370371</v>
      </c>
      <c r="S410" s="13">
        <f t="shared" si="26"/>
        <v>42573.862777777773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s="18">
        <f t="shared" si="27"/>
        <v>137</v>
      </c>
      <c r="P411" s="16">
        <f t="shared" si="25"/>
        <v>45.6</v>
      </c>
      <c r="Q411" t="s">
        <v>8269</v>
      </c>
      <c r="R411" s="13">
        <f t="shared" si="28"/>
        <v>42543.862777777773</v>
      </c>
      <c r="S411" s="13">
        <f t="shared" si="26"/>
        <v>42173.981446759266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s="18">
        <f t="shared" si="27"/>
        <v>128</v>
      </c>
      <c r="P412" s="16">
        <f t="shared" si="25"/>
        <v>183.29</v>
      </c>
      <c r="Q412" t="s">
        <v>8269</v>
      </c>
      <c r="R412" s="13">
        <f t="shared" si="28"/>
        <v>42113.981446759266</v>
      </c>
      <c r="S412" s="13">
        <f t="shared" si="26"/>
        <v>41630.208333333336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s="18">
        <f t="shared" si="27"/>
        <v>101</v>
      </c>
      <c r="P413" s="16">
        <f t="shared" si="25"/>
        <v>125.79</v>
      </c>
      <c r="Q413" t="s">
        <v>8269</v>
      </c>
      <c r="R413" s="13">
        <f t="shared" si="28"/>
        <v>41598.17597222222</v>
      </c>
      <c r="S413" s="13">
        <f t="shared" si="26"/>
        <v>41115.742800925924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s="18">
        <f t="shared" si="27"/>
        <v>127</v>
      </c>
      <c r="P414" s="16">
        <f t="shared" si="25"/>
        <v>57.65</v>
      </c>
      <c r="Q414" t="s">
        <v>8269</v>
      </c>
      <c r="R414" s="13">
        <f t="shared" si="28"/>
        <v>41099.742800925924</v>
      </c>
      <c r="S414" s="13">
        <f t="shared" si="26"/>
        <v>41109.877442129626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s="18">
        <f t="shared" si="27"/>
        <v>105</v>
      </c>
      <c r="P415" s="16">
        <f t="shared" si="25"/>
        <v>78.66</v>
      </c>
      <c r="Q415" t="s">
        <v>8269</v>
      </c>
      <c r="R415" s="13">
        <f t="shared" si="28"/>
        <v>41079.877442129626</v>
      </c>
      <c r="S415" s="13">
        <f t="shared" si="26"/>
        <v>41559.063252314816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s="18">
        <f t="shared" si="27"/>
        <v>103</v>
      </c>
      <c r="P416" s="16">
        <f t="shared" si="25"/>
        <v>91.48</v>
      </c>
      <c r="Q416" t="s">
        <v>8269</v>
      </c>
      <c r="R416" s="13">
        <f t="shared" si="28"/>
        <v>41529.063252314816</v>
      </c>
      <c r="S416" s="13">
        <f t="shared" si="26"/>
        <v>41929.5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s="18">
        <f t="shared" si="27"/>
        <v>102</v>
      </c>
      <c r="P417" s="16">
        <f t="shared" si="25"/>
        <v>68.099999999999994</v>
      </c>
      <c r="Q417" t="s">
        <v>8269</v>
      </c>
      <c r="R417" s="13">
        <f t="shared" si="28"/>
        <v>41904.851875</v>
      </c>
      <c r="S417" s="13">
        <f t="shared" si="26"/>
        <v>41678.396192129629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s="18">
        <f t="shared" si="27"/>
        <v>120</v>
      </c>
      <c r="P418" s="16">
        <f t="shared" si="25"/>
        <v>48.09</v>
      </c>
      <c r="Q418" t="s">
        <v>8269</v>
      </c>
      <c r="R418" s="13">
        <f t="shared" si="28"/>
        <v>41648.396192129629</v>
      </c>
      <c r="S418" s="13">
        <f t="shared" si="26"/>
        <v>41372.189583333333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s="18">
        <f t="shared" si="27"/>
        <v>100</v>
      </c>
      <c r="P419" s="16">
        <f t="shared" si="25"/>
        <v>202.42</v>
      </c>
      <c r="Q419" t="s">
        <v>8269</v>
      </c>
      <c r="R419" s="13">
        <f t="shared" si="28"/>
        <v>41360.970601851855</v>
      </c>
      <c r="S419" s="13">
        <f t="shared" si="26"/>
        <v>42208.282372685186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s="18">
        <f t="shared" si="27"/>
        <v>101</v>
      </c>
      <c r="P420" s="16">
        <f t="shared" si="25"/>
        <v>216.75</v>
      </c>
      <c r="Q420" t="s">
        <v>8269</v>
      </c>
      <c r="R420" s="13">
        <f t="shared" si="28"/>
        <v>42178.282372685186</v>
      </c>
      <c r="S420" s="13">
        <f t="shared" si="26"/>
        <v>41454.842442129629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s="18">
        <f t="shared" si="27"/>
        <v>100</v>
      </c>
      <c r="P421" s="16">
        <f t="shared" si="25"/>
        <v>110.07</v>
      </c>
      <c r="Q421" t="s">
        <v>8269</v>
      </c>
      <c r="R421" s="13">
        <f t="shared" si="28"/>
        <v>41394.842442129629</v>
      </c>
      <c r="S421" s="13">
        <f t="shared" si="26"/>
        <v>41712.194803240738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s="18">
        <f t="shared" si="27"/>
        <v>0</v>
      </c>
      <c r="P422" s="16">
        <f t="shared" si="25"/>
        <v>4.83</v>
      </c>
      <c r="Q422" t="s">
        <v>8270</v>
      </c>
      <c r="R422" s="13">
        <f t="shared" si="28"/>
        <v>41682.23646990741</v>
      </c>
      <c r="S422" s="13">
        <f t="shared" si="26"/>
        <v>42237.491388888884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s="18">
        <f t="shared" si="27"/>
        <v>2</v>
      </c>
      <c r="P423" s="16">
        <f t="shared" si="25"/>
        <v>50.17</v>
      </c>
      <c r="Q423" t="s">
        <v>8270</v>
      </c>
      <c r="R423" s="13">
        <f t="shared" si="28"/>
        <v>42177.491388888884</v>
      </c>
      <c r="S423" s="13">
        <f t="shared" si="26"/>
        <v>41893.260381944441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s="18">
        <f t="shared" si="27"/>
        <v>1</v>
      </c>
      <c r="P424" s="16">
        <f t="shared" si="25"/>
        <v>35.83</v>
      </c>
      <c r="Q424" t="s">
        <v>8270</v>
      </c>
      <c r="R424" s="13">
        <f t="shared" si="28"/>
        <v>41863.260381944441</v>
      </c>
      <c r="S424" s="13">
        <f t="shared" si="26"/>
        <v>41430.92627314815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s="18">
        <f t="shared" si="27"/>
        <v>1</v>
      </c>
      <c r="P425" s="16">
        <f t="shared" si="25"/>
        <v>11.77</v>
      </c>
      <c r="Q425" t="s">
        <v>8270</v>
      </c>
      <c r="R425" s="13">
        <f t="shared" si="28"/>
        <v>41400.92627314815</v>
      </c>
      <c r="S425" s="13">
        <f t="shared" si="26"/>
        <v>40994.334479166668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s="18">
        <f t="shared" si="27"/>
        <v>7</v>
      </c>
      <c r="P426" s="16">
        <f t="shared" si="25"/>
        <v>40.78</v>
      </c>
      <c r="Q426" t="s">
        <v>8270</v>
      </c>
      <c r="R426" s="13">
        <f t="shared" si="28"/>
        <v>40934.376145833332</v>
      </c>
      <c r="S426" s="13">
        <f t="shared" si="26"/>
        <v>42335.902824074074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s="18">
        <f t="shared" si="27"/>
        <v>0</v>
      </c>
      <c r="P427" s="16">
        <f t="shared" si="25"/>
        <v>3</v>
      </c>
      <c r="Q427" t="s">
        <v>8270</v>
      </c>
      <c r="R427" s="13">
        <f t="shared" si="28"/>
        <v>42275.861157407402</v>
      </c>
      <c r="S427" s="13">
        <f t="shared" si="26"/>
        <v>42430.711967592593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s="18">
        <f t="shared" si="27"/>
        <v>1</v>
      </c>
      <c r="P428" s="16">
        <f t="shared" si="25"/>
        <v>16.63</v>
      </c>
      <c r="Q428" t="s">
        <v>8270</v>
      </c>
      <c r="R428" s="13">
        <f t="shared" si="28"/>
        <v>42400.711967592593</v>
      </c>
      <c r="S428" s="13">
        <f t="shared" si="26"/>
        <v>42299.790972222225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s="18">
        <f t="shared" si="27"/>
        <v>0</v>
      </c>
      <c r="P429" s="16" t="str">
        <f t="shared" si="25"/>
        <v>N/A</v>
      </c>
      <c r="Q429" t="s">
        <v>8270</v>
      </c>
      <c r="R429" s="13">
        <f t="shared" si="28"/>
        <v>42285.909027777772</v>
      </c>
      <c r="S429" s="13">
        <f t="shared" si="26"/>
        <v>41806.916666666664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s="18">
        <f t="shared" si="27"/>
        <v>6</v>
      </c>
      <c r="P430" s="16">
        <f t="shared" si="25"/>
        <v>52</v>
      </c>
      <c r="Q430" t="s">
        <v>8270</v>
      </c>
      <c r="R430" s="13">
        <f t="shared" si="28"/>
        <v>41778.766724537039</v>
      </c>
      <c r="S430" s="13">
        <f t="shared" si="26"/>
        <v>40144.207638888889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s="18">
        <f t="shared" si="27"/>
        <v>0</v>
      </c>
      <c r="P431" s="16" t="str">
        <f t="shared" si="25"/>
        <v>N/A</v>
      </c>
      <c r="Q431" t="s">
        <v>8270</v>
      </c>
      <c r="R431" s="13">
        <f t="shared" si="28"/>
        <v>40070.901412037041</v>
      </c>
      <c r="S431" s="13">
        <f t="shared" si="26"/>
        <v>41528.107256944444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s="18">
        <f t="shared" si="27"/>
        <v>2</v>
      </c>
      <c r="P432" s="16">
        <f t="shared" si="25"/>
        <v>4.8</v>
      </c>
      <c r="Q432" t="s">
        <v>8270</v>
      </c>
      <c r="R432" s="13">
        <f t="shared" si="28"/>
        <v>41513.107256944444</v>
      </c>
      <c r="S432" s="13">
        <f t="shared" si="26"/>
        <v>42556.871331018512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s="18">
        <f t="shared" si="27"/>
        <v>14</v>
      </c>
      <c r="P433" s="16">
        <f t="shared" si="25"/>
        <v>51.88</v>
      </c>
      <c r="Q433" t="s">
        <v>8270</v>
      </c>
      <c r="R433" s="13">
        <f t="shared" si="28"/>
        <v>42526.871331018512</v>
      </c>
      <c r="S433" s="13">
        <f t="shared" si="26"/>
        <v>42298.726631944446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s="18">
        <f t="shared" si="27"/>
        <v>10</v>
      </c>
      <c r="P434" s="16">
        <f t="shared" si="25"/>
        <v>71.25</v>
      </c>
      <c r="Q434" t="s">
        <v>8270</v>
      </c>
      <c r="R434" s="13">
        <f t="shared" si="28"/>
        <v>42238.726631944446</v>
      </c>
      <c r="S434" s="13">
        <f t="shared" si="26"/>
        <v>42288.629884259266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s="18">
        <f t="shared" si="27"/>
        <v>0</v>
      </c>
      <c r="P435" s="16" t="str">
        <f t="shared" si="25"/>
        <v>N/A</v>
      </c>
      <c r="Q435" t="s">
        <v>8270</v>
      </c>
      <c r="R435" s="13">
        <f t="shared" si="28"/>
        <v>42228.629884259266</v>
      </c>
      <c r="S435" s="13">
        <f t="shared" si="26"/>
        <v>41609.876180555555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s="18">
        <f t="shared" si="27"/>
        <v>5</v>
      </c>
      <c r="P436" s="16">
        <f t="shared" si="25"/>
        <v>62.5</v>
      </c>
      <c r="Q436" t="s">
        <v>8270</v>
      </c>
      <c r="R436" s="13">
        <f t="shared" si="28"/>
        <v>41576.834513888891</v>
      </c>
      <c r="S436" s="13">
        <f t="shared" si="26"/>
        <v>41530.747453703705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s="18">
        <f t="shared" si="27"/>
        <v>0</v>
      </c>
      <c r="P437" s="16">
        <f t="shared" si="25"/>
        <v>1</v>
      </c>
      <c r="Q437" t="s">
        <v>8270</v>
      </c>
      <c r="R437" s="13">
        <f t="shared" si="28"/>
        <v>41500.747453703705</v>
      </c>
      <c r="S437" s="13">
        <f t="shared" si="26"/>
        <v>41486.36241898148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s="18">
        <f t="shared" si="27"/>
        <v>0</v>
      </c>
      <c r="P438" s="16" t="str">
        <f t="shared" si="25"/>
        <v>N/A</v>
      </c>
      <c r="Q438" t="s">
        <v>8270</v>
      </c>
      <c r="R438" s="13">
        <f t="shared" si="28"/>
        <v>41456.36241898148</v>
      </c>
      <c r="S438" s="13">
        <f t="shared" si="26"/>
        <v>42651.31858796296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s="18">
        <f t="shared" si="27"/>
        <v>0</v>
      </c>
      <c r="P439" s="16" t="str">
        <f t="shared" si="25"/>
        <v>N/A</v>
      </c>
      <c r="Q439" t="s">
        <v>8270</v>
      </c>
      <c r="R439" s="13">
        <f t="shared" si="28"/>
        <v>42591.31858796296</v>
      </c>
      <c r="S439" s="13">
        <f t="shared" si="26"/>
        <v>42326.302754629629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s="18">
        <f t="shared" si="27"/>
        <v>9</v>
      </c>
      <c r="P440" s="16">
        <f t="shared" si="25"/>
        <v>170.55</v>
      </c>
      <c r="Q440" t="s">
        <v>8270</v>
      </c>
      <c r="R440" s="13">
        <f t="shared" si="28"/>
        <v>42296.261087962965</v>
      </c>
      <c r="S440" s="13">
        <f t="shared" si="26"/>
        <v>41929.761782407404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s="18">
        <f t="shared" si="27"/>
        <v>0</v>
      </c>
      <c r="P441" s="16" t="str">
        <f t="shared" si="25"/>
        <v>N/A</v>
      </c>
      <c r="Q441" t="s">
        <v>8270</v>
      </c>
      <c r="R441" s="13">
        <f t="shared" si="28"/>
        <v>41919.761782407404</v>
      </c>
      <c r="S441" s="13">
        <f t="shared" si="26"/>
        <v>42453.943900462968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s="18">
        <f t="shared" si="27"/>
        <v>0</v>
      </c>
      <c r="P442" s="16">
        <f t="shared" si="25"/>
        <v>5</v>
      </c>
      <c r="Q442" t="s">
        <v>8270</v>
      </c>
      <c r="R442" s="13">
        <f t="shared" si="28"/>
        <v>42423.985567129625</v>
      </c>
      <c r="S442" s="13">
        <f t="shared" si="26"/>
        <v>41580.793935185182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s="18">
        <f t="shared" si="27"/>
        <v>0</v>
      </c>
      <c r="P443" s="16" t="str">
        <f t="shared" si="25"/>
        <v>N/A</v>
      </c>
      <c r="Q443" t="s">
        <v>8270</v>
      </c>
      <c r="R443" s="13">
        <f t="shared" si="28"/>
        <v>41550.793935185182</v>
      </c>
      <c r="S443" s="13">
        <f t="shared" si="26"/>
        <v>42054.888692129629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s="18">
        <f t="shared" si="27"/>
        <v>39</v>
      </c>
      <c r="P444" s="16">
        <f t="shared" si="25"/>
        <v>393.59</v>
      </c>
      <c r="Q444" t="s">
        <v>8270</v>
      </c>
      <c r="R444" s="13">
        <f t="shared" si="28"/>
        <v>42024.888692129629</v>
      </c>
      <c r="S444" s="13">
        <f t="shared" si="26"/>
        <v>41680.015057870369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s="18">
        <f t="shared" si="27"/>
        <v>0</v>
      </c>
      <c r="P445" s="16">
        <f t="shared" ref="P445:P508" si="29">IFERROR(ROUND(E445/L445,2), "N/A")</f>
        <v>5</v>
      </c>
      <c r="Q445" t="s">
        <v>8270</v>
      </c>
      <c r="R445" s="13">
        <f t="shared" si="28"/>
        <v>41650.015057870369</v>
      </c>
      <c r="S445" s="13">
        <f t="shared" si="26"/>
        <v>40954.906956018516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s="18">
        <f t="shared" si="27"/>
        <v>5</v>
      </c>
      <c r="P446" s="16">
        <f t="shared" si="29"/>
        <v>50</v>
      </c>
      <c r="Q446" t="s">
        <v>8270</v>
      </c>
      <c r="R446" s="13">
        <f t="shared" si="28"/>
        <v>40894.906956018516</v>
      </c>
      <c r="S446" s="13">
        <f t="shared" si="26"/>
        <v>42145.335358796292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s="18">
        <f t="shared" si="27"/>
        <v>0</v>
      </c>
      <c r="P447" s="16">
        <f t="shared" si="29"/>
        <v>1</v>
      </c>
      <c r="Q447" t="s">
        <v>8270</v>
      </c>
      <c r="R447" s="13">
        <f t="shared" si="28"/>
        <v>42130.335358796292</v>
      </c>
      <c r="S447" s="13">
        <f t="shared" si="26"/>
        <v>42067.083564814813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s="18">
        <f t="shared" si="27"/>
        <v>7</v>
      </c>
      <c r="P448" s="16">
        <f t="shared" si="29"/>
        <v>47.88</v>
      </c>
      <c r="Q448" t="s">
        <v>8270</v>
      </c>
      <c r="R448" s="13">
        <f t="shared" si="28"/>
        <v>42037.083564814813</v>
      </c>
      <c r="S448" s="13">
        <f t="shared" si="26"/>
        <v>41356.513460648144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s="18">
        <f t="shared" si="27"/>
        <v>0</v>
      </c>
      <c r="P449" s="16">
        <f t="shared" si="29"/>
        <v>5</v>
      </c>
      <c r="Q449" t="s">
        <v>8270</v>
      </c>
      <c r="R449" s="13">
        <f t="shared" si="28"/>
        <v>41331.555127314816</v>
      </c>
      <c r="S449" s="13">
        <f t="shared" si="26"/>
        <v>41773.758043981477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s="18">
        <f t="shared" si="27"/>
        <v>3</v>
      </c>
      <c r="P450" s="16">
        <f t="shared" si="29"/>
        <v>20.5</v>
      </c>
      <c r="Q450" t="s">
        <v>8270</v>
      </c>
      <c r="R450" s="13">
        <f t="shared" si="28"/>
        <v>41753.758043981477</v>
      </c>
      <c r="S450" s="13">
        <f t="shared" ref="S450:S513" si="30">(((I451/60)/60)/24)+DATE(1970,1,1)</f>
        <v>41564.568113425928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s="18">
        <f t="shared" ref="O451:O514" si="31">ROUND(E451/D451*100,0)</f>
        <v>2</v>
      </c>
      <c r="P451" s="16">
        <f t="shared" si="29"/>
        <v>9</v>
      </c>
      <c r="Q451" t="s">
        <v>8270</v>
      </c>
      <c r="R451" s="13">
        <f t="shared" si="28"/>
        <v>41534.568113425928</v>
      </c>
      <c r="S451" s="13">
        <f t="shared" si="30"/>
        <v>41684.946759259255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s="18">
        <f t="shared" si="31"/>
        <v>1</v>
      </c>
      <c r="P452" s="16">
        <f t="shared" si="29"/>
        <v>56.57</v>
      </c>
      <c r="Q452" t="s">
        <v>8270</v>
      </c>
      <c r="R452" s="13">
        <f t="shared" si="28"/>
        <v>41654.946759259255</v>
      </c>
      <c r="S452" s="13">
        <f t="shared" si="30"/>
        <v>41664.715173611112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s="18">
        <f t="shared" si="31"/>
        <v>0</v>
      </c>
      <c r="P453" s="16" t="str">
        <f t="shared" si="29"/>
        <v>N/A</v>
      </c>
      <c r="Q453" t="s">
        <v>8270</v>
      </c>
      <c r="R453" s="13">
        <f t="shared" si="28"/>
        <v>41634.715173611112</v>
      </c>
      <c r="S453" s="13">
        <f t="shared" si="30"/>
        <v>42137.703877314809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s="18">
        <f t="shared" si="31"/>
        <v>64</v>
      </c>
      <c r="P454" s="16">
        <f t="shared" si="29"/>
        <v>40</v>
      </c>
      <c r="Q454" t="s">
        <v>8270</v>
      </c>
      <c r="R454" s="13">
        <f t="shared" si="28"/>
        <v>42107.703877314809</v>
      </c>
      <c r="S454" s="13">
        <f t="shared" si="30"/>
        <v>42054.824988425928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s="18">
        <f t="shared" si="31"/>
        <v>0</v>
      </c>
      <c r="P455" s="16">
        <f t="shared" si="29"/>
        <v>13</v>
      </c>
      <c r="Q455" t="s">
        <v>8270</v>
      </c>
      <c r="R455" s="13">
        <f t="shared" si="28"/>
        <v>42038.824988425928</v>
      </c>
      <c r="S455" s="13">
        <f t="shared" si="30"/>
        <v>41969.551388888889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s="18">
        <f t="shared" si="31"/>
        <v>1</v>
      </c>
      <c r="P456" s="16">
        <f t="shared" si="29"/>
        <v>16.399999999999999</v>
      </c>
      <c r="Q456" t="s">
        <v>8270</v>
      </c>
      <c r="R456" s="13">
        <f t="shared" ref="R456:R519" si="32">(((J456/60)/60)/24)+DATE(1970,1,1)</f>
        <v>41938.717256944445</v>
      </c>
      <c r="S456" s="13">
        <f t="shared" si="30"/>
        <v>41016.021527777775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s="18">
        <f t="shared" si="31"/>
        <v>0</v>
      </c>
      <c r="P457" s="16">
        <f t="shared" si="29"/>
        <v>22.5</v>
      </c>
      <c r="Q457" t="s">
        <v>8270</v>
      </c>
      <c r="R457" s="13">
        <f t="shared" si="32"/>
        <v>40971.002569444441</v>
      </c>
      <c r="S457" s="13">
        <f t="shared" si="30"/>
        <v>41569.165972222225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s="18">
        <f t="shared" si="31"/>
        <v>1</v>
      </c>
      <c r="P458" s="16">
        <f t="shared" si="29"/>
        <v>20.329999999999998</v>
      </c>
      <c r="Q458" t="s">
        <v>8270</v>
      </c>
      <c r="R458" s="13">
        <f t="shared" si="32"/>
        <v>41547.694456018515</v>
      </c>
      <c r="S458" s="13">
        <f t="shared" si="30"/>
        <v>41867.767500000002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s="18">
        <f t="shared" si="31"/>
        <v>0</v>
      </c>
      <c r="P459" s="16" t="str">
        <f t="shared" si="29"/>
        <v>N/A</v>
      </c>
      <c r="Q459" t="s">
        <v>8270</v>
      </c>
      <c r="R459" s="13">
        <f t="shared" si="32"/>
        <v>41837.767500000002</v>
      </c>
      <c r="S459" s="13">
        <f t="shared" si="30"/>
        <v>41408.69976851852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s="18">
        <f t="shared" si="31"/>
        <v>8</v>
      </c>
      <c r="P460" s="16">
        <f t="shared" si="29"/>
        <v>16.760000000000002</v>
      </c>
      <c r="Q460" t="s">
        <v>8270</v>
      </c>
      <c r="R460" s="13">
        <f t="shared" si="32"/>
        <v>41378.69976851852</v>
      </c>
      <c r="S460" s="13">
        <f t="shared" si="30"/>
        <v>40860.682025462964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s="18">
        <f t="shared" si="31"/>
        <v>0</v>
      </c>
      <c r="P461" s="16">
        <f t="shared" si="29"/>
        <v>25</v>
      </c>
      <c r="Q461" t="s">
        <v>8270</v>
      </c>
      <c r="R461" s="13">
        <f t="shared" si="32"/>
        <v>40800.6403587963</v>
      </c>
      <c r="S461" s="13">
        <f t="shared" si="30"/>
        <v>41791.166666666664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s="18">
        <f t="shared" si="31"/>
        <v>0</v>
      </c>
      <c r="P462" s="16">
        <f t="shared" si="29"/>
        <v>12.5</v>
      </c>
      <c r="Q462" t="s">
        <v>8270</v>
      </c>
      <c r="R462" s="13">
        <f t="shared" si="32"/>
        <v>41759.542534722219</v>
      </c>
      <c r="S462" s="13">
        <f t="shared" si="30"/>
        <v>41427.84684027778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s="18">
        <f t="shared" si="31"/>
        <v>0</v>
      </c>
      <c r="P463" s="16" t="str">
        <f t="shared" si="29"/>
        <v>N/A</v>
      </c>
      <c r="Q463" t="s">
        <v>8270</v>
      </c>
      <c r="R463" s="13">
        <f t="shared" si="32"/>
        <v>41407.84684027778</v>
      </c>
      <c r="S463" s="13">
        <f t="shared" si="30"/>
        <v>40765.126631944448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s="18">
        <f t="shared" si="31"/>
        <v>0</v>
      </c>
      <c r="P464" s="16" t="str">
        <f t="shared" si="29"/>
        <v>N/A</v>
      </c>
      <c r="Q464" t="s">
        <v>8270</v>
      </c>
      <c r="R464" s="13">
        <f t="shared" si="32"/>
        <v>40705.126631944448</v>
      </c>
      <c r="S464" s="13">
        <f t="shared" si="30"/>
        <v>40810.710104166668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s="18">
        <f t="shared" si="31"/>
        <v>2</v>
      </c>
      <c r="P465" s="16">
        <f t="shared" si="29"/>
        <v>113.64</v>
      </c>
      <c r="Q465" t="s">
        <v>8270</v>
      </c>
      <c r="R465" s="13">
        <f t="shared" si="32"/>
        <v>40750.710104166668</v>
      </c>
      <c r="S465" s="13">
        <f t="shared" si="30"/>
        <v>42508.848784722228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s="18">
        <f t="shared" si="31"/>
        <v>0</v>
      </c>
      <c r="P466" s="16">
        <f t="shared" si="29"/>
        <v>1</v>
      </c>
      <c r="Q466" t="s">
        <v>8270</v>
      </c>
      <c r="R466" s="13">
        <f t="shared" si="32"/>
        <v>42488.848784722228</v>
      </c>
      <c r="S466" s="13">
        <f t="shared" si="30"/>
        <v>41817.120069444441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s="18">
        <f t="shared" si="31"/>
        <v>27</v>
      </c>
      <c r="P467" s="16">
        <f t="shared" si="29"/>
        <v>17.25</v>
      </c>
      <c r="Q467" t="s">
        <v>8270</v>
      </c>
      <c r="R467" s="13">
        <f t="shared" si="32"/>
        <v>41801.120069444441</v>
      </c>
      <c r="S467" s="13">
        <f t="shared" si="30"/>
        <v>41159.942870370374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s="18">
        <f t="shared" si="31"/>
        <v>1</v>
      </c>
      <c r="P468" s="16">
        <f t="shared" si="29"/>
        <v>15.2</v>
      </c>
      <c r="Q468" t="s">
        <v>8270</v>
      </c>
      <c r="R468" s="13">
        <f t="shared" si="32"/>
        <v>41129.942870370374</v>
      </c>
      <c r="S468" s="13">
        <f t="shared" si="30"/>
        <v>41180.679791666669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s="18">
        <f t="shared" si="31"/>
        <v>22</v>
      </c>
      <c r="P469" s="16">
        <f t="shared" si="29"/>
        <v>110.64</v>
      </c>
      <c r="Q469" t="s">
        <v>8270</v>
      </c>
      <c r="R469" s="13">
        <f t="shared" si="32"/>
        <v>41135.679791666669</v>
      </c>
      <c r="S469" s="13">
        <f t="shared" si="30"/>
        <v>41101.160474537035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s="18">
        <f t="shared" si="31"/>
        <v>0</v>
      </c>
      <c r="P470" s="16" t="str">
        <f t="shared" si="29"/>
        <v>N/A</v>
      </c>
      <c r="Q470" t="s">
        <v>8270</v>
      </c>
      <c r="R470" s="13">
        <f t="shared" si="32"/>
        <v>41041.167627314811</v>
      </c>
      <c r="S470" s="13">
        <f t="shared" si="30"/>
        <v>41887.989861111113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s="18">
        <f t="shared" si="31"/>
        <v>0</v>
      </c>
      <c r="P471" s="16" t="str">
        <f t="shared" si="29"/>
        <v>N/A</v>
      </c>
      <c r="Q471" t="s">
        <v>8270</v>
      </c>
      <c r="R471" s="13">
        <f t="shared" si="32"/>
        <v>41827.989861111113</v>
      </c>
      <c r="S471" s="13">
        <f t="shared" si="30"/>
        <v>41655.166666666664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s="18">
        <f t="shared" si="31"/>
        <v>1</v>
      </c>
      <c r="P472" s="16">
        <f t="shared" si="29"/>
        <v>25.5</v>
      </c>
      <c r="Q472" t="s">
        <v>8270</v>
      </c>
      <c r="R472" s="13">
        <f t="shared" si="32"/>
        <v>41605.167696759258</v>
      </c>
      <c r="S472" s="13">
        <f t="shared" si="30"/>
        <v>41748.680312500001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s="18">
        <f t="shared" si="31"/>
        <v>12</v>
      </c>
      <c r="P473" s="16">
        <f t="shared" si="29"/>
        <v>38.479999999999997</v>
      </c>
      <c r="Q473" t="s">
        <v>8270</v>
      </c>
      <c r="R473" s="13">
        <f t="shared" si="32"/>
        <v>41703.721979166665</v>
      </c>
      <c r="S473" s="13">
        <f t="shared" si="30"/>
        <v>41874.922662037039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s="18">
        <f t="shared" si="31"/>
        <v>18</v>
      </c>
      <c r="P474" s="16">
        <f t="shared" si="29"/>
        <v>28.2</v>
      </c>
      <c r="Q474" t="s">
        <v>8270</v>
      </c>
      <c r="R474" s="13">
        <f t="shared" si="32"/>
        <v>41844.922662037039</v>
      </c>
      <c r="S474" s="13">
        <f t="shared" si="30"/>
        <v>41899.698136574072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s="18">
        <f t="shared" si="31"/>
        <v>3</v>
      </c>
      <c r="P475" s="16">
        <f t="shared" si="29"/>
        <v>61.5</v>
      </c>
      <c r="Q475" t="s">
        <v>8270</v>
      </c>
      <c r="R475" s="13">
        <f t="shared" si="32"/>
        <v>41869.698136574072</v>
      </c>
      <c r="S475" s="13">
        <f t="shared" si="30"/>
        <v>42783.329039351855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s="18">
        <f t="shared" si="31"/>
        <v>0</v>
      </c>
      <c r="P476" s="16">
        <f t="shared" si="29"/>
        <v>1</v>
      </c>
      <c r="Q476" t="s">
        <v>8270</v>
      </c>
      <c r="R476" s="13">
        <f t="shared" si="32"/>
        <v>42753.329039351855</v>
      </c>
      <c r="S476" s="13">
        <f t="shared" si="30"/>
        <v>42130.086145833338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s="18">
        <f t="shared" si="31"/>
        <v>0</v>
      </c>
      <c r="P477" s="16" t="str">
        <f t="shared" si="29"/>
        <v>N/A</v>
      </c>
      <c r="Q477" t="s">
        <v>8270</v>
      </c>
      <c r="R477" s="13">
        <f t="shared" si="32"/>
        <v>42100.086145833338</v>
      </c>
      <c r="S477" s="13">
        <f t="shared" si="30"/>
        <v>41793.165972222225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s="18">
        <f t="shared" si="31"/>
        <v>2</v>
      </c>
      <c r="P478" s="16">
        <f t="shared" si="29"/>
        <v>39.57</v>
      </c>
      <c r="Q478" t="s">
        <v>8270</v>
      </c>
      <c r="R478" s="13">
        <f t="shared" si="32"/>
        <v>41757.975011574075</v>
      </c>
      <c r="S478" s="13">
        <f t="shared" si="30"/>
        <v>41047.83488425926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s="18">
        <f t="shared" si="31"/>
        <v>0</v>
      </c>
      <c r="P479" s="16" t="str">
        <f t="shared" si="29"/>
        <v>N/A</v>
      </c>
      <c r="Q479" t="s">
        <v>8270</v>
      </c>
      <c r="R479" s="13">
        <f t="shared" si="32"/>
        <v>40987.83488425926</v>
      </c>
      <c r="S479" s="13">
        <f t="shared" si="30"/>
        <v>42095.869317129633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s="18">
        <f t="shared" si="31"/>
        <v>0</v>
      </c>
      <c r="P480" s="16" t="str">
        <f t="shared" si="29"/>
        <v>N/A</v>
      </c>
      <c r="Q480" t="s">
        <v>8270</v>
      </c>
      <c r="R480" s="13">
        <f t="shared" si="32"/>
        <v>42065.910983796297</v>
      </c>
      <c r="S480" s="13">
        <f t="shared" si="30"/>
        <v>41964.449479166666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s="18">
        <f t="shared" si="31"/>
        <v>33</v>
      </c>
      <c r="P481" s="16">
        <f t="shared" si="29"/>
        <v>88.8</v>
      </c>
      <c r="Q481" t="s">
        <v>8270</v>
      </c>
      <c r="R481" s="13">
        <f t="shared" si="32"/>
        <v>41904.407812500001</v>
      </c>
      <c r="S481" s="13">
        <f t="shared" si="30"/>
        <v>41495.500173611108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s="18">
        <f t="shared" si="31"/>
        <v>19</v>
      </c>
      <c r="P482" s="16">
        <f t="shared" si="29"/>
        <v>55.46</v>
      </c>
      <c r="Q482" t="s">
        <v>8270</v>
      </c>
      <c r="R482" s="13">
        <f t="shared" si="32"/>
        <v>41465.500173611108</v>
      </c>
      <c r="S482" s="13">
        <f t="shared" si="30"/>
        <v>41192.672326388885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s="18">
        <f t="shared" si="31"/>
        <v>6</v>
      </c>
      <c r="P483" s="16">
        <f t="shared" si="29"/>
        <v>87.14</v>
      </c>
      <c r="Q483" t="s">
        <v>8270</v>
      </c>
      <c r="R483" s="13">
        <f t="shared" si="32"/>
        <v>41162.672326388885</v>
      </c>
      <c r="S483" s="13">
        <f t="shared" si="30"/>
        <v>42474.606944444444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s="18">
        <f t="shared" si="31"/>
        <v>0</v>
      </c>
      <c r="P484" s="16">
        <f t="shared" si="29"/>
        <v>10</v>
      </c>
      <c r="Q484" t="s">
        <v>8270</v>
      </c>
      <c r="R484" s="13">
        <f t="shared" si="32"/>
        <v>42447.896875000006</v>
      </c>
      <c r="S484" s="13">
        <f t="shared" si="30"/>
        <v>41303.197592592594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s="18">
        <f t="shared" si="31"/>
        <v>50</v>
      </c>
      <c r="P485" s="16">
        <f t="shared" si="29"/>
        <v>51.22</v>
      </c>
      <c r="Q485" t="s">
        <v>8270</v>
      </c>
      <c r="R485" s="13">
        <f t="shared" si="32"/>
        <v>41243.197592592594</v>
      </c>
      <c r="S485" s="13">
        <f t="shared" si="30"/>
        <v>42313.981157407412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s="18">
        <f t="shared" si="31"/>
        <v>0</v>
      </c>
      <c r="P486" s="16">
        <f t="shared" si="29"/>
        <v>13.55</v>
      </c>
      <c r="Q486" t="s">
        <v>8270</v>
      </c>
      <c r="R486" s="13">
        <f t="shared" si="32"/>
        <v>42272.93949074074</v>
      </c>
      <c r="S486" s="13">
        <f t="shared" si="30"/>
        <v>41411.50577546296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s="18">
        <f t="shared" si="31"/>
        <v>22</v>
      </c>
      <c r="P487" s="16">
        <f t="shared" si="29"/>
        <v>66.52</v>
      </c>
      <c r="Q487" t="s">
        <v>8270</v>
      </c>
      <c r="R487" s="13">
        <f t="shared" si="32"/>
        <v>41381.50577546296</v>
      </c>
      <c r="S487" s="13">
        <f t="shared" si="30"/>
        <v>41791.94258101852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s="18">
        <f t="shared" si="31"/>
        <v>0</v>
      </c>
      <c r="P488" s="16">
        <f t="shared" si="29"/>
        <v>50</v>
      </c>
      <c r="Q488" t="s">
        <v>8270</v>
      </c>
      <c r="R488" s="13">
        <f t="shared" si="32"/>
        <v>41761.94258101852</v>
      </c>
      <c r="S488" s="13">
        <f t="shared" si="30"/>
        <v>42729.636504629627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s="18">
        <f t="shared" si="31"/>
        <v>0</v>
      </c>
      <c r="P489" s="16" t="str">
        <f t="shared" si="29"/>
        <v>N/A</v>
      </c>
      <c r="Q489" t="s">
        <v>8270</v>
      </c>
      <c r="R489" s="13">
        <f t="shared" si="32"/>
        <v>42669.594837962963</v>
      </c>
      <c r="S489" s="13">
        <f t="shared" si="30"/>
        <v>42744.054398148146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s="18">
        <f t="shared" si="31"/>
        <v>0</v>
      </c>
      <c r="P490" s="16" t="str">
        <f t="shared" si="29"/>
        <v>N/A</v>
      </c>
      <c r="Q490" t="s">
        <v>8270</v>
      </c>
      <c r="R490" s="13">
        <f t="shared" si="32"/>
        <v>42714.054398148146</v>
      </c>
      <c r="S490" s="13">
        <f t="shared" si="30"/>
        <v>40913.481249999997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s="18">
        <f t="shared" si="31"/>
        <v>0</v>
      </c>
      <c r="P491" s="16">
        <f t="shared" si="29"/>
        <v>71.67</v>
      </c>
      <c r="Q491" t="s">
        <v>8270</v>
      </c>
      <c r="R491" s="13">
        <f t="shared" si="32"/>
        <v>40882.481666666667</v>
      </c>
      <c r="S491" s="13">
        <f t="shared" si="30"/>
        <v>41143.968576388892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s="18">
        <f t="shared" si="31"/>
        <v>0</v>
      </c>
      <c r="P492" s="16" t="str">
        <f t="shared" si="29"/>
        <v>N/A</v>
      </c>
      <c r="Q492" t="s">
        <v>8270</v>
      </c>
      <c r="R492" s="13">
        <f t="shared" si="32"/>
        <v>41113.968576388892</v>
      </c>
      <c r="S492" s="13">
        <f t="shared" si="30"/>
        <v>42396.982627314821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s="18">
        <f t="shared" si="31"/>
        <v>0</v>
      </c>
      <c r="P493" s="16" t="str">
        <f t="shared" si="29"/>
        <v>N/A</v>
      </c>
      <c r="Q493" t="s">
        <v>8270</v>
      </c>
      <c r="R493" s="13">
        <f t="shared" si="32"/>
        <v>42366.982627314821</v>
      </c>
      <c r="S493" s="13">
        <f t="shared" si="30"/>
        <v>42656.03506944445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s="18">
        <f t="shared" si="31"/>
        <v>0</v>
      </c>
      <c r="P494" s="16" t="str">
        <f t="shared" si="29"/>
        <v>N/A</v>
      </c>
      <c r="Q494" t="s">
        <v>8270</v>
      </c>
      <c r="R494" s="13">
        <f t="shared" si="32"/>
        <v>42596.03506944445</v>
      </c>
      <c r="S494" s="13">
        <f t="shared" si="30"/>
        <v>42144.726134259254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s="18">
        <f t="shared" si="31"/>
        <v>0</v>
      </c>
      <c r="P495" s="16" t="str">
        <f t="shared" si="29"/>
        <v>N/A</v>
      </c>
      <c r="Q495" t="s">
        <v>8270</v>
      </c>
      <c r="R495" s="13">
        <f t="shared" si="32"/>
        <v>42114.726134259254</v>
      </c>
      <c r="S495" s="13">
        <f t="shared" si="30"/>
        <v>41823.125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s="18">
        <f t="shared" si="31"/>
        <v>0</v>
      </c>
      <c r="P496" s="16">
        <f t="shared" si="29"/>
        <v>10.33</v>
      </c>
      <c r="Q496" t="s">
        <v>8270</v>
      </c>
      <c r="R496" s="13">
        <f t="shared" si="32"/>
        <v>41799.830613425926</v>
      </c>
      <c r="S496" s="13">
        <f t="shared" si="30"/>
        <v>42201.827604166669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s="18">
        <f t="shared" si="31"/>
        <v>0</v>
      </c>
      <c r="P497" s="16" t="str">
        <f t="shared" si="29"/>
        <v>N/A</v>
      </c>
      <c r="Q497" t="s">
        <v>8270</v>
      </c>
      <c r="R497" s="13">
        <f t="shared" si="32"/>
        <v>42171.827604166669</v>
      </c>
      <c r="S497" s="13">
        <f t="shared" si="30"/>
        <v>41680.93141203704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s="18">
        <f t="shared" si="31"/>
        <v>0</v>
      </c>
      <c r="P498" s="16">
        <f t="shared" si="29"/>
        <v>1</v>
      </c>
      <c r="Q498" t="s">
        <v>8270</v>
      </c>
      <c r="R498" s="13">
        <f t="shared" si="32"/>
        <v>41620.93141203704</v>
      </c>
      <c r="S498" s="13">
        <f t="shared" si="30"/>
        <v>41998.208333333328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s="18">
        <f t="shared" si="31"/>
        <v>1</v>
      </c>
      <c r="P499" s="16">
        <f t="shared" si="29"/>
        <v>10</v>
      </c>
      <c r="Q499" t="s">
        <v>8270</v>
      </c>
      <c r="R499" s="13">
        <f t="shared" si="32"/>
        <v>41945.037789351853</v>
      </c>
      <c r="S499" s="13">
        <f t="shared" si="30"/>
        <v>40900.762141203704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s="18">
        <f t="shared" si="31"/>
        <v>5</v>
      </c>
      <c r="P500" s="16">
        <f t="shared" si="29"/>
        <v>136.09</v>
      </c>
      <c r="Q500" t="s">
        <v>8270</v>
      </c>
      <c r="R500" s="13">
        <f t="shared" si="32"/>
        <v>40858.762141203704</v>
      </c>
      <c r="S500" s="13">
        <f t="shared" si="30"/>
        <v>40098.874305555553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s="18">
        <f t="shared" si="31"/>
        <v>10</v>
      </c>
      <c r="P501" s="16">
        <f t="shared" si="29"/>
        <v>73.459999999999994</v>
      </c>
      <c r="Q501" t="s">
        <v>8270</v>
      </c>
      <c r="R501" s="13">
        <f t="shared" si="32"/>
        <v>40043.895462962959</v>
      </c>
      <c r="S501" s="13">
        <f t="shared" si="30"/>
        <v>40306.927777777775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s="18">
        <f t="shared" si="31"/>
        <v>3</v>
      </c>
      <c r="P502" s="16">
        <f t="shared" si="29"/>
        <v>53.75</v>
      </c>
      <c r="Q502" t="s">
        <v>8270</v>
      </c>
      <c r="R502" s="13">
        <f t="shared" si="32"/>
        <v>40247.886006944449</v>
      </c>
      <c r="S502" s="13">
        <f t="shared" si="30"/>
        <v>40733.234386574077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s="18">
        <f t="shared" si="31"/>
        <v>0</v>
      </c>
      <c r="P503" s="16" t="str">
        <f t="shared" si="29"/>
        <v>N/A</v>
      </c>
      <c r="Q503" t="s">
        <v>8270</v>
      </c>
      <c r="R503" s="13">
        <f t="shared" si="32"/>
        <v>40703.234386574077</v>
      </c>
      <c r="S503" s="13">
        <f t="shared" si="30"/>
        <v>40986.511863425927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s="18">
        <f t="shared" si="31"/>
        <v>1</v>
      </c>
      <c r="P504" s="16">
        <f t="shared" si="29"/>
        <v>57.5</v>
      </c>
      <c r="Q504" t="s">
        <v>8270</v>
      </c>
      <c r="R504" s="13">
        <f t="shared" si="32"/>
        <v>40956.553530092591</v>
      </c>
      <c r="S504" s="13">
        <f t="shared" si="30"/>
        <v>42021.526655092588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s="18">
        <f t="shared" si="31"/>
        <v>2</v>
      </c>
      <c r="P505" s="16">
        <f t="shared" si="29"/>
        <v>12.67</v>
      </c>
      <c r="Q505" t="s">
        <v>8270</v>
      </c>
      <c r="R505" s="13">
        <f t="shared" si="32"/>
        <v>41991.526655092588</v>
      </c>
      <c r="S505" s="13">
        <f t="shared" si="30"/>
        <v>41009.941979166666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s="18">
        <f t="shared" si="31"/>
        <v>1</v>
      </c>
      <c r="P506" s="16">
        <f t="shared" si="29"/>
        <v>67</v>
      </c>
      <c r="Q506" t="s">
        <v>8270</v>
      </c>
      <c r="R506" s="13">
        <f t="shared" si="32"/>
        <v>40949.98364583333</v>
      </c>
      <c r="S506" s="13">
        <f t="shared" si="30"/>
        <v>42363.098217592589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s="18">
        <f t="shared" si="31"/>
        <v>0</v>
      </c>
      <c r="P507" s="16">
        <f t="shared" si="29"/>
        <v>3.71</v>
      </c>
      <c r="Q507" t="s">
        <v>8270</v>
      </c>
      <c r="R507" s="13">
        <f t="shared" si="32"/>
        <v>42318.098217592589</v>
      </c>
      <c r="S507" s="13">
        <f t="shared" si="30"/>
        <v>41496.552314814813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s="18">
        <f t="shared" si="31"/>
        <v>0</v>
      </c>
      <c r="P508" s="16">
        <f t="shared" si="29"/>
        <v>250</v>
      </c>
      <c r="Q508" t="s">
        <v>8270</v>
      </c>
      <c r="R508" s="13">
        <f t="shared" si="32"/>
        <v>41466.552314814813</v>
      </c>
      <c r="S508" s="13">
        <f t="shared" si="30"/>
        <v>41201.958993055552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s="18">
        <f t="shared" si="31"/>
        <v>3</v>
      </c>
      <c r="P509" s="16">
        <f t="shared" ref="P509:P572" si="33">IFERROR(ROUND(E509/L509,2), "N/A")</f>
        <v>64</v>
      </c>
      <c r="Q509" t="s">
        <v>8270</v>
      </c>
      <c r="R509" s="13">
        <f t="shared" si="32"/>
        <v>41156.958993055552</v>
      </c>
      <c r="S509" s="13">
        <f t="shared" si="30"/>
        <v>41054.593055555553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s="18">
        <f t="shared" si="31"/>
        <v>1</v>
      </c>
      <c r="P510" s="16">
        <f t="shared" si="33"/>
        <v>133.33000000000001</v>
      </c>
      <c r="Q510" t="s">
        <v>8270</v>
      </c>
      <c r="R510" s="13">
        <f t="shared" si="32"/>
        <v>40995.024317129632</v>
      </c>
      <c r="S510" s="13">
        <f t="shared" si="30"/>
        <v>42183.631597222222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s="18">
        <f t="shared" si="31"/>
        <v>0</v>
      </c>
      <c r="P511" s="16">
        <f t="shared" si="33"/>
        <v>10</v>
      </c>
      <c r="Q511" t="s">
        <v>8270</v>
      </c>
      <c r="R511" s="13">
        <f t="shared" si="32"/>
        <v>42153.631597222222</v>
      </c>
      <c r="S511" s="13">
        <f t="shared" si="30"/>
        <v>42430.176377314812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s="18">
        <f t="shared" si="31"/>
        <v>0</v>
      </c>
      <c r="P512" s="16" t="str">
        <f t="shared" si="33"/>
        <v>N/A</v>
      </c>
      <c r="Q512" t="s">
        <v>8270</v>
      </c>
      <c r="R512" s="13">
        <f t="shared" si="32"/>
        <v>42400.176377314812</v>
      </c>
      <c r="S512" s="13">
        <f t="shared" si="30"/>
        <v>41370.261365740742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s="18">
        <f t="shared" si="31"/>
        <v>3</v>
      </c>
      <c r="P513" s="16">
        <f t="shared" si="33"/>
        <v>30</v>
      </c>
      <c r="Q513" t="s">
        <v>8270</v>
      </c>
      <c r="R513" s="13">
        <f t="shared" si="32"/>
        <v>41340.303032407406</v>
      </c>
      <c r="S513" s="13">
        <f t="shared" si="30"/>
        <v>42694.783877314811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s="18">
        <f t="shared" si="31"/>
        <v>0</v>
      </c>
      <c r="P514" s="16">
        <f t="shared" si="33"/>
        <v>5.5</v>
      </c>
      <c r="Q514" t="s">
        <v>8270</v>
      </c>
      <c r="R514" s="13">
        <f t="shared" si="32"/>
        <v>42649.742210648154</v>
      </c>
      <c r="S514" s="13">
        <f t="shared" ref="S514:S577" si="34">(((I515/60)/60)/24)+DATE(1970,1,1)</f>
        <v>42597.291666666672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s="18">
        <f t="shared" ref="O515:O578" si="35">ROUND(E515/D515*100,0)</f>
        <v>14</v>
      </c>
      <c r="P515" s="16">
        <f t="shared" si="33"/>
        <v>102.38</v>
      </c>
      <c r="Q515" t="s">
        <v>8270</v>
      </c>
      <c r="R515" s="13">
        <f t="shared" si="32"/>
        <v>42552.653993055559</v>
      </c>
      <c r="S515" s="13">
        <f t="shared" si="34"/>
        <v>41860.613969907405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s="18">
        <f t="shared" si="35"/>
        <v>3</v>
      </c>
      <c r="P516" s="16">
        <f t="shared" si="33"/>
        <v>16.670000000000002</v>
      </c>
      <c r="Q516" t="s">
        <v>8270</v>
      </c>
      <c r="R516" s="13">
        <f t="shared" si="32"/>
        <v>41830.613969907405</v>
      </c>
      <c r="S516" s="13">
        <f t="shared" si="34"/>
        <v>42367.490752314814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s="18">
        <f t="shared" si="35"/>
        <v>25</v>
      </c>
      <c r="P517" s="16">
        <f t="shared" si="33"/>
        <v>725.03</v>
      </c>
      <c r="Q517" t="s">
        <v>8270</v>
      </c>
      <c r="R517" s="13">
        <f t="shared" si="32"/>
        <v>42327.490752314814</v>
      </c>
      <c r="S517" s="13">
        <f t="shared" si="34"/>
        <v>42151.778703703705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s="18">
        <f t="shared" si="35"/>
        <v>0</v>
      </c>
      <c r="P518" s="16" t="str">
        <f t="shared" si="33"/>
        <v>N/A</v>
      </c>
      <c r="Q518" t="s">
        <v>8270</v>
      </c>
      <c r="R518" s="13">
        <f t="shared" si="32"/>
        <v>42091.778703703705</v>
      </c>
      <c r="S518" s="13">
        <f t="shared" si="34"/>
        <v>42768.615289351852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s="18">
        <f t="shared" si="35"/>
        <v>1</v>
      </c>
      <c r="P519" s="16">
        <f t="shared" si="33"/>
        <v>68.33</v>
      </c>
      <c r="Q519" t="s">
        <v>8270</v>
      </c>
      <c r="R519" s="13">
        <f t="shared" si="32"/>
        <v>42738.615289351852</v>
      </c>
      <c r="S519" s="13">
        <f t="shared" si="34"/>
        <v>42253.615277777775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s="18">
        <f t="shared" si="35"/>
        <v>0</v>
      </c>
      <c r="P520" s="16" t="str">
        <f t="shared" si="33"/>
        <v>N/A</v>
      </c>
      <c r="Q520" t="s">
        <v>8270</v>
      </c>
      <c r="R520" s="13">
        <f t="shared" ref="R520:R583" si="36">(((J520/60)/60)/24)+DATE(1970,1,1)</f>
        <v>42223.616018518514</v>
      </c>
      <c r="S520" s="13">
        <f t="shared" si="34"/>
        <v>41248.391446759262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s="18">
        <f t="shared" si="35"/>
        <v>23</v>
      </c>
      <c r="P521" s="16">
        <f t="shared" si="33"/>
        <v>39.229999999999997</v>
      </c>
      <c r="Q521" t="s">
        <v>8270</v>
      </c>
      <c r="R521" s="13">
        <f t="shared" si="36"/>
        <v>41218.391446759262</v>
      </c>
      <c r="S521" s="13">
        <f t="shared" si="34"/>
        <v>42348.702094907407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s="18">
        <f t="shared" si="35"/>
        <v>102</v>
      </c>
      <c r="P522" s="16">
        <f t="shared" si="33"/>
        <v>150.15</v>
      </c>
      <c r="Q522" t="s">
        <v>8272</v>
      </c>
      <c r="R522" s="13">
        <f t="shared" si="36"/>
        <v>42318.702094907407</v>
      </c>
      <c r="S522" s="13">
        <f t="shared" si="34"/>
        <v>42675.207638888889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s="18">
        <f t="shared" si="35"/>
        <v>105</v>
      </c>
      <c r="P523" s="16">
        <f t="shared" si="33"/>
        <v>93.43</v>
      </c>
      <c r="Q523" t="s">
        <v>8272</v>
      </c>
      <c r="R523" s="13">
        <f t="shared" si="36"/>
        <v>42646.092812499999</v>
      </c>
      <c r="S523" s="13">
        <f t="shared" si="34"/>
        <v>42449.999131944445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s="18">
        <f t="shared" si="35"/>
        <v>115</v>
      </c>
      <c r="P524" s="16">
        <f t="shared" si="33"/>
        <v>110.97</v>
      </c>
      <c r="Q524" t="s">
        <v>8272</v>
      </c>
      <c r="R524" s="13">
        <f t="shared" si="36"/>
        <v>42430.040798611109</v>
      </c>
      <c r="S524" s="13">
        <f t="shared" si="34"/>
        <v>42268.13282407407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s="18">
        <f t="shared" si="35"/>
        <v>121</v>
      </c>
      <c r="P525" s="16">
        <f t="shared" si="33"/>
        <v>71.790000000000006</v>
      </c>
      <c r="Q525" t="s">
        <v>8272</v>
      </c>
      <c r="R525" s="13">
        <f t="shared" si="36"/>
        <v>42238.13282407407</v>
      </c>
      <c r="S525" s="13">
        <f t="shared" si="34"/>
        <v>42522.717233796298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s="18">
        <f t="shared" si="35"/>
        <v>109</v>
      </c>
      <c r="P526" s="16">
        <f t="shared" si="33"/>
        <v>29.26</v>
      </c>
      <c r="Q526" t="s">
        <v>8272</v>
      </c>
      <c r="R526" s="13">
        <f t="shared" si="36"/>
        <v>42492.717233796298</v>
      </c>
      <c r="S526" s="13">
        <f t="shared" si="34"/>
        <v>41895.400937500002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s="18">
        <f t="shared" si="35"/>
        <v>100</v>
      </c>
      <c r="P527" s="16">
        <f t="shared" si="33"/>
        <v>1000</v>
      </c>
      <c r="Q527" t="s">
        <v>8272</v>
      </c>
      <c r="R527" s="13">
        <f t="shared" si="36"/>
        <v>41850.400937500002</v>
      </c>
      <c r="S527" s="13">
        <f t="shared" si="34"/>
        <v>42223.708333333328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s="18">
        <f t="shared" si="35"/>
        <v>114</v>
      </c>
      <c r="P528" s="16">
        <f t="shared" si="33"/>
        <v>74.349999999999994</v>
      </c>
      <c r="Q528" t="s">
        <v>8272</v>
      </c>
      <c r="R528" s="13">
        <f t="shared" si="36"/>
        <v>42192.591944444444</v>
      </c>
      <c r="S528" s="13">
        <f t="shared" si="34"/>
        <v>42783.670138888891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s="18">
        <f t="shared" si="35"/>
        <v>101</v>
      </c>
      <c r="P529" s="16">
        <f t="shared" si="33"/>
        <v>63.83</v>
      </c>
      <c r="Q529" t="s">
        <v>8272</v>
      </c>
      <c r="R529" s="13">
        <f t="shared" si="36"/>
        <v>42753.205625000002</v>
      </c>
      <c r="S529" s="13">
        <f t="shared" si="34"/>
        <v>42176.888888888891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s="18">
        <f t="shared" si="35"/>
        <v>116</v>
      </c>
      <c r="P530" s="16">
        <f t="shared" si="33"/>
        <v>44.33</v>
      </c>
      <c r="Q530" t="s">
        <v>8272</v>
      </c>
      <c r="R530" s="13">
        <f t="shared" si="36"/>
        <v>42155.920219907406</v>
      </c>
      <c r="S530" s="13">
        <f t="shared" si="34"/>
        <v>42746.208333333328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s="18">
        <f t="shared" si="35"/>
        <v>130</v>
      </c>
      <c r="P531" s="16">
        <f t="shared" si="33"/>
        <v>86.94</v>
      </c>
      <c r="Q531" t="s">
        <v>8272</v>
      </c>
      <c r="R531" s="13">
        <f t="shared" si="36"/>
        <v>42725.031180555554</v>
      </c>
      <c r="S531" s="13">
        <f t="shared" si="34"/>
        <v>42179.083333333328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s="18">
        <f t="shared" si="35"/>
        <v>108</v>
      </c>
      <c r="P532" s="16">
        <f t="shared" si="33"/>
        <v>126.55</v>
      </c>
      <c r="Q532" t="s">
        <v>8272</v>
      </c>
      <c r="R532" s="13">
        <f t="shared" si="36"/>
        <v>42157.591064814813</v>
      </c>
      <c r="S532" s="13">
        <f t="shared" si="34"/>
        <v>42721.290972222225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s="18">
        <f t="shared" si="35"/>
        <v>100</v>
      </c>
      <c r="P533" s="16">
        <f t="shared" si="33"/>
        <v>129.03</v>
      </c>
      <c r="Q533" t="s">
        <v>8272</v>
      </c>
      <c r="R533" s="13">
        <f t="shared" si="36"/>
        <v>42676.065150462964</v>
      </c>
      <c r="S533" s="13">
        <f t="shared" si="34"/>
        <v>42503.007037037038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s="18">
        <f t="shared" si="35"/>
        <v>123</v>
      </c>
      <c r="P534" s="16">
        <f t="shared" si="33"/>
        <v>71.239999999999995</v>
      </c>
      <c r="Q534" t="s">
        <v>8272</v>
      </c>
      <c r="R534" s="13">
        <f t="shared" si="36"/>
        <v>42473.007037037038</v>
      </c>
      <c r="S534" s="13">
        <f t="shared" si="34"/>
        <v>42506.43478009259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s="18">
        <f t="shared" si="35"/>
        <v>100</v>
      </c>
      <c r="P535" s="16">
        <f t="shared" si="33"/>
        <v>117.88</v>
      </c>
      <c r="Q535" t="s">
        <v>8272</v>
      </c>
      <c r="R535" s="13">
        <f t="shared" si="36"/>
        <v>42482.43478009259</v>
      </c>
      <c r="S535" s="13">
        <f t="shared" si="34"/>
        <v>42309.958333333328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s="18">
        <f t="shared" si="35"/>
        <v>105</v>
      </c>
      <c r="P536" s="16">
        <f t="shared" si="33"/>
        <v>327.08</v>
      </c>
      <c r="Q536" t="s">
        <v>8272</v>
      </c>
      <c r="R536" s="13">
        <f t="shared" si="36"/>
        <v>42270.810995370368</v>
      </c>
      <c r="S536" s="13">
        <f t="shared" si="34"/>
        <v>42741.545196759253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s="18">
        <f t="shared" si="35"/>
        <v>103</v>
      </c>
      <c r="P537" s="16">
        <f t="shared" si="33"/>
        <v>34.75</v>
      </c>
      <c r="Q537" t="s">
        <v>8272</v>
      </c>
      <c r="R537" s="13">
        <f t="shared" si="36"/>
        <v>42711.545196759253</v>
      </c>
      <c r="S537" s="13">
        <f t="shared" si="34"/>
        <v>42219.75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s="18">
        <f t="shared" si="35"/>
        <v>118</v>
      </c>
      <c r="P538" s="16">
        <f t="shared" si="33"/>
        <v>100.06</v>
      </c>
      <c r="Q538" t="s">
        <v>8272</v>
      </c>
      <c r="R538" s="13">
        <f t="shared" si="36"/>
        <v>42179.344988425932</v>
      </c>
      <c r="S538" s="13">
        <f t="shared" si="34"/>
        <v>42312.810081018513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s="18">
        <f t="shared" si="35"/>
        <v>121</v>
      </c>
      <c r="P539" s="16">
        <f t="shared" si="33"/>
        <v>40.85</v>
      </c>
      <c r="Q539" t="s">
        <v>8272</v>
      </c>
      <c r="R539" s="13">
        <f t="shared" si="36"/>
        <v>42282.768414351856</v>
      </c>
      <c r="S539" s="13">
        <f t="shared" si="34"/>
        <v>42503.794710648144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s="18">
        <f t="shared" si="35"/>
        <v>302</v>
      </c>
      <c r="P540" s="16">
        <f t="shared" si="33"/>
        <v>252.02</v>
      </c>
      <c r="Q540" t="s">
        <v>8272</v>
      </c>
      <c r="R540" s="13">
        <f t="shared" si="36"/>
        <v>42473.794710648144</v>
      </c>
      <c r="S540" s="13">
        <f t="shared" si="34"/>
        <v>42556.049849537041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s="18">
        <f t="shared" si="35"/>
        <v>101</v>
      </c>
      <c r="P541" s="16">
        <f t="shared" si="33"/>
        <v>25.16</v>
      </c>
      <c r="Q541" t="s">
        <v>8272</v>
      </c>
      <c r="R541" s="13">
        <f t="shared" si="36"/>
        <v>42535.049849537041</v>
      </c>
      <c r="S541" s="13">
        <f t="shared" si="34"/>
        <v>42039.817199074074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s="18">
        <f t="shared" si="35"/>
        <v>0</v>
      </c>
      <c r="P542" s="16">
        <f t="shared" si="33"/>
        <v>1</v>
      </c>
      <c r="Q542" t="s">
        <v>8274</v>
      </c>
      <c r="R542" s="13">
        <f t="shared" si="36"/>
        <v>42009.817199074074</v>
      </c>
      <c r="S542" s="13">
        <f t="shared" si="34"/>
        <v>42306.046689814815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s="18">
        <f t="shared" si="35"/>
        <v>1</v>
      </c>
      <c r="P543" s="16">
        <f t="shared" si="33"/>
        <v>25</v>
      </c>
      <c r="Q543" t="s">
        <v>8274</v>
      </c>
      <c r="R543" s="13">
        <f t="shared" si="36"/>
        <v>42276.046689814815</v>
      </c>
      <c r="S543" s="13">
        <f t="shared" si="34"/>
        <v>42493.695787037039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s="18">
        <f t="shared" si="35"/>
        <v>0</v>
      </c>
      <c r="P544" s="16">
        <f t="shared" si="33"/>
        <v>1</v>
      </c>
      <c r="Q544" t="s">
        <v>8274</v>
      </c>
      <c r="R544" s="13">
        <f t="shared" si="36"/>
        <v>42433.737453703703</v>
      </c>
      <c r="S544" s="13">
        <f t="shared" si="34"/>
        <v>41944.092152777775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s="18">
        <f t="shared" si="35"/>
        <v>0</v>
      </c>
      <c r="P545" s="16">
        <f t="shared" si="33"/>
        <v>35</v>
      </c>
      <c r="Q545" t="s">
        <v>8274</v>
      </c>
      <c r="R545" s="13">
        <f t="shared" si="36"/>
        <v>41914.092152777775</v>
      </c>
      <c r="S545" s="13">
        <f t="shared" si="34"/>
        <v>42555.656944444447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s="18">
        <f t="shared" si="35"/>
        <v>1</v>
      </c>
      <c r="P546" s="16">
        <f t="shared" si="33"/>
        <v>3</v>
      </c>
      <c r="Q546" t="s">
        <v>8274</v>
      </c>
      <c r="R546" s="13">
        <f t="shared" si="36"/>
        <v>42525.656944444447</v>
      </c>
      <c r="S546" s="13">
        <f t="shared" si="34"/>
        <v>42323.634131944447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s="18">
        <f t="shared" si="35"/>
        <v>27</v>
      </c>
      <c r="P547" s="16">
        <f t="shared" si="33"/>
        <v>402.71</v>
      </c>
      <c r="Q547" t="s">
        <v>8274</v>
      </c>
      <c r="R547" s="13">
        <f t="shared" si="36"/>
        <v>42283.592465277776</v>
      </c>
      <c r="S547" s="13">
        <f t="shared" si="34"/>
        <v>42294.667997685188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s="18">
        <f t="shared" si="35"/>
        <v>0</v>
      </c>
      <c r="P548" s="16">
        <f t="shared" si="33"/>
        <v>26</v>
      </c>
      <c r="Q548" t="s">
        <v>8274</v>
      </c>
      <c r="R548" s="13">
        <f t="shared" si="36"/>
        <v>42249.667997685188</v>
      </c>
      <c r="S548" s="13">
        <f t="shared" si="34"/>
        <v>42410.696342592593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s="18">
        <f t="shared" si="35"/>
        <v>0</v>
      </c>
      <c r="P549" s="16" t="str">
        <f t="shared" si="33"/>
        <v>N/A</v>
      </c>
      <c r="Q549" t="s">
        <v>8274</v>
      </c>
      <c r="R549" s="13">
        <f t="shared" si="36"/>
        <v>42380.696342592593</v>
      </c>
      <c r="S549" s="13">
        <f t="shared" si="34"/>
        <v>42306.903333333335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s="18">
        <f t="shared" si="35"/>
        <v>0</v>
      </c>
      <c r="P550" s="16">
        <f t="shared" si="33"/>
        <v>9</v>
      </c>
      <c r="Q550" t="s">
        <v>8274</v>
      </c>
      <c r="R550" s="13">
        <f t="shared" si="36"/>
        <v>42276.903333333335</v>
      </c>
      <c r="S550" s="13">
        <f t="shared" si="34"/>
        <v>42193.636828703704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s="18">
        <f t="shared" si="35"/>
        <v>3</v>
      </c>
      <c r="P551" s="16">
        <f t="shared" si="33"/>
        <v>8.5</v>
      </c>
      <c r="Q551" t="s">
        <v>8274</v>
      </c>
      <c r="R551" s="13">
        <f t="shared" si="36"/>
        <v>42163.636828703704</v>
      </c>
      <c r="S551" s="13">
        <f t="shared" si="34"/>
        <v>42766.208333333328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s="18">
        <f t="shared" si="35"/>
        <v>1</v>
      </c>
      <c r="P552" s="16">
        <f t="shared" si="33"/>
        <v>8.75</v>
      </c>
      <c r="Q552" t="s">
        <v>8274</v>
      </c>
      <c r="R552" s="13">
        <f t="shared" si="36"/>
        <v>42753.678761574076</v>
      </c>
      <c r="S552" s="13">
        <f t="shared" si="34"/>
        <v>42217.745138888888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s="18">
        <f t="shared" si="35"/>
        <v>5</v>
      </c>
      <c r="P553" s="16">
        <f t="shared" si="33"/>
        <v>135.04</v>
      </c>
      <c r="Q553" t="s">
        <v>8274</v>
      </c>
      <c r="R553" s="13">
        <f t="shared" si="36"/>
        <v>42173.275740740741</v>
      </c>
      <c r="S553" s="13">
        <f t="shared" si="34"/>
        <v>42378.616851851853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s="18">
        <f t="shared" si="35"/>
        <v>0</v>
      </c>
      <c r="P554" s="16" t="str">
        <f t="shared" si="33"/>
        <v>N/A</v>
      </c>
      <c r="Q554" t="s">
        <v>8274</v>
      </c>
      <c r="R554" s="13">
        <f t="shared" si="36"/>
        <v>42318.616851851853</v>
      </c>
      <c r="S554" s="13">
        <f t="shared" si="34"/>
        <v>41957.761469907404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s="18">
        <f t="shared" si="35"/>
        <v>0</v>
      </c>
      <c r="P555" s="16">
        <f t="shared" si="33"/>
        <v>20.5</v>
      </c>
      <c r="Q555" t="s">
        <v>8274</v>
      </c>
      <c r="R555" s="13">
        <f t="shared" si="36"/>
        <v>41927.71980324074</v>
      </c>
      <c r="S555" s="13">
        <f t="shared" si="34"/>
        <v>41931.684861111113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s="18">
        <f t="shared" si="35"/>
        <v>37</v>
      </c>
      <c r="P556" s="16">
        <f t="shared" si="33"/>
        <v>64.36</v>
      </c>
      <c r="Q556" t="s">
        <v>8274</v>
      </c>
      <c r="R556" s="13">
        <f t="shared" si="36"/>
        <v>41901.684861111113</v>
      </c>
      <c r="S556" s="13">
        <f t="shared" si="34"/>
        <v>42533.353506944448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s="18">
        <f t="shared" si="35"/>
        <v>0</v>
      </c>
      <c r="P557" s="16" t="str">
        <f t="shared" si="33"/>
        <v>N/A</v>
      </c>
      <c r="Q557" t="s">
        <v>8274</v>
      </c>
      <c r="R557" s="13">
        <f t="shared" si="36"/>
        <v>42503.353506944448</v>
      </c>
      <c r="S557" s="13">
        <f t="shared" si="34"/>
        <v>42375.860150462962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s="18">
        <f t="shared" si="35"/>
        <v>3</v>
      </c>
      <c r="P558" s="16">
        <f t="shared" si="33"/>
        <v>200</v>
      </c>
      <c r="Q558" t="s">
        <v>8274</v>
      </c>
      <c r="R558" s="13">
        <f t="shared" si="36"/>
        <v>42345.860150462962</v>
      </c>
      <c r="S558" s="13">
        <f t="shared" si="34"/>
        <v>42706.983831018515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s="18">
        <f t="shared" si="35"/>
        <v>1</v>
      </c>
      <c r="P559" s="16">
        <f t="shared" si="33"/>
        <v>68.3</v>
      </c>
      <c r="Q559" t="s">
        <v>8274</v>
      </c>
      <c r="R559" s="13">
        <f t="shared" si="36"/>
        <v>42676.942164351851</v>
      </c>
      <c r="S559" s="13">
        <f t="shared" si="34"/>
        <v>42087.841493055559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s="18">
        <f t="shared" si="35"/>
        <v>0</v>
      </c>
      <c r="P560" s="16" t="str">
        <f t="shared" si="33"/>
        <v>N/A</v>
      </c>
      <c r="Q560" t="s">
        <v>8274</v>
      </c>
      <c r="R560" s="13">
        <f t="shared" si="36"/>
        <v>42057.883159722223</v>
      </c>
      <c r="S560" s="13">
        <f t="shared" si="34"/>
        <v>42351.283101851848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s="18">
        <f t="shared" si="35"/>
        <v>0</v>
      </c>
      <c r="P561" s="16">
        <f t="shared" si="33"/>
        <v>50</v>
      </c>
      <c r="Q561" t="s">
        <v>8274</v>
      </c>
      <c r="R561" s="13">
        <f t="shared" si="36"/>
        <v>42321.283101851848</v>
      </c>
      <c r="S561" s="13">
        <f t="shared" si="34"/>
        <v>41990.771354166667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s="18">
        <f t="shared" si="35"/>
        <v>0</v>
      </c>
      <c r="P562" s="16">
        <f t="shared" si="33"/>
        <v>4</v>
      </c>
      <c r="Q562" t="s">
        <v>8274</v>
      </c>
      <c r="R562" s="13">
        <f t="shared" si="36"/>
        <v>41960.771354166667</v>
      </c>
      <c r="S562" s="13">
        <f t="shared" si="34"/>
        <v>42303.658715277779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s="18">
        <f t="shared" si="35"/>
        <v>0</v>
      </c>
      <c r="P563" s="16">
        <f t="shared" si="33"/>
        <v>27.5</v>
      </c>
      <c r="Q563" t="s">
        <v>8274</v>
      </c>
      <c r="R563" s="13">
        <f t="shared" si="36"/>
        <v>42268.658715277779</v>
      </c>
      <c r="S563" s="13">
        <f t="shared" si="34"/>
        <v>42722.389062500006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s="18">
        <f t="shared" si="35"/>
        <v>0</v>
      </c>
      <c r="P564" s="16" t="str">
        <f t="shared" si="33"/>
        <v>N/A</v>
      </c>
      <c r="Q564" t="s">
        <v>8274</v>
      </c>
      <c r="R564" s="13">
        <f t="shared" si="36"/>
        <v>42692.389062500006</v>
      </c>
      <c r="S564" s="13">
        <f t="shared" si="34"/>
        <v>42052.069988425923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s="18">
        <f t="shared" si="35"/>
        <v>0</v>
      </c>
      <c r="P565" s="16">
        <f t="shared" si="33"/>
        <v>34</v>
      </c>
      <c r="Q565" t="s">
        <v>8274</v>
      </c>
      <c r="R565" s="13">
        <f t="shared" si="36"/>
        <v>42022.069988425923</v>
      </c>
      <c r="S565" s="13">
        <f t="shared" si="34"/>
        <v>42441.942997685182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s="18">
        <f t="shared" si="35"/>
        <v>0</v>
      </c>
      <c r="P566" s="16">
        <f t="shared" si="33"/>
        <v>1</v>
      </c>
      <c r="Q566" t="s">
        <v>8274</v>
      </c>
      <c r="R566" s="13">
        <f t="shared" si="36"/>
        <v>42411.942997685182</v>
      </c>
      <c r="S566" s="13">
        <f t="shared" si="34"/>
        <v>42195.785289351858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s="18">
        <f t="shared" si="35"/>
        <v>0</v>
      </c>
      <c r="P567" s="16" t="str">
        <f t="shared" si="33"/>
        <v>N/A</v>
      </c>
      <c r="Q567" t="s">
        <v>8274</v>
      </c>
      <c r="R567" s="13">
        <f t="shared" si="36"/>
        <v>42165.785289351858</v>
      </c>
      <c r="S567" s="13">
        <f t="shared" si="34"/>
        <v>42565.68440972222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s="18">
        <f t="shared" si="35"/>
        <v>0</v>
      </c>
      <c r="P568" s="16">
        <f t="shared" si="33"/>
        <v>1</v>
      </c>
      <c r="Q568" t="s">
        <v>8274</v>
      </c>
      <c r="R568" s="13">
        <f t="shared" si="36"/>
        <v>42535.68440972222</v>
      </c>
      <c r="S568" s="13">
        <f t="shared" si="34"/>
        <v>42005.842523148152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s="18">
        <f t="shared" si="35"/>
        <v>0</v>
      </c>
      <c r="P569" s="16" t="str">
        <f t="shared" si="33"/>
        <v>N/A</v>
      </c>
      <c r="Q569" t="s">
        <v>8274</v>
      </c>
      <c r="R569" s="13">
        <f t="shared" si="36"/>
        <v>41975.842523148152</v>
      </c>
      <c r="S569" s="13">
        <f t="shared" si="34"/>
        <v>42385.458333333328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s="18">
        <f t="shared" si="35"/>
        <v>1</v>
      </c>
      <c r="P570" s="16">
        <f t="shared" si="33"/>
        <v>49</v>
      </c>
      <c r="Q570" t="s">
        <v>8274</v>
      </c>
      <c r="R570" s="13">
        <f t="shared" si="36"/>
        <v>42348.9215625</v>
      </c>
      <c r="S570" s="13">
        <f t="shared" si="34"/>
        <v>42370.847361111111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s="18">
        <f t="shared" si="35"/>
        <v>1</v>
      </c>
      <c r="P571" s="16">
        <f t="shared" si="33"/>
        <v>20</v>
      </c>
      <c r="Q571" t="s">
        <v>8274</v>
      </c>
      <c r="R571" s="13">
        <f t="shared" si="36"/>
        <v>42340.847361111111</v>
      </c>
      <c r="S571" s="13">
        <f t="shared" si="34"/>
        <v>42418.798252314817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s="18">
        <f t="shared" si="35"/>
        <v>0</v>
      </c>
      <c r="P572" s="16">
        <f t="shared" si="33"/>
        <v>142</v>
      </c>
      <c r="Q572" t="s">
        <v>8274</v>
      </c>
      <c r="R572" s="13">
        <f t="shared" si="36"/>
        <v>42388.798252314817</v>
      </c>
      <c r="S572" s="13">
        <f t="shared" si="34"/>
        <v>42212.165972222225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s="18">
        <f t="shared" si="35"/>
        <v>0</v>
      </c>
      <c r="P573" s="16">
        <f t="shared" ref="P573:P636" si="37">IFERROR(ROUND(E573/L573,2), "N/A")</f>
        <v>53</v>
      </c>
      <c r="Q573" t="s">
        <v>8274</v>
      </c>
      <c r="R573" s="13">
        <f t="shared" si="36"/>
        <v>42192.816238425927</v>
      </c>
      <c r="S573" s="13">
        <f t="shared" si="34"/>
        <v>42312.757962962962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s="18">
        <f t="shared" si="35"/>
        <v>0</v>
      </c>
      <c r="P574" s="16" t="str">
        <f t="shared" si="37"/>
        <v>N/A</v>
      </c>
      <c r="Q574" t="s">
        <v>8274</v>
      </c>
      <c r="R574" s="13">
        <f t="shared" si="36"/>
        <v>42282.71629629629</v>
      </c>
      <c r="S574" s="13">
        <f t="shared" si="34"/>
        <v>42022.05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s="18">
        <f t="shared" si="35"/>
        <v>0</v>
      </c>
      <c r="P575" s="16">
        <f t="shared" si="37"/>
        <v>38.44</v>
      </c>
      <c r="Q575" t="s">
        <v>8274</v>
      </c>
      <c r="R575" s="13">
        <f t="shared" si="36"/>
        <v>41963.050127314811</v>
      </c>
      <c r="S575" s="13">
        <f t="shared" si="34"/>
        <v>42662.443368055552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s="18">
        <f t="shared" si="35"/>
        <v>1</v>
      </c>
      <c r="P576" s="16">
        <f t="shared" si="37"/>
        <v>20</v>
      </c>
      <c r="Q576" t="s">
        <v>8274</v>
      </c>
      <c r="R576" s="13">
        <f t="shared" si="36"/>
        <v>42632.443368055552</v>
      </c>
      <c r="S576" s="13">
        <f t="shared" si="34"/>
        <v>42168.692627314813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s="18">
        <f t="shared" si="35"/>
        <v>0</v>
      </c>
      <c r="P577" s="16">
        <f t="shared" si="37"/>
        <v>64.75</v>
      </c>
      <c r="Q577" t="s">
        <v>8274</v>
      </c>
      <c r="R577" s="13">
        <f t="shared" si="36"/>
        <v>42138.692627314813</v>
      </c>
      <c r="S577" s="13">
        <f t="shared" si="34"/>
        <v>42091.43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s="18">
        <f t="shared" si="35"/>
        <v>0</v>
      </c>
      <c r="P578" s="16">
        <f t="shared" si="37"/>
        <v>1</v>
      </c>
      <c r="Q578" t="s">
        <v>8274</v>
      </c>
      <c r="R578" s="13">
        <f t="shared" si="36"/>
        <v>42031.471666666665</v>
      </c>
      <c r="S578" s="13">
        <f t="shared" ref="S578:S641" si="38">(((I579/60)/60)/24)+DATE(1970,1,1)</f>
        <v>42510.589143518519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s="18">
        <f t="shared" ref="O579:O642" si="39">ROUND(E579/D579*100,0)</f>
        <v>0</v>
      </c>
      <c r="P579" s="16">
        <f t="shared" si="37"/>
        <v>10</v>
      </c>
      <c r="Q579" t="s">
        <v>8274</v>
      </c>
      <c r="R579" s="13">
        <f t="shared" si="36"/>
        <v>42450.589143518519</v>
      </c>
      <c r="S579" s="13">
        <f t="shared" si="38"/>
        <v>42254.578622685185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s="18">
        <f t="shared" si="39"/>
        <v>0</v>
      </c>
      <c r="P580" s="16">
        <f t="shared" si="37"/>
        <v>2</v>
      </c>
      <c r="Q580" t="s">
        <v>8274</v>
      </c>
      <c r="R580" s="13">
        <f t="shared" si="36"/>
        <v>42230.578622685185</v>
      </c>
      <c r="S580" s="13">
        <f t="shared" si="38"/>
        <v>41998.852118055554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s="18">
        <f t="shared" si="39"/>
        <v>1</v>
      </c>
      <c r="P581" s="16">
        <f t="shared" si="37"/>
        <v>35</v>
      </c>
      <c r="Q581" t="s">
        <v>8274</v>
      </c>
      <c r="R581" s="13">
        <f t="shared" si="36"/>
        <v>41968.852118055554</v>
      </c>
      <c r="S581" s="13">
        <f t="shared" si="38"/>
        <v>42635.908182870371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s="18">
        <f t="shared" si="39"/>
        <v>0</v>
      </c>
      <c r="P582" s="16">
        <f t="shared" si="37"/>
        <v>1</v>
      </c>
      <c r="Q582" t="s">
        <v>8274</v>
      </c>
      <c r="R582" s="13">
        <f t="shared" si="36"/>
        <v>42605.908182870371</v>
      </c>
      <c r="S582" s="13">
        <f t="shared" si="38"/>
        <v>42218.012777777782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s="18">
        <f t="shared" si="39"/>
        <v>0</v>
      </c>
      <c r="P583" s="16" t="str">
        <f t="shared" si="37"/>
        <v>N/A</v>
      </c>
      <c r="Q583" t="s">
        <v>8274</v>
      </c>
      <c r="R583" s="13">
        <f t="shared" si="36"/>
        <v>42188.012777777782</v>
      </c>
      <c r="S583" s="13">
        <f t="shared" si="38"/>
        <v>42078.75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s="18">
        <f t="shared" si="39"/>
        <v>0</v>
      </c>
      <c r="P584" s="16" t="str">
        <f t="shared" si="37"/>
        <v>N/A</v>
      </c>
      <c r="Q584" t="s">
        <v>8274</v>
      </c>
      <c r="R584" s="13">
        <f t="shared" ref="R584:R647" si="40">(((J584/60)/60)/24)+DATE(1970,1,1)</f>
        <v>42055.739803240736</v>
      </c>
      <c r="S584" s="13">
        <f t="shared" si="38"/>
        <v>42082.896840277783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s="18">
        <f t="shared" si="39"/>
        <v>0</v>
      </c>
      <c r="P585" s="16">
        <f t="shared" si="37"/>
        <v>1</v>
      </c>
      <c r="Q585" t="s">
        <v>8274</v>
      </c>
      <c r="R585" s="13">
        <f t="shared" si="40"/>
        <v>42052.93850694444</v>
      </c>
      <c r="S585" s="13">
        <f t="shared" si="38"/>
        <v>42079.674953703703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s="18">
        <f t="shared" si="39"/>
        <v>1</v>
      </c>
      <c r="P586" s="16">
        <f t="shared" si="37"/>
        <v>5</v>
      </c>
      <c r="Q586" t="s">
        <v>8274</v>
      </c>
      <c r="R586" s="13">
        <f t="shared" si="40"/>
        <v>42049.716620370367</v>
      </c>
      <c r="S586" s="13">
        <f t="shared" si="38"/>
        <v>42339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s="18">
        <f t="shared" si="39"/>
        <v>0</v>
      </c>
      <c r="P587" s="16" t="str">
        <f t="shared" si="37"/>
        <v>N/A</v>
      </c>
      <c r="Q587" t="s">
        <v>8274</v>
      </c>
      <c r="R587" s="13">
        <f t="shared" si="40"/>
        <v>42283.3909375</v>
      </c>
      <c r="S587" s="13">
        <f t="shared" si="38"/>
        <v>42050.854247685187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s="18">
        <f t="shared" si="39"/>
        <v>1</v>
      </c>
      <c r="P588" s="16">
        <f t="shared" si="37"/>
        <v>14</v>
      </c>
      <c r="Q588" t="s">
        <v>8274</v>
      </c>
      <c r="R588" s="13">
        <f t="shared" si="40"/>
        <v>42020.854247685187</v>
      </c>
      <c r="S588" s="13">
        <f t="shared" si="38"/>
        <v>42110.757326388892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s="18">
        <f t="shared" si="39"/>
        <v>9</v>
      </c>
      <c r="P589" s="16">
        <f t="shared" si="37"/>
        <v>389.29</v>
      </c>
      <c r="Q589" t="s">
        <v>8274</v>
      </c>
      <c r="R589" s="13">
        <f t="shared" si="40"/>
        <v>42080.757326388892</v>
      </c>
      <c r="S589" s="13">
        <f t="shared" si="38"/>
        <v>42691.811180555553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s="18">
        <f t="shared" si="39"/>
        <v>3</v>
      </c>
      <c r="P590" s="16">
        <f t="shared" si="37"/>
        <v>150.5</v>
      </c>
      <c r="Q590" t="s">
        <v>8274</v>
      </c>
      <c r="R590" s="13">
        <f t="shared" si="40"/>
        <v>42631.769513888896</v>
      </c>
      <c r="S590" s="13">
        <f t="shared" si="38"/>
        <v>42193.614571759259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s="18">
        <f t="shared" si="39"/>
        <v>0</v>
      </c>
      <c r="P591" s="16">
        <f t="shared" si="37"/>
        <v>1</v>
      </c>
      <c r="Q591" t="s">
        <v>8274</v>
      </c>
      <c r="R591" s="13">
        <f t="shared" si="40"/>
        <v>42178.614571759259</v>
      </c>
      <c r="S591" s="13">
        <f t="shared" si="38"/>
        <v>42408.542361111111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s="18">
        <f t="shared" si="39"/>
        <v>4</v>
      </c>
      <c r="P592" s="16">
        <f t="shared" si="37"/>
        <v>24.78</v>
      </c>
      <c r="Q592" t="s">
        <v>8274</v>
      </c>
      <c r="R592" s="13">
        <f t="shared" si="40"/>
        <v>42377.554756944446</v>
      </c>
      <c r="S592" s="13">
        <f t="shared" si="38"/>
        <v>42207.543171296296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s="18">
        <f t="shared" si="39"/>
        <v>0</v>
      </c>
      <c r="P593" s="16">
        <f t="shared" si="37"/>
        <v>30.5</v>
      </c>
      <c r="Q593" t="s">
        <v>8274</v>
      </c>
      <c r="R593" s="13">
        <f t="shared" si="40"/>
        <v>42177.543171296296</v>
      </c>
      <c r="S593" s="13">
        <f t="shared" si="38"/>
        <v>41976.232175925921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s="18">
        <f t="shared" si="39"/>
        <v>3</v>
      </c>
      <c r="P594" s="16">
        <f t="shared" si="37"/>
        <v>250</v>
      </c>
      <c r="Q594" t="s">
        <v>8274</v>
      </c>
      <c r="R594" s="13">
        <f t="shared" si="40"/>
        <v>41946.232175925928</v>
      </c>
      <c r="S594" s="13">
        <f t="shared" si="38"/>
        <v>42100.635937500003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s="18">
        <f t="shared" si="39"/>
        <v>23</v>
      </c>
      <c r="P595" s="16">
        <f t="shared" si="37"/>
        <v>16.43</v>
      </c>
      <c r="Q595" t="s">
        <v>8274</v>
      </c>
      <c r="R595" s="13">
        <f t="shared" si="40"/>
        <v>42070.677604166667</v>
      </c>
      <c r="S595" s="13">
        <f t="shared" si="38"/>
        <v>42476.780162037037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s="18">
        <f t="shared" si="39"/>
        <v>0</v>
      </c>
      <c r="P596" s="16">
        <f t="shared" si="37"/>
        <v>13</v>
      </c>
      <c r="Q596" t="s">
        <v>8274</v>
      </c>
      <c r="R596" s="13">
        <f t="shared" si="40"/>
        <v>42446.780162037037</v>
      </c>
      <c r="S596" s="13">
        <f t="shared" si="38"/>
        <v>42128.069884259254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s="18">
        <f t="shared" si="39"/>
        <v>0</v>
      </c>
      <c r="P597" s="16">
        <f t="shared" si="37"/>
        <v>53.25</v>
      </c>
      <c r="Q597" t="s">
        <v>8274</v>
      </c>
      <c r="R597" s="13">
        <f t="shared" si="40"/>
        <v>42083.069884259254</v>
      </c>
      <c r="S597" s="13">
        <f t="shared" si="38"/>
        <v>42676.896898148145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s="18">
        <f t="shared" si="39"/>
        <v>0</v>
      </c>
      <c r="P598" s="16">
        <f t="shared" si="37"/>
        <v>3</v>
      </c>
      <c r="Q598" t="s">
        <v>8274</v>
      </c>
      <c r="R598" s="13">
        <f t="shared" si="40"/>
        <v>42646.896898148145</v>
      </c>
      <c r="S598" s="13">
        <f t="shared" si="38"/>
        <v>42582.666666666672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s="18">
        <f t="shared" si="39"/>
        <v>0</v>
      </c>
      <c r="P599" s="16">
        <f t="shared" si="37"/>
        <v>10</v>
      </c>
      <c r="Q599" t="s">
        <v>8274</v>
      </c>
      <c r="R599" s="13">
        <f t="shared" si="40"/>
        <v>42545.705266203702</v>
      </c>
      <c r="S599" s="13">
        <f t="shared" si="38"/>
        <v>41978.00209490741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s="18">
        <f t="shared" si="39"/>
        <v>34</v>
      </c>
      <c r="P600" s="16">
        <f t="shared" si="37"/>
        <v>121.43</v>
      </c>
      <c r="Q600" t="s">
        <v>8274</v>
      </c>
      <c r="R600" s="13">
        <f t="shared" si="40"/>
        <v>41948.00209490741</v>
      </c>
      <c r="S600" s="13">
        <f t="shared" si="38"/>
        <v>42071.636111111111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s="18">
        <f t="shared" si="39"/>
        <v>0</v>
      </c>
      <c r="P601" s="16">
        <f t="shared" si="37"/>
        <v>15.5</v>
      </c>
      <c r="Q601" t="s">
        <v>8274</v>
      </c>
      <c r="R601" s="13">
        <f t="shared" si="40"/>
        <v>42047.812523148154</v>
      </c>
      <c r="S601" s="13">
        <f t="shared" si="38"/>
        <v>42133.798171296294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s="18">
        <f t="shared" si="39"/>
        <v>2</v>
      </c>
      <c r="P602" s="16">
        <f t="shared" si="37"/>
        <v>100</v>
      </c>
      <c r="Q602" t="s">
        <v>8274</v>
      </c>
      <c r="R602" s="13">
        <f t="shared" si="40"/>
        <v>42073.798171296294</v>
      </c>
      <c r="S602" s="13">
        <f t="shared" si="38"/>
        <v>41999.858090277776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s="18">
        <f t="shared" si="39"/>
        <v>1</v>
      </c>
      <c r="P603" s="16">
        <f t="shared" si="37"/>
        <v>23.33</v>
      </c>
      <c r="Q603" t="s">
        <v>8274</v>
      </c>
      <c r="R603" s="13">
        <f t="shared" si="40"/>
        <v>41969.858090277776</v>
      </c>
      <c r="S603" s="13">
        <f t="shared" si="38"/>
        <v>42173.79415509259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s="18">
        <f t="shared" si="39"/>
        <v>0</v>
      </c>
      <c r="P604" s="16" t="str">
        <f t="shared" si="37"/>
        <v>N/A</v>
      </c>
      <c r="Q604" t="s">
        <v>8274</v>
      </c>
      <c r="R604" s="13">
        <f t="shared" si="40"/>
        <v>42143.79415509259</v>
      </c>
      <c r="S604" s="13">
        <f t="shared" si="38"/>
        <v>41865.639155092591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s="18">
        <f t="shared" si="39"/>
        <v>4</v>
      </c>
      <c r="P605" s="16">
        <f t="shared" si="37"/>
        <v>45.39</v>
      </c>
      <c r="Q605" t="s">
        <v>8274</v>
      </c>
      <c r="R605" s="13">
        <f t="shared" si="40"/>
        <v>41835.639155092591</v>
      </c>
      <c r="S605" s="13">
        <f t="shared" si="38"/>
        <v>41879.035370370373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s="18">
        <f t="shared" si="39"/>
        <v>0</v>
      </c>
      <c r="P606" s="16" t="str">
        <f t="shared" si="37"/>
        <v>N/A</v>
      </c>
      <c r="Q606" t="s">
        <v>8274</v>
      </c>
      <c r="R606" s="13">
        <f t="shared" si="40"/>
        <v>41849.035370370373</v>
      </c>
      <c r="S606" s="13">
        <f t="shared" si="38"/>
        <v>42239.357731481476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s="18">
        <f t="shared" si="39"/>
        <v>3</v>
      </c>
      <c r="P607" s="16">
        <f t="shared" si="37"/>
        <v>16.38</v>
      </c>
      <c r="Q607" t="s">
        <v>8274</v>
      </c>
      <c r="R607" s="13">
        <f t="shared" si="40"/>
        <v>42194.357731481476</v>
      </c>
      <c r="S607" s="13">
        <f t="shared" si="38"/>
        <v>42148.625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s="18">
        <f t="shared" si="39"/>
        <v>0</v>
      </c>
      <c r="P608" s="16">
        <f t="shared" si="37"/>
        <v>10</v>
      </c>
      <c r="Q608" t="s">
        <v>8274</v>
      </c>
      <c r="R608" s="13">
        <f t="shared" si="40"/>
        <v>42102.650567129633</v>
      </c>
      <c r="S608" s="13">
        <f t="shared" si="38"/>
        <v>42330.867314814815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s="18">
        <f t="shared" si="39"/>
        <v>0</v>
      </c>
      <c r="P609" s="16" t="str">
        <f t="shared" si="37"/>
        <v>N/A</v>
      </c>
      <c r="Q609" t="s">
        <v>8274</v>
      </c>
      <c r="R609" s="13">
        <f t="shared" si="40"/>
        <v>42300.825648148151</v>
      </c>
      <c r="S609" s="13">
        <f t="shared" si="38"/>
        <v>42170.921064814815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s="18">
        <f t="shared" si="39"/>
        <v>1</v>
      </c>
      <c r="P610" s="16">
        <f t="shared" si="37"/>
        <v>292.2</v>
      </c>
      <c r="Q610" t="s">
        <v>8274</v>
      </c>
      <c r="R610" s="13">
        <f t="shared" si="40"/>
        <v>42140.921064814815</v>
      </c>
      <c r="S610" s="13">
        <f t="shared" si="38"/>
        <v>42337.075740740736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s="18">
        <f t="shared" si="39"/>
        <v>1</v>
      </c>
      <c r="P611" s="16">
        <f t="shared" si="37"/>
        <v>5</v>
      </c>
      <c r="Q611" t="s">
        <v>8274</v>
      </c>
      <c r="R611" s="13">
        <f t="shared" si="40"/>
        <v>42307.034074074079</v>
      </c>
      <c r="S611" s="13">
        <f t="shared" si="38"/>
        <v>42116.83085648148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s="18">
        <f t="shared" si="39"/>
        <v>0</v>
      </c>
      <c r="P612" s="16" t="str">
        <f t="shared" si="37"/>
        <v>N/A</v>
      </c>
      <c r="Q612" t="s">
        <v>8274</v>
      </c>
      <c r="R612" s="13">
        <f t="shared" si="40"/>
        <v>42086.83085648148</v>
      </c>
      <c r="S612" s="13">
        <f t="shared" si="38"/>
        <v>42388.560613425929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s="18">
        <f t="shared" si="39"/>
        <v>0</v>
      </c>
      <c r="P613" s="16" t="str">
        <f t="shared" si="37"/>
        <v>N/A</v>
      </c>
      <c r="Q613" t="s">
        <v>8274</v>
      </c>
      <c r="R613" s="13">
        <f t="shared" si="40"/>
        <v>42328.560613425929</v>
      </c>
      <c r="S613" s="13">
        <f t="shared" si="38"/>
        <v>42615.031782407401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s="18">
        <f t="shared" si="39"/>
        <v>0</v>
      </c>
      <c r="P614" s="16" t="str">
        <f t="shared" si="37"/>
        <v>N/A</v>
      </c>
      <c r="Q614" t="s">
        <v>8274</v>
      </c>
      <c r="R614" s="13">
        <f t="shared" si="40"/>
        <v>42585.031782407401</v>
      </c>
      <c r="S614" s="13">
        <f t="shared" si="38"/>
        <v>42278.207638888889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s="18">
        <f t="shared" si="39"/>
        <v>21</v>
      </c>
      <c r="P615" s="16">
        <f t="shared" si="37"/>
        <v>105.93</v>
      </c>
      <c r="Q615" t="s">
        <v>8274</v>
      </c>
      <c r="R615" s="13">
        <f t="shared" si="40"/>
        <v>42247.496759259258</v>
      </c>
      <c r="S615" s="13">
        <f t="shared" si="38"/>
        <v>42545.061805555553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s="18">
        <f t="shared" si="39"/>
        <v>0</v>
      </c>
      <c r="P616" s="16" t="str">
        <f t="shared" si="37"/>
        <v>N/A</v>
      </c>
      <c r="Q616" t="s">
        <v>8274</v>
      </c>
      <c r="R616" s="13">
        <f t="shared" si="40"/>
        <v>42515.061805555553</v>
      </c>
      <c r="S616" s="13">
        <f t="shared" si="38"/>
        <v>42272.122210648144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s="18">
        <f t="shared" si="39"/>
        <v>0</v>
      </c>
      <c r="P617" s="16" t="str">
        <f t="shared" si="37"/>
        <v>N/A</v>
      </c>
      <c r="Q617" t="s">
        <v>8274</v>
      </c>
      <c r="R617" s="13">
        <f t="shared" si="40"/>
        <v>42242.122210648144</v>
      </c>
      <c r="S617" s="13">
        <f t="shared" si="38"/>
        <v>42791.376238425932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s="18">
        <f t="shared" si="39"/>
        <v>0</v>
      </c>
      <c r="P618" s="16" t="str">
        <f t="shared" si="37"/>
        <v>N/A</v>
      </c>
      <c r="Q618" t="s">
        <v>8274</v>
      </c>
      <c r="R618" s="13">
        <f t="shared" si="40"/>
        <v>42761.376238425932</v>
      </c>
      <c r="S618" s="13">
        <f t="shared" si="38"/>
        <v>42132.343090277776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s="18">
        <f t="shared" si="39"/>
        <v>3</v>
      </c>
      <c r="P619" s="16">
        <f t="shared" si="37"/>
        <v>20</v>
      </c>
      <c r="Q619" t="s">
        <v>8274</v>
      </c>
      <c r="R619" s="13">
        <f t="shared" si="40"/>
        <v>42087.343090277776</v>
      </c>
      <c r="S619" s="13">
        <f t="shared" si="38"/>
        <v>42347.810219907406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s="18">
        <f t="shared" si="39"/>
        <v>0</v>
      </c>
      <c r="P620" s="16" t="str">
        <f t="shared" si="37"/>
        <v>N/A</v>
      </c>
      <c r="Q620" t="s">
        <v>8274</v>
      </c>
      <c r="R620" s="13">
        <f t="shared" si="40"/>
        <v>42317.810219907406</v>
      </c>
      <c r="S620" s="13">
        <f t="shared" si="38"/>
        <v>41968.692013888889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s="18">
        <f t="shared" si="39"/>
        <v>0</v>
      </c>
      <c r="P621" s="16">
        <f t="shared" si="37"/>
        <v>1</v>
      </c>
      <c r="Q621" t="s">
        <v>8274</v>
      </c>
      <c r="R621" s="13">
        <f t="shared" si="40"/>
        <v>41908.650347222225</v>
      </c>
      <c r="S621" s="13">
        <f t="shared" si="38"/>
        <v>41876.716874999998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s="18">
        <f t="shared" si="39"/>
        <v>1</v>
      </c>
      <c r="P622" s="16">
        <f t="shared" si="37"/>
        <v>300</v>
      </c>
      <c r="Q622" t="s">
        <v>8274</v>
      </c>
      <c r="R622" s="13">
        <f t="shared" si="40"/>
        <v>41831.716874999998</v>
      </c>
      <c r="S622" s="13">
        <f t="shared" si="38"/>
        <v>42558.987696759257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s="18">
        <f t="shared" si="39"/>
        <v>1</v>
      </c>
      <c r="P623" s="16">
        <f t="shared" si="37"/>
        <v>87</v>
      </c>
      <c r="Q623" t="s">
        <v>8274</v>
      </c>
      <c r="R623" s="13">
        <f t="shared" si="40"/>
        <v>42528.987696759257</v>
      </c>
      <c r="S623" s="13">
        <f t="shared" si="38"/>
        <v>42552.774745370371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s="18">
        <f t="shared" si="39"/>
        <v>6</v>
      </c>
      <c r="P624" s="16">
        <f t="shared" si="37"/>
        <v>37.89</v>
      </c>
      <c r="Q624" t="s">
        <v>8274</v>
      </c>
      <c r="R624" s="13">
        <f t="shared" si="40"/>
        <v>42532.774745370371</v>
      </c>
      <c r="S624" s="13">
        <f t="shared" si="38"/>
        <v>42152.009224537032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s="18">
        <f t="shared" si="39"/>
        <v>0</v>
      </c>
      <c r="P625" s="16" t="str">
        <f t="shared" si="37"/>
        <v>N/A</v>
      </c>
      <c r="Q625" t="s">
        <v>8274</v>
      </c>
      <c r="R625" s="13">
        <f t="shared" si="40"/>
        <v>42122.009224537032</v>
      </c>
      <c r="S625" s="13">
        <f t="shared" si="38"/>
        <v>42138.988900462966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s="18">
        <f t="shared" si="39"/>
        <v>0</v>
      </c>
      <c r="P626" s="16" t="str">
        <f t="shared" si="37"/>
        <v>N/A</v>
      </c>
      <c r="Q626" t="s">
        <v>8274</v>
      </c>
      <c r="R626" s="13">
        <f t="shared" si="40"/>
        <v>42108.988900462966</v>
      </c>
      <c r="S626" s="13">
        <f t="shared" si="38"/>
        <v>42820.853900462964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s="18">
        <f t="shared" si="39"/>
        <v>0</v>
      </c>
      <c r="P627" s="16" t="str">
        <f t="shared" si="37"/>
        <v>N/A</v>
      </c>
      <c r="Q627" t="s">
        <v>8274</v>
      </c>
      <c r="R627" s="13">
        <f t="shared" si="40"/>
        <v>42790.895567129628</v>
      </c>
      <c r="S627" s="13">
        <f t="shared" si="38"/>
        <v>42231.556944444441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s="18">
        <f t="shared" si="39"/>
        <v>17</v>
      </c>
      <c r="P628" s="16">
        <f t="shared" si="37"/>
        <v>111.41</v>
      </c>
      <c r="Q628" t="s">
        <v>8274</v>
      </c>
      <c r="R628" s="13">
        <f t="shared" si="40"/>
        <v>42198.559479166666</v>
      </c>
      <c r="S628" s="13">
        <f t="shared" si="38"/>
        <v>42443.958333333328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s="18">
        <f t="shared" si="39"/>
        <v>0</v>
      </c>
      <c r="P629" s="16">
        <f t="shared" si="37"/>
        <v>90</v>
      </c>
      <c r="Q629" t="s">
        <v>8274</v>
      </c>
      <c r="R629" s="13">
        <f t="shared" si="40"/>
        <v>42384.306840277779</v>
      </c>
      <c r="S629" s="13">
        <f t="shared" si="38"/>
        <v>41833.692789351851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s="18">
        <f t="shared" si="39"/>
        <v>0</v>
      </c>
      <c r="P630" s="16" t="str">
        <f t="shared" si="37"/>
        <v>N/A</v>
      </c>
      <c r="Q630" t="s">
        <v>8274</v>
      </c>
      <c r="R630" s="13">
        <f t="shared" si="40"/>
        <v>41803.692789351851</v>
      </c>
      <c r="S630" s="13">
        <f t="shared" si="38"/>
        <v>42504.637824074074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s="18">
        <f t="shared" si="39"/>
        <v>0</v>
      </c>
      <c r="P631" s="16">
        <f t="shared" si="37"/>
        <v>116.67</v>
      </c>
      <c r="Q631" t="s">
        <v>8274</v>
      </c>
      <c r="R631" s="13">
        <f t="shared" si="40"/>
        <v>42474.637824074074</v>
      </c>
      <c r="S631" s="13">
        <f t="shared" si="38"/>
        <v>42253.215277777781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s="18">
        <f t="shared" si="39"/>
        <v>0</v>
      </c>
      <c r="P632" s="16">
        <f t="shared" si="37"/>
        <v>10</v>
      </c>
      <c r="Q632" t="s">
        <v>8274</v>
      </c>
      <c r="R632" s="13">
        <f t="shared" si="40"/>
        <v>42223.619456018518</v>
      </c>
      <c r="S632" s="13">
        <f t="shared" si="38"/>
        <v>42518.772326388891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s="18">
        <f t="shared" si="39"/>
        <v>1</v>
      </c>
      <c r="P633" s="16">
        <f t="shared" si="37"/>
        <v>76.67</v>
      </c>
      <c r="Q633" t="s">
        <v>8274</v>
      </c>
      <c r="R633" s="13">
        <f t="shared" si="40"/>
        <v>42489.772326388891</v>
      </c>
      <c r="S633" s="13">
        <f t="shared" si="38"/>
        <v>42333.700983796298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s="18">
        <f t="shared" si="39"/>
        <v>0</v>
      </c>
      <c r="P634" s="16" t="str">
        <f t="shared" si="37"/>
        <v>N/A</v>
      </c>
      <c r="Q634" t="s">
        <v>8274</v>
      </c>
      <c r="R634" s="13">
        <f t="shared" si="40"/>
        <v>42303.659317129626</v>
      </c>
      <c r="S634" s="13">
        <f t="shared" si="38"/>
        <v>42538.958333333328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s="18">
        <f t="shared" si="39"/>
        <v>12</v>
      </c>
      <c r="P635" s="16">
        <f t="shared" si="37"/>
        <v>49.8</v>
      </c>
      <c r="Q635" t="s">
        <v>8274</v>
      </c>
      <c r="R635" s="13">
        <f t="shared" si="40"/>
        <v>42507.29932870371</v>
      </c>
      <c r="S635" s="13">
        <f t="shared" si="38"/>
        <v>42061.928576388891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s="18">
        <f t="shared" si="39"/>
        <v>0</v>
      </c>
      <c r="P636" s="16">
        <f t="shared" si="37"/>
        <v>1</v>
      </c>
      <c r="Q636" t="s">
        <v>8274</v>
      </c>
      <c r="R636" s="13">
        <f t="shared" si="40"/>
        <v>42031.928576388891</v>
      </c>
      <c r="S636" s="13">
        <f t="shared" si="38"/>
        <v>42106.092152777783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s="18">
        <f t="shared" si="39"/>
        <v>0</v>
      </c>
      <c r="P637" s="16">
        <f t="shared" ref="P637:P700" si="41">IFERROR(ROUND(E637/L637,2), "N/A")</f>
        <v>2</v>
      </c>
      <c r="Q637" t="s">
        <v>8274</v>
      </c>
      <c r="R637" s="13">
        <f t="shared" si="40"/>
        <v>42076.092152777783</v>
      </c>
      <c r="S637" s="13">
        <f t="shared" si="38"/>
        <v>42161.44930555555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s="18">
        <f t="shared" si="39"/>
        <v>0</v>
      </c>
      <c r="P638" s="16">
        <f t="shared" si="41"/>
        <v>4</v>
      </c>
      <c r="Q638" t="s">
        <v>8274</v>
      </c>
      <c r="R638" s="13">
        <f t="shared" si="40"/>
        <v>42131.455439814818</v>
      </c>
      <c r="S638" s="13">
        <f t="shared" si="38"/>
        <v>42791.961111111115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s="18">
        <f t="shared" si="39"/>
        <v>0</v>
      </c>
      <c r="P639" s="16" t="str">
        <f t="shared" si="41"/>
        <v>N/A</v>
      </c>
      <c r="Q639" t="s">
        <v>8274</v>
      </c>
      <c r="R639" s="13">
        <f t="shared" si="40"/>
        <v>42762.962013888886</v>
      </c>
      <c r="S639" s="13">
        <f t="shared" si="38"/>
        <v>42819.55164351852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s="18">
        <f t="shared" si="39"/>
        <v>0</v>
      </c>
      <c r="P640" s="16">
        <f t="shared" si="41"/>
        <v>3</v>
      </c>
      <c r="Q640" t="s">
        <v>8274</v>
      </c>
      <c r="R640" s="13">
        <f t="shared" si="40"/>
        <v>42759.593310185184</v>
      </c>
      <c r="S640" s="13">
        <f t="shared" si="38"/>
        <v>41925.583275462966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s="18">
        <f t="shared" si="39"/>
        <v>0</v>
      </c>
      <c r="P641" s="16">
        <f t="shared" si="41"/>
        <v>1</v>
      </c>
      <c r="Q641" t="s">
        <v>8274</v>
      </c>
      <c r="R641" s="13">
        <f t="shared" si="40"/>
        <v>41865.583275462966</v>
      </c>
      <c r="S641" s="13">
        <f t="shared" si="38"/>
        <v>42698.958333333328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s="18">
        <f t="shared" si="39"/>
        <v>144</v>
      </c>
      <c r="P642" s="16">
        <f t="shared" si="41"/>
        <v>50.5</v>
      </c>
      <c r="Q642" t="s">
        <v>8275</v>
      </c>
      <c r="R642" s="13">
        <f t="shared" si="40"/>
        <v>42683.420312500006</v>
      </c>
      <c r="S642" s="13">
        <f t="shared" ref="S642:S705" si="42">(((I643/60)/60)/24)+DATE(1970,1,1)</f>
        <v>42229.57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s="18">
        <f t="shared" ref="O643:O706" si="43">ROUND(E643/D643*100,0)</f>
        <v>119</v>
      </c>
      <c r="P643" s="16">
        <f t="shared" si="41"/>
        <v>151.32</v>
      </c>
      <c r="Q643" t="s">
        <v>8275</v>
      </c>
      <c r="R643" s="13">
        <f t="shared" si="40"/>
        <v>42199.57</v>
      </c>
      <c r="S643" s="13">
        <f t="shared" si="42"/>
        <v>42235.651319444441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s="18">
        <f t="shared" si="43"/>
        <v>1460</v>
      </c>
      <c r="P644" s="16">
        <f t="shared" si="41"/>
        <v>134.36000000000001</v>
      </c>
      <c r="Q644" t="s">
        <v>8275</v>
      </c>
      <c r="R644" s="13">
        <f t="shared" si="40"/>
        <v>42199.651319444441</v>
      </c>
      <c r="S644" s="13">
        <f t="shared" si="42"/>
        <v>42155.642071759255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s="18">
        <f t="shared" si="43"/>
        <v>106</v>
      </c>
      <c r="P645" s="16">
        <f t="shared" si="41"/>
        <v>174.03</v>
      </c>
      <c r="Q645" t="s">
        <v>8275</v>
      </c>
      <c r="R645" s="13">
        <f t="shared" si="40"/>
        <v>42100.642071759255</v>
      </c>
      <c r="S645" s="13">
        <f t="shared" si="42"/>
        <v>41941.041666666664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s="18">
        <f t="shared" si="43"/>
        <v>300</v>
      </c>
      <c r="P646" s="16">
        <f t="shared" si="41"/>
        <v>73.489999999999995</v>
      </c>
      <c r="Q646" t="s">
        <v>8275</v>
      </c>
      <c r="R646" s="13">
        <f t="shared" si="40"/>
        <v>41898.665960648148</v>
      </c>
      <c r="S646" s="13">
        <f t="shared" si="42"/>
        <v>42594.026319444441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s="18">
        <f t="shared" si="43"/>
        <v>279</v>
      </c>
      <c r="P647" s="16">
        <f t="shared" si="41"/>
        <v>23.52</v>
      </c>
      <c r="Q647" t="s">
        <v>8275</v>
      </c>
      <c r="R647" s="13">
        <f t="shared" si="40"/>
        <v>42564.026319444441</v>
      </c>
      <c r="S647" s="13">
        <f t="shared" si="42"/>
        <v>41862.852627314816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s="18">
        <f t="shared" si="43"/>
        <v>132</v>
      </c>
      <c r="P648" s="16">
        <f t="shared" si="41"/>
        <v>39.07</v>
      </c>
      <c r="Q648" t="s">
        <v>8275</v>
      </c>
      <c r="R648" s="13">
        <f t="shared" ref="R648:R711" si="44">(((J648/60)/60)/24)+DATE(1970,1,1)</f>
        <v>41832.852627314816</v>
      </c>
      <c r="S648" s="13">
        <f t="shared" si="42"/>
        <v>42446.726261574076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s="18">
        <f t="shared" si="43"/>
        <v>107</v>
      </c>
      <c r="P649" s="16">
        <f t="shared" si="41"/>
        <v>125.94</v>
      </c>
      <c r="Q649" t="s">
        <v>8275</v>
      </c>
      <c r="R649" s="13">
        <f t="shared" si="44"/>
        <v>42416.767928240741</v>
      </c>
      <c r="S649" s="13">
        <f t="shared" si="42"/>
        <v>41926.693379629629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s="18">
        <f t="shared" si="43"/>
        <v>127</v>
      </c>
      <c r="P650" s="16">
        <f t="shared" si="41"/>
        <v>1644</v>
      </c>
      <c r="Q650" t="s">
        <v>8275</v>
      </c>
      <c r="R650" s="13">
        <f t="shared" si="44"/>
        <v>41891.693379629629</v>
      </c>
      <c r="S650" s="13">
        <f t="shared" si="42"/>
        <v>41898.912187499998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s="18">
        <f t="shared" si="43"/>
        <v>140</v>
      </c>
      <c r="P651" s="16">
        <f t="shared" si="41"/>
        <v>42.67</v>
      </c>
      <c r="Q651" t="s">
        <v>8275</v>
      </c>
      <c r="R651" s="13">
        <f t="shared" si="44"/>
        <v>41877.912187499998</v>
      </c>
      <c r="S651" s="13">
        <f t="shared" si="42"/>
        <v>41992.078518518523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s="18">
        <f t="shared" si="43"/>
        <v>112</v>
      </c>
      <c r="P652" s="16">
        <f t="shared" si="41"/>
        <v>35.130000000000003</v>
      </c>
      <c r="Q652" t="s">
        <v>8275</v>
      </c>
      <c r="R652" s="13">
        <f t="shared" si="44"/>
        <v>41932.036851851852</v>
      </c>
      <c r="S652" s="13">
        <f t="shared" si="42"/>
        <v>41986.017488425925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s="18">
        <f t="shared" si="43"/>
        <v>101</v>
      </c>
      <c r="P653" s="16">
        <f t="shared" si="41"/>
        <v>239.35</v>
      </c>
      <c r="Q653" t="s">
        <v>8275</v>
      </c>
      <c r="R653" s="13">
        <f t="shared" si="44"/>
        <v>41956.017488425925</v>
      </c>
      <c r="S653" s="13">
        <f t="shared" si="42"/>
        <v>42705.732060185182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s="18">
        <f t="shared" si="43"/>
        <v>100</v>
      </c>
      <c r="P654" s="16">
        <f t="shared" si="41"/>
        <v>107.64</v>
      </c>
      <c r="Q654" t="s">
        <v>8275</v>
      </c>
      <c r="R654" s="13">
        <f t="shared" si="44"/>
        <v>42675.690393518518</v>
      </c>
      <c r="S654" s="13">
        <f t="shared" si="42"/>
        <v>42236.618518518517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s="18">
        <f t="shared" si="43"/>
        <v>141</v>
      </c>
      <c r="P655" s="16">
        <f t="shared" si="41"/>
        <v>95.83</v>
      </c>
      <c r="Q655" t="s">
        <v>8275</v>
      </c>
      <c r="R655" s="13">
        <f t="shared" si="44"/>
        <v>42199.618518518517</v>
      </c>
      <c r="S655" s="13">
        <f t="shared" si="42"/>
        <v>42193.957326388889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s="18">
        <f t="shared" si="43"/>
        <v>267</v>
      </c>
      <c r="P656" s="16">
        <f t="shared" si="41"/>
        <v>31.66</v>
      </c>
      <c r="Q656" t="s">
        <v>8275</v>
      </c>
      <c r="R656" s="13">
        <f t="shared" si="44"/>
        <v>42163.957326388889</v>
      </c>
      <c r="S656" s="13">
        <f t="shared" si="42"/>
        <v>42075.915648148148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s="18">
        <f t="shared" si="43"/>
        <v>147</v>
      </c>
      <c r="P657" s="16">
        <f t="shared" si="41"/>
        <v>42.89</v>
      </c>
      <c r="Q657" t="s">
        <v>8275</v>
      </c>
      <c r="R657" s="13">
        <f t="shared" si="44"/>
        <v>42045.957314814819</v>
      </c>
      <c r="S657" s="13">
        <f t="shared" si="42"/>
        <v>42477.762951388882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s="18">
        <f t="shared" si="43"/>
        <v>214</v>
      </c>
      <c r="P658" s="16">
        <f t="shared" si="41"/>
        <v>122.74</v>
      </c>
      <c r="Q658" t="s">
        <v>8275</v>
      </c>
      <c r="R658" s="13">
        <f t="shared" si="44"/>
        <v>42417.804618055554</v>
      </c>
      <c r="S658" s="13">
        <f t="shared" si="42"/>
        <v>42361.84574074074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s="18">
        <f t="shared" si="43"/>
        <v>126</v>
      </c>
      <c r="P659" s="16">
        <f t="shared" si="41"/>
        <v>190.45</v>
      </c>
      <c r="Q659" t="s">
        <v>8275</v>
      </c>
      <c r="R659" s="13">
        <f t="shared" si="44"/>
        <v>42331.84574074074</v>
      </c>
      <c r="S659" s="13">
        <f t="shared" si="42"/>
        <v>42211.75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s="18">
        <f t="shared" si="43"/>
        <v>104</v>
      </c>
      <c r="P660" s="16">
        <f t="shared" si="41"/>
        <v>109.34</v>
      </c>
      <c r="Q660" t="s">
        <v>8275</v>
      </c>
      <c r="R660" s="13">
        <f t="shared" si="44"/>
        <v>42179.160752314812</v>
      </c>
      <c r="S660" s="13">
        <f t="shared" si="42"/>
        <v>42239.593692129631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s="18">
        <f t="shared" si="43"/>
        <v>101</v>
      </c>
      <c r="P661" s="16">
        <f t="shared" si="41"/>
        <v>143.66999999999999</v>
      </c>
      <c r="Q661" t="s">
        <v>8275</v>
      </c>
      <c r="R661" s="13">
        <f t="shared" si="44"/>
        <v>42209.593692129631</v>
      </c>
      <c r="S661" s="13">
        <f t="shared" si="42"/>
        <v>41952.783321759263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s="18">
        <f t="shared" si="43"/>
        <v>3</v>
      </c>
      <c r="P662" s="16">
        <f t="shared" si="41"/>
        <v>84.94</v>
      </c>
      <c r="Q662" t="s">
        <v>8275</v>
      </c>
      <c r="R662" s="13">
        <f t="shared" si="44"/>
        <v>41922.741655092592</v>
      </c>
      <c r="S662" s="13">
        <f t="shared" si="42"/>
        <v>42666.645358796297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s="18">
        <f t="shared" si="43"/>
        <v>1</v>
      </c>
      <c r="P663" s="16">
        <f t="shared" si="41"/>
        <v>10.56</v>
      </c>
      <c r="Q663" t="s">
        <v>8275</v>
      </c>
      <c r="R663" s="13">
        <f t="shared" si="44"/>
        <v>42636.645358796297</v>
      </c>
      <c r="S663" s="13">
        <f t="shared" si="42"/>
        <v>42020.438043981485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s="18">
        <f t="shared" si="43"/>
        <v>0</v>
      </c>
      <c r="P664" s="16">
        <f t="shared" si="41"/>
        <v>39</v>
      </c>
      <c r="Q664" t="s">
        <v>8275</v>
      </c>
      <c r="R664" s="13">
        <f t="shared" si="44"/>
        <v>41990.438043981485</v>
      </c>
      <c r="S664" s="13">
        <f t="shared" si="42"/>
        <v>42203.843240740738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s="18">
        <f t="shared" si="43"/>
        <v>0</v>
      </c>
      <c r="P665" s="16">
        <f t="shared" si="41"/>
        <v>100</v>
      </c>
      <c r="Q665" t="s">
        <v>8275</v>
      </c>
      <c r="R665" s="13">
        <f t="shared" si="44"/>
        <v>42173.843240740738</v>
      </c>
      <c r="S665" s="13">
        <f t="shared" si="42"/>
        <v>42107.666377314818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s="18">
        <f t="shared" si="43"/>
        <v>8</v>
      </c>
      <c r="P666" s="16">
        <f t="shared" si="41"/>
        <v>31.17</v>
      </c>
      <c r="Q666" t="s">
        <v>8275</v>
      </c>
      <c r="R666" s="13">
        <f t="shared" si="44"/>
        <v>42077.666377314818</v>
      </c>
      <c r="S666" s="13">
        <f t="shared" si="42"/>
        <v>42748.711354166662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s="18">
        <f t="shared" si="43"/>
        <v>19</v>
      </c>
      <c r="P667" s="16">
        <f t="shared" si="41"/>
        <v>155.33000000000001</v>
      </c>
      <c r="Q667" t="s">
        <v>8275</v>
      </c>
      <c r="R667" s="13">
        <f t="shared" si="44"/>
        <v>42688.711354166662</v>
      </c>
      <c r="S667" s="13">
        <f t="shared" si="42"/>
        <v>41868.832152777781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s="18">
        <f t="shared" si="43"/>
        <v>0</v>
      </c>
      <c r="P668" s="16">
        <f t="shared" si="41"/>
        <v>2</v>
      </c>
      <c r="Q668" t="s">
        <v>8275</v>
      </c>
      <c r="R668" s="13">
        <f t="shared" si="44"/>
        <v>41838.832152777781</v>
      </c>
      <c r="S668" s="13">
        <f t="shared" si="42"/>
        <v>42672.373414351852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s="18">
        <f t="shared" si="43"/>
        <v>10</v>
      </c>
      <c r="P669" s="16">
        <f t="shared" si="41"/>
        <v>178.93</v>
      </c>
      <c r="Q669" t="s">
        <v>8275</v>
      </c>
      <c r="R669" s="13">
        <f t="shared" si="44"/>
        <v>42632.373414351852</v>
      </c>
      <c r="S669" s="13">
        <f t="shared" si="42"/>
        <v>42135.831273148149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s="18">
        <f t="shared" si="43"/>
        <v>5</v>
      </c>
      <c r="P670" s="16">
        <f t="shared" si="41"/>
        <v>27.36</v>
      </c>
      <c r="Q670" t="s">
        <v>8275</v>
      </c>
      <c r="R670" s="13">
        <f t="shared" si="44"/>
        <v>42090.831273148149</v>
      </c>
      <c r="S670" s="13">
        <f t="shared" si="42"/>
        <v>42557.625671296293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s="18">
        <f t="shared" si="43"/>
        <v>22</v>
      </c>
      <c r="P671" s="16">
        <f t="shared" si="41"/>
        <v>1536.25</v>
      </c>
      <c r="Q671" t="s">
        <v>8275</v>
      </c>
      <c r="R671" s="13">
        <f t="shared" si="44"/>
        <v>42527.625671296293</v>
      </c>
      <c r="S671" s="13">
        <f t="shared" si="42"/>
        <v>42540.340277777781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s="18">
        <f t="shared" si="43"/>
        <v>29</v>
      </c>
      <c r="P672" s="16">
        <f t="shared" si="41"/>
        <v>85</v>
      </c>
      <c r="Q672" t="s">
        <v>8275</v>
      </c>
      <c r="R672" s="13">
        <f t="shared" si="44"/>
        <v>42506.709722222222</v>
      </c>
      <c r="S672" s="13">
        <f t="shared" si="42"/>
        <v>42018.166666666672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s="18">
        <f t="shared" si="43"/>
        <v>39</v>
      </c>
      <c r="P673" s="16">
        <f t="shared" si="41"/>
        <v>788.53</v>
      </c>
      <c r="Q673" t="s">
        <v>8275</v>
      </c>
      <c r="R673" s="13">
        <f t="shared" si="44"/>
        <v>41984.692731481482</v>
      </c>
      <c r="S673" s="13">
        <f t="shared" si="42"/>
        <v>42005.207638888889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s="18">
        <f t="shared" si="43"/>
        <v>22</v>
      </c>
      <c r="P674" s="16">
        <f t="shared" si="41"/>
        <v>50.3</v>
      </c>
      <c r="Q674" t="s">
        <v>8275</v>
      </c>
      <c r="R674" s="13">
        <f t="shared" si="44"/>
        <v>41974.219490740739</v>
      </c>
      <c r="S674" s="13">
        <f t="shared" si="42"/>
        <v>41883.840474537035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s="18">
        <f t="shared" si="43"/>
        <v>0</v>
      </c>
      <c r="P675" s="16">
        <f t="shared" si="41"/>
        <v>68.33</v>
      </c>
      <c r="Q675" t="s">
        <v>8275</v>
      </c>
      <c r="R675" s="13">
        <f t="shared" si="44"/>
        <v>41838.840474537035</v>
      </c>
      <c r="S675" s="13">
        <f t="shared" si="42"/>
        <v>41863.116053240738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s="18">
        <f t="shared" si="43"/>
        <v>0</v>
      </c>
      <c r="P676" s="16">
        <f t="shared" si="41"/>
        <v>7.5</v>
      </c>
      <c r="Q676" t="s">
        <v>8275</v>
      </c>
      <c r="R676" s="13">
        <f t="shared" si="44"/>
        <v>41803.116053240738</v>
      </c>
      <c r="S676" s="13">
        <f t="shared" si="42"/>
        <v>42005.290972222225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s="18">
        <f t="shared" si="43"/>
        <v>15</v>
      </c>
      <c r="P677" s="16">
        <f t="shared" si="41"/>
        <v>34.270000000000003</v>
      </c>
      <c r="Q677" t="s">
        <v>8275</v>
      </c>
      <c r="R677" s="13">
        <f t="shared" si="44"/>
        <v>41975.930601851855</v>
      </c>
      <c r="S677" s="13">
        <f t="shared" si="42"/>
        <v>42042.768298611118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s="18">
        <f t="shared" si="43"/>
        <v>1</v>
      </c>
      <c r="P678" s="16">
        <f t="shared" si="41"/>
        <v>61.29</v>
      </c>
      <c r="Q678" t="s">
        <v>8275</v>
      </c>
      <c r="R678" s="13">
        <f t="shared" si="44"/>
        <v>42012.768298611118</v>
      </c>
      <c r="S678" s="13">
        <f t="shared" si="42"/>
        <v>42549.403877314813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s="18">
        <f t="shared" si="43"/>
        <v>26</v>
      </c>
      <c r="P679" s="16">
        <f t="shared" si="41"/>
        <v>133.25</v>
      </c>
      <c r="Q679" t="s">
        <v>8275</v>
      </c>
      <c r="R679" s="13">
        <f t="shared" si="44"/>
        <v>42504.403877314813</v>
      </c>
      <c r="S679" s="13">
        <f t="shared" si="42"/>
        <v>42511.376597222217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s="18">
        <f t="shared" si="43"/>
        <v>4</v>
      </c>
      <c r="P680" s="16">
        <f t="shared" si="41"/>
        <v>65.180000000000007</v>
      </c>
      <c r="Q680" t="s">
        <v>8275</v>
      </c>
      <c r="R680" s="13">
        <f t="shared" si="44"/>
        <v>42481.376597222217</v>
      </c>
      <c r="S680" s="13">
        <f t="shared" si="42"/>
        <v>42616.695706018523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s="18">
        <f t="shared" si="43"/>
        <v>15</v>
      </c>
      <c r="P681" s="16">
        <f t="shared" si="41"/>
        <v>93.9</v>
      </c>
      <c r="Q681" t="s">
        <v>8275</v>
      </c>
      <c r="R681" s="13">
        <f t="shared" si="44"/>
        <v>42556.695706018523</v>
      </c>
      <c r="S681" s="13">
        <f t="shared" si="42"/>
        <v>41899.501516203702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s="18">
        <f t="shared" si="43"/>
        <v>26</v>
      </c>
      <c r="P682" s="16">
        <f t="shared" si="41"/>
        <v>150.65</v>
      </c>
      <c r="Q682" t="s">
        <v>8275</v>
      </c>
      <c r="R682" s="13">
        <f t="shared" si="44"/>
        <v>41864.501516203702</v>
      </c>
      <c r="S682" s="13">
        <f t="shared" si="42"/>
        <v>42669.805601851855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s="18">
        <f t="shared" si="43"/>
        <v>0</v>
      </c>
      <c r="P683" s="16">
        <f t="shared" si="41"/>
        <v>1</v>
      </c>
      <c r="Q683" t="s">
        <v>8275</v>
      </c>
      <c r="R683" s="13">
        <f t="shared" si="44"/>
        <v>42639.805601851855</v>
      </c>
      <c r="S683" s="13">
        <f t="shared" si="42"/>
        <v>42808.723634259266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s="18">
        <f t="shared" si="43"/>
        <v>0</v>
      </c>
      <c r="P684" s="16">
        <f t="shared" si="41"/>
        <v>13.25</v>
      </c>
      <c r="Q684" t="s">
        <v>8275</v>
      </c>
      <c r="R684" s="13">
        <f t="shared" si="44"/>
        <v>42778.765300925923</v>
      </c>
      <c r="S684" s="13">
        <f t="shared" si="42"/>
        <v>42674.900046296301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s="18">
        <f t="shared" si="43"/>
        <v>1</v>
      </c>
      <c r="P685" s="16">
        <f t="shared" si="41"/>
        <v>99.33</v>
      </c>
      <c r="Q685" t="s">
        <v>8275</v>
      </c>
      <c r="R685" s="13">
        <f t="shared" si="44"/>
        <v>42634.900046296301</v>
      </c>
      <c r="S685" s="13">
        <f t="shared" si="42"/>
        <v>41845.125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s="18">
        <f t="shared" si="43"/>
        <v>7</v>
      </c>
      <c r="P686" s="16">
        <f t="shared" si="41"/>
        <v>177.39</v>
      </c>
      <c r="Q686" t="s">
        <v>8275</v>
      </c>
      <c r="R686" s="13">
        <f t="shared" si="44"/>
        <v>41809.473275462966</v>
      </c>
      <c r="S686" s="13">
        <f t="shared" si="42"/>
        <v>42016.866574074069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s="18">
        <f t="shared" si="43"/>
        <v>28</v>
      </c>
      <c r="P687" s="16">
        <f t="shared" si="41"/>
        <v>55.3</v>
      </c>
      <c r="Q687" t="s">
        <v>8275</v>
      </c>
      <c r="R687" s="13">
        <f t="shared" si="44"/>
        <v>41971.866574074069</v>
      </c>
      <c r="S687" s="13">
        <f t="shared" si="42"/>
        <v>42219.673263888893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s="18">
        <f t="shared" si="43"/>
        <v>0</v>
      </c>
      <c r="P688" s="16" t="str">
        <f t="shared" si="41"/>
        <v>N/A</v>
      </c>
      <c r="Q688" t="s">
        <v>8275</v>
      </c>
      <c r="R688" s="13">
        <f t="shared" si="44"/>
        <v>42189.673263888893</v>
      </c>
      <c r="S688" s="13">
        <f t="shared" si="42"/>
        <v>42771.750613425931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s="18">
        <f t="shared" si="43"/>
        <v>4</v>
      </c>
      <c r="P689" s="16">
        <f t="shared" si="41"/>
        <v>591.66999999999996</v>
      </c>
      <c r="Q689" t="s">
        <v>8275</v>
      </c>
      <c r="R689" s="13">
        <f t="shared" si="44"/>
        <v>42711.750613425931</v>
      </c>
      <c r="S689" s="13">
        <f t="shared" si="42"/>
        <v>42292.104780092588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s="18">
        <f t="shared" si="43"/>
        <v>73</v>
      </c>
      <c r="P690" s="16">
        <f t="shared" si="41"/>
        <v>405.5</v>
      </c>
      <c r="Q690" t="s">
        <v>8275</v>
      </c>
      <c r="R690" s="13">
        <f t="shared" si="44"/>
        <v>42262.104780092588</v>
      </c>
      <c r="S690" s="13">
        <f t="shared" si="42"/>
        <v>42712.207638888889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s="18">
        <f t="shared" si="43"/>
        <v>58</v>
      </c>
      <c r="P691" s="16">
        <f t="shared" si="41"/>
        <v>343.15</v>
      </c>
      <c r="Q691" t="s">
        <v>8275</v>
      </c>
      <c r="R691" s="13">
        <f t="shared" si="44"/>
        <v>42675.66778935185</v>
      </c>
      <c r="S691" s="13">
        <f t="shared" si="42"/>
        <v>42622.25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s="18">
        <f t="shared" si="43"/>
        <v>12</v>
      </c>
      <c r="P692" s="16">
        <f t="shared" si="41"/>
        <v>72.59</v>
      </c>
      <c r="Q692" t="s">
        <v>8275</v>
      </c>
      <c r="R692" s="13">
        <f t="shared" si="44"/>
        <v>42579.634733796294</v>
      </c>
      <c r="S692" s="13">
        <f t="shared" si="42"/>
        <v>42186.028310185182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s="18">
        <f t="shared" si="43"/>
        <v>1</v>
      </c>
      <c r="P693" s="16">
        <f t="shared" si="41"/>
        <v>26</v>
      </c>
      <c r="Q693" t="s">
        <v>8275</v>
      </c>
      <c r="R693" s="13">
        <f t="shared" si="44"/>
        <v>42158.028310185182</v>
      </c>
      <c r="S693" s="13">
        <f t="shared" si="42"/>
        <v>42726.37572916667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s="18">
        <f t="shared" si="43"/>
        <v>7</v>
      </c>
      <c r="P694" s="16">
        <f t="shared" si="41"/>
        <v>6.5</v>
      </c>
      <c r="Q694" t="s">
        <v>8275</v>
      </c>
      <c r="R694" s="13">
        <f t="shared" si="44"/>
        <v>42696.37572916667</v>
      </c>
      <c r="S694" s="13">
        <f t="shared" si="42"/>
        <v>42124.808182870373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s="18">
        <f t="shared" si="43"/>
        <v>35</v>
      </c>
      <c r="P695" s="16">
        <f t="shared" si="41"/>
        <v>119.39</v>
      </c>
      <c r="Q695" t="s">
        <v>8275</v>
      </c>
      <c r="R695" s="13">
        <f t="shared" si="44"/>
        <v>42094.808182870373</v>
      </c>
      <c r="S695" s="13">
        <f t="shared" si="42"/>
        <v>42767.663877314815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s="18">
        <f t="shared" si="43"/>
        <v>0</v>
      </c>
      <c r="P696" s="16">
        <f t="shared" si="41"/>
        <v>84.29</v>
      </c>
      <c r="Q696" t="s">
        <v>8275</v>
      </c>
      <c r="R696" s="13">
        <f t="shared" si="44"/>
        <v>42737.663877314815</v>
      </c>
      <c r="S696" s="13">
        <f t="shared" si="42"/>
        <v>41943.521064814813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s="18">
        <f t="shared" si="43"/>
        <v>1</v>
      </c>
      <c r="P697" s="16">
        <f t="shared" si="41"/>
        <v>90.86</v>
      </c>
      <c r="Q697" t="s">
        <v>8275</v>
      </c>
      <c r="R697" s="13">
        <f t="shared" si="44"/>
        <v>41913.521064814813</v>
      </c>
      <c r="S697" s="13">
        <f t="shared" si="42"/>
        <v>41845.927106481482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s="18">
        <f t="shared" si="43"/>
        <v>0</v>
      </c>
      <c r="P698" s="16">
        <f t="shared" si="41"/>
        <v>1</v>
      </c>
      <c r="Q698" t="s">
        <v>8275</v>
      </c>
      <c r="R698" s="13">
        <f t="shared" si="44"/>
        <v>41815.927106481482</v>
      </c>
      <c r="S698" s="13">
        <f t="shared" si="42"/>
        <v>42403.523020833338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s="18">
        <f t="shared" si="43"/>
        <v>46</v>
      </c>
      <c r="P699" s="16">
        <f t="shared" si="41"/>
        <v>20.34</v>
      </c>
      <c r="Q699" t="s">
        <v>8275</v>
      </c>
      <c r="R699" s="13">
        <f t="shared" si="44"/>
        <v>42388.523020833338</v>
      </c>
      <c r="S699" s="13">
        <f t="shared" si="42"/>
        <v>41900.083333333336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s="18">
        <f t="shared" si="43"/>
        <v>15</v>
      </c>
      <c r="P700" s="16">
        <f t="shared" si="41"/>
        <v>530.69000000000005</v>
      </c>
      <c r="Q700" t="s">
        <v>8275</v>
      </c>
      <c r="R700" s="13">
        <f t="shared" si="44"/>
        <v>41866.931076388886</v>
      </c>
      <c r="S700" s="13">
        <f t="shared" si="42"/>
        <v>41600.666666666664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s="18">
        <f t="shared" si="43"/>
        <v>82</v>
      </c>
      <c r="P701" s="16">
        <f t="shared" ref="P701:P764" si="45">IFERROR(ROUND(E701/L701,2), "N/A")</f>
        <v>120.39</v>
      </c>
      <c r="Q701" t="s">
        <v>8275</v>
      </c>
      <c r="R701" s="13">
        <f t="shared" si="44"/>
        <v>41563.485509259262</v>
      </c>
      <c r="S701" s="13">
        <f t="shared" si="42"/>
        <v>42745.688437500001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s="18">
        <f t="shared" si="43"/>
        <v>3</v>
      </c>
      <c r="P702" s="16">
        <f t="shared" si="45"/>
        <v>13</v>
      </c>
      <c r="Q702" t="s">
        <v>8275</v>
      </c>
      <c r="R702" s="13">
        <f t="shared" si="44"/>
        <v>42715.688437500001</v>
      </c>
      <c r="S702" s="13">
        <f t="shared" si="42"/>
        <v>41843.662962962961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s="18">
        <f t="shared" si="43"/>
        <v>27</v>
      </c>
      <c r="P703" s="16">
        <f t="shared" si="45"/>
        <v>291.33</v>
      </c>
      <c r="Q703" t="s">
        <v>8275</v>
      </c>
      <c r="R703" s="13">
        <f t="shared" si="44"/>
        <v>41813.662962962961</v>
      </c>
      <c r="S703" s="13">
        <f t="shared" si="42"/>
        <v>42698.768368055549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s="18">
        <f t="shared" si="43"/>
        <v>31</v>
      </c>
      <c r="P704" s="16">
        <f t="shared" si="45"/>
        <v>124.92</v>
      </c>
      <c r="Q704" t="s">
        <v>8275</v>
      </c>
      <c r="R704" s="13">
        <f t="shared" si="44"/>
        <v>42668.726701388892</v>
      </c>
      <c r="S704" s="13">
        <f t="shared" si="42"/>
        <v>42766.98055555555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s="18">
        <f t="shared" si="43"/>
        <v>6</v>
      </c>
      <c r="P705" s="16">
        <f t="shared" si="45"/>
        <v>119.57</v>
      </c>
      <c r="Q705" t="s">
        <v>8275</v>
      </c>
      <c r="R705" s="13">
        <f t="shared" si="44"/>
        <v>42711.950798611113</v>
      </c>
      <c r="S705" s="13">
        <f t="shared" si="42"/>
        <v>42786.192916666667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s="18">
        <f t="shared" si="43"/>
        <v>1</v>
      </c>
      <c r="P706" s="16">
        <f t="shared" si="45"/>
        <v>120.25</v>
      </c>
      <c r="Q706" t="s">
        <v>8275</v>
      </c>
      <c r="R706" s="13">
        <f t="shared" si="44"/>
        <v>42726.192916666667</v>
      </c>
      <c r="S706" s="13">
        <f t="shared" ref="S706:S769" si="46">(((I707/60)/60)/24)+DATE(1970,1,1)</f>
        <v>42756.491643518515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s="18">
        <f t="shared" ref="O707:O770" si="47">ROUND(E707/D707*100,0)</f>
        <v>1</v>
      </c>
      <c r="P707" s="16">
        <f t="shared" si="45"/>
        <v>195.4</v>
      </c>
      <c r="Q707" t="s">
        <v>8275</v>
      </c>
      <c r="R707" s="13">
        <f t="shared" si="44"/>
        <v>42726.491643518515</v>
      </c>
      <c r="S707" s="13">
        <f t="shared" si="46"/>
        <v>42718.777083333334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s="18">
        <f t="shared" si="47"/>
        <v>0</v>
      </c>
      <c r="P708" s="16" t="str">
        <f t="shared" si="45"/>
        <v>N/A</v>
      </c>
      <c r="Q708" t="s">
        <v>8275</v>
      </c>
      <c r="R708" s="13">
        <f t="shared" si="44"/>
        <v>42676.995173611111</v>
      </c>
      <c r="S708" s="13">
        <f t="shared" si="46"/>
        <v>42736.663506944446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s="18">
        <f t="shared" si="47"/>
        <v>79</v>
      </c>
      <c r="P709" s="16">
        <f t="shared" si="45"/>
        <v>117.7</v>
      </c>
      <c r="Q709" t="s">
        <v>8275</v>
      </c>
      <c r="R709" s="13">
        <f t="shared" si="44"/>
        <v>42696.663506944446</v>
      </c>
      <c r="S709" s="13">
        <f t="shared" si="46"/>
        <v>41895.581018518518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s="18">
        <f t="shared" si="47"/>
        <v>22</v>
      </c>
      <c r="P710" s="16">
        <f t="shared" si="45"/>
        <v>23.95</v>
      </c>
      <c r="Q710" t="s">
        <v>8275</v>
      </c>
      <c r="R710" s="13">
        <f t="shared" si="44"/>
        <v>41835.581018518518</v>
      </c>
      <c r="S710" s="13">
        <f t="shared" si="46"/>
        <v>41978.041192129633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s="18">
        <f t="shared" si="47"/>
        <v>0</v>
      </c>
      <c r="P711" s="16">
        <f t="shared" si="45"/>
        <v>30.5</v>
      </c>
      <c r="Q711" t="s">
        <v>8275</v>
      </c>
      <c r="R711" s="13">
        <f t="shared" si="44"/>
        <v>41948.041192129633</v>
      </c>
      <c r="S711" s="13">
        <f t="shared" si="46"/>
        <v>41871.030555555553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s="18">
        <f t="shared" si="47"/>
        <v>0</v>
      </c>
      <c r="P712" s="16" t="str">
        <f t="shared" si="45"/>
        <v>N/A</v>
      </c>
      <c r="Q712" t="s">
        <v>8275</v>
      </c>
      <c r="R712" s="13">
        <f t="shared" ref="R712:R775" si="48">(((J712/60)/60)/24)+DATE(1970,1,1)</f>
        <v>41837.984976851854</v>
      </c>
      <c r="S712" s="13">
        <f t="shared" si="46"/>
        <v>42718.500787037032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s="18">
        <f t="shared" si="47"/>
        <v>34</v>
      </c>
      <c r="P713" s="16">
        <f t="shared" si="45"/>
        <v>99.97</v>
      </c>
      <c r="Q713" t="s">
        <v>8275</v>
      </c>
      <c r="R713" s="13">
        <f t="shared" si="48"/>
        <v>42678.459120370375</v>
      </c>
      <c r="S713" s="13">
        <f t="shared" si="46"/>
        <v>42414.680925925932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s="18">
        <f t="shared" si="47"/>
        <v>0</v>
      </c>
      <c r="P714" s="16">
        <f t="shared" si="45"/>
        <v>26.25</v>
      </c>
      <c r="Q714" t="s">
        <v>8275</v>
      </c>
      <c r="R714" s="13">
        <f t="shared" si="48"/>
        <v>42384.680925925932</v>
      </c>
      <c r="S714" s="13">
        <f t="shared" si="46"/>
        <v>42526.529305555552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s="18">
        <f t="shared" si="47"/>
        <v>1</v>
      </c>
      <c r="P715" s="16">
        <f t="shared" si="45"/>
        <v>199</v>
      </c>
      <c r="Q715" t="s">
        <v>8275</v>
      </c>
      <c r="R715" s="13">
        <f t="shared" si="48"/>
        <v>42496.529305555552</v>
      </c>
      <c r="S715" s="13">
        <f t="shared" si="46"/>
        <v>42794.787986111114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s="18">
        <f t="shared" si="47"/>
        <v>15</v>
      </c>
      <c r="P716" s="16">
        <f t="shared" si="45"/>
        <v>80.319999999999993</v>
      </c>
      <c r="Q716" t="s">
        <v>8275</v>
      </c>
      <c r="R716" s="13">
        <f t="shared" si="48"/>
        <v>42734.787986111114</v>
      </c>
      <c r="S716" s="13">
        <f t="shared" si="46"/>
        <v>42313.132407407407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s="18">
        <f t="shared" si="47"/>
        <v>5</v>
      </c>
      <c r="P717" s="16">
        <f t="shared" si="45"/>
        <v>115.75</v>
      </c>
      <c r="Q717" t="s">
        <v>8275</v>
      </c>
      <c r="R717" s="13">
        <f t="shared" si="48"/>
        <v>42273.090740740736</v>
      </c>
      <c r="S717" s="13">
        <f t="shared" si="46"/>
        <v>41974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s="18">
        <f t="shared" si="47"/>
        <v>10</v>
      </c>
      <c r="P718" s="16">
        <f t="shared" si="45"/>
        <v>44.69</v>
      </c>
      <c r="Q718" t="s">
        <v>8275</v>
      </c>
      <c r="R718" s="13">
        <f t="shared" si="48"/>
        <v>41940.658645833333</v>
      </c>
      <c r="S718" s="13">
        <f t="shared" si="46"/>
        <v>41887.854189814818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s="18">
        <f t="shared" si="47"/>
        <v>0</v>
      </c>
      <c r="P719" s="16">
        <f t="shared" si="45"/>
        <v>76.25</v>
      </c>
      <c r="Q719" t="s">
        <v>8275</v>
      </c>
      <c r="R719" s="13">
        <f t="shared" si="48"/>
        <v>41857.854189814818</v>
      </c>
      <c r="S719" s="13">
        <f t="shared" si="46"/>
        <v>42784.249305555553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s="18">
        <f t="shared" si="47"/>
        <v>1</v>
      </c>
      <c r="P720" s="16">
        <f t="shared" si="45"/>
        <v>22.5</v>
      </c>
      <c r="Q720" t="s">
        <v>8275</v>
      </c>
      <c r="R720" s="13">
        <f t="shared" si="48"/>
        <v>42752.845451388886</v>
      </c>
      <c r="S720" s="13">
        <f t="shared" si="46"/>
        <v>42423.040231481486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s="18">
        <f t="shared" si="47"/>
        <v>1</v>
      </c>
      <c r="P721" s="16">
        <f t="shared" si="45"/>
        <v>19.399999999999999</v>
      </c>
      <c r="Q721" t="s">
        <v>8275</v>
      </c>
      <c r="R721" s="13">
        <f t="shared" si="48"/>
        <v>42409.040231481486</v>
      </c>
      <c r="S721" s="13">
        <f t="shared" si="46"/>
        <v>40937.649201388893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s="18">
        <f t="shared" si="47"/>
        <v>144</v>
      </c>
      <c r="P722" s="16">
        <f t="shared" si="45"/>
        <v>66.709999999999994</v>
      </c>
      <c r="Q722" t="s">
        <v>8277</v>
      </c>
      <c r="R722" s="13">
        <f t="shared" si="48"/>
        <v>40909.649201388893</v>
      </c>
      <c r="S722" s="13">
        <f t="shared" si="46"/>
        <v>41852.571840277778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s="18">
        <f t="shared" si="47"/>
        <v>122</v>
      </c>
      <c r="P723" s="16">
        <f t="shared" si="45"/>
        <v>84.14</v>
      </c>
      <c r="Q723" t="s">
        <v>8277</v>
      </c>
      <c r="R723" s="13">
        <f t="shared" si="48"/>
        <v>41807.571840277778</v>
      </c>
      <c r="S723" s="13">
        <f t="shared" si="46"/>
        <v>41007.76363425926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s="18">
        <f t="shared" si="47"/>
        <v>132</v>
      </c>
      <c r="P724" s="16">
        <f t="shared" si="45"/>
        <v>215.73</v>
      </c>
      <c r="Q724" t="s">
        <v>8277</v>
      </c>
      <c r="R724" s="13">
        <f t="shared" si="48"/>
        <v>40977.805300925924</v>
      </c>
      <c r="S724" s="13">
        <f t="shared" si="46"/>
        <v>42215.165972222225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s="18">
        <f t="shared" si="47"/>
        <v>109</v>
      </c>
      <c r="P725" s="16">
        <f t="shared" si="45"/>
        <v>54.69</v>
      </c>
      <c r="Q725" t="s">
        <v>8277</v>
      </c>
      <c r="R725" s="13">
        <f t="shared" si="48"/>
        <v>42184.816539351858</v>
      </c>
      <c r="S725" s="13">
        <f t="shared" si="46"/>
        <v>40724.638460648144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s="18">
        <f t="shared" si="47"/>
        <v>105</v>
      </c>
      <c r="P726" s="16">
        <f t="shared" si="45"/>
        <v>51.63</v>
      </c>
      <c r="Q726" t="s">
        <v>8277</v>
      </c>
      <c r="R726" s="13">
        <f t="shared" si="48"/>
        <v>40694.638460648144</v>
      </c>
      <c r="S726" s="13">
        <f t="shared" si="46"/>
        <v>42351.626296296294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s="18">
        <f t="shared" si="47"/>
        <v>100</v>
      </c>
      <c r="P727" s="16">
        <f t="shared" si="45"/>
        <v>143.36000000000001</v>
      </c>
      <c r="Q727" t="s">
        <v>8277</v>
      </c>
      <c r="R727" s="13">
        <f t="shared" si="48"/>
        <v>42321.626296296294</v>
      </c>
      <c r="S727" s="13">
        <f t="shared" si="46"/>
        <v>41376.042673611111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s="18">
        <f t="shared" si="47"/>
        <v>101</v>
      </c>
      <c r="P728" s="16">
        <f t="shared" si="45"/>
        <v>72.430000000000007</v>
      </c>
      <c r="Q728" t="s">
        <v>8277</v>
      </c>
      <c r="R728" s="13">
        <f t="shared" si="48"/>
        <v>41346.042673611111</v>
      </c>
      <c r="S728" s="13">
        <f t="shared" si="46"/>
        <v>41288.888888888891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s="18">
        <f t="shared" si="47"/>
        <v>156</v>
      </c>
      <c r="P729" s="16">
        <f t="shared" si="45"/>
        <v>36.53</v>
      </c>
      <c r="Q729" t="s">
        <v>8277</v>
      </c>
      <c r="R729" s="13">
        <f t="shared" si="48"/>
        <v>41247.020243055551</v>
      </c>
      <c r="S729" s="13">
        <f t="shared" si="46"/>
        <v>40776.837465277778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s="18">
        <f t="shared" si="47"/>
        <v>106</v>
      </c>
      <c r="P730" s="16">
        <f t="shared" si="45"/>
        <v>60.9</v>
      </c>
      <c r="Q730" t="s">
        <v>8277</v>
      </c>
      <c r="R730" s="13">
        <f t="shared" si="48"/>
        <v>40731.837465277778</v>
      </c>
      <c r="S730" s="13">
        <f t="shared" si="46"/>
        <v>41171.185891203706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s="18">
        <f t="shared" si="47"/>
        <v>131</v>
      </c>
      <c r="P731" s="16">
        <f t="shared" si="45"/>
        <v>43.55</v>
      </c>
      <c r="Q731" t="s">
        <v>8277</v>
      </c>
      <c r="R731" s="13">
        <f t="shared" si="48"/>
        <v>41111.185891203706</v>
      </c>
      <c r="S731" s="13">
        <f t="shared" si="46"/>
        <v>40884.745266203703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s="18">
        <f t="shared" si="47"/>
        <v>132</v>
      </c>
      <c r="P732" s="16">
        <f t="shared" si="45"/>
        <v>99.77</v>
      </c>
      <c r="Q732" t="s">
        <v>8277</v>
      </c>
      <c r="R732" s="13">
        <f t="shared" si="48"/>
        <v>40854.745266203703</v>
      </c>
      <c r="S732" s="13">
        <f t="shared" si="46"/>
        <v>40930.25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s="18">
        <f t="shared" si="47"/>
        <v>126</v>
      </c>
      <c r="P733" s="16">
        <f t="shared" si="45"/>
        <v>88.73</v>
      </c>
      <c r="Q733" t="s">
        <v>8277</v>
      </c>
      <c r="R733" s="13">
        <f t="shared" si="48"/>
        <v>40879.795682870368</v>
      </c>
      <c r="S733" s="13">
        <f t="shared" si="46"/>
        <v>41546.424317129626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s="18">
        <f t="shared" si="47"/>
        <v>160</v>
      </c>
      <c r="P734" s="16">
        <f t="shared" si="45"/>
        <v>4.92</v>
      </c>
      <c r="Q734" t="s">
        <v>8277</v>
      </c>
      <c r="R734" s="13">
        <f t="shared" si="48"/>
        <v>41486.424317129626</v>
      </c>
      <c r="S734" s="13">
        <f t="shared" si="46"/>
        <v>41628.420046296298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s="18">
        <f t="shared" si="47"/>
        <v>120</v>
      </c>
      <c r="P735" s="16">
        <f t="shared" si="45"/>
        <v>17.82</v>
      </c>
      <c r="Q735" t="s">
        <v>8277</v>
      </c>
      <c r="R735" s="13">
        <f t="shared" si="48"/>
        <v>41598.420046296298</v>
      </c>
      <c r="S735" s="13">
        <f t="shared" si="46"/>
        <v>42133.208333333328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s="18">
        <f t="shared" si="47"/>
        <v>126</v>
      </c>
      <c r="P736" s="16">
        <f t="shared" si="45"/>
        <v>187.19</v>
      </c>
      <c r="Q736" t="s">
        <v>8277</v>
      </c>
      <c r="R736" s="13">
        <f t="shared" si="48"/>
        <v>42102.164583333331</v>
      </c>
      <c r="S736" s="13">
        <f t="shared" si="46"/>
        <v>41977.027083333334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s="18">
        <f t="shared" si="47"/>
        <v>114</v>
      </c>
      <c r="P737" s="16">
        <f t="shared" si="45"/>
        <v>234.81</v>
      </c>
      <c r="Q737" t="s">
        <v>8277</v>
      </c>
      <c r="R737" s="13">
        <f t="shared" si="48"/>
        <v>41946.029467592591</v>
      </c>
      <c r="S737" s="13">
        <f t="shared" si="46"/>
        <v>41599.207638888889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s="18">
        <f t="shared" si="47"/>
        <v>315</v>
      </c>
      <c r="P738" s="16">
        <f t="shared" si="45"/>
        <v>105.05</v>
      </c>
      <c r="Q738" t="s">
        <v>8277</v>
      </c>
      <c r="R738" s="13">
        <f t="shared" si="48"/>
        <v>41579.734259259261</v>
      </c>
      <c r="S738" s="13">
        <f t="shared" si="46"/>
        <v>41684.833333333336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s="18">
        <f t="shared" si="47"/>
        <v>122</v>
      </c>
      <c r="P739" s="16">
        <f t="shared" si="45"/>
        <v>56.67</v>
      </c>
      <c r="Q739" t="s">
        <v>8277</v>
      </c>
      <c r="R739" s="13">
        <f t="shared" si="48"/>
        <v>41667.275312500002</v>
      </c>
      <c r="S739" s="13">
        <f t="shared" si="46"/>
        <v>41974.207638888889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s="18">
        <f t="shared" si="47"/>
        <v>107</v>
      </c>
      <c r="P740" s="16">
        <f t="shared" si="45"/>
        <v>39.049999999999997</v>
      </c>
      <c r="Q740" t="s">
        <v>8277</v>
      </c>
      <c r="R740" s="13">
        <f t="shared" si="48"/>
        <v>41943.604097222218</v>
      </c>
      <c r="S740" s="13">
        <f t="shared" si="46"/>
        <v>41862.502650462964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s="18">
        <f t="shared" si="47"/>
        <v>158</v>
      </c>
      <c r="P741" s="16">
        <f t="shared" si="45"/>
        <v>68.349999999999994</v>
      </c>
      <c r="Q741" t="s">
        <v>8277</v>
      </c>
      <c r="R741" s="13">
        <f t="shared" si="48"/>
        <v>41829.502650462964</v>
      </c>
      <c r="S741" s="13">
        <f t="shared" si="46"/>
        <v>42176.146782407406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s="18">
        <f t="shared" si="47"/>
        <v>107</v>
      </c>
      <c r="P742" s="16">
        <f t="shared" si="45"/>
        <v>169.58</v>
      </c>
      <c r="Q742" t="s">
        <v>8277</v>
      </c>
      <c r="R742" s="13">
        <f t="shared" si="48"/>
        <v>42162.146782407406</v>
      </c>
      <c r="S742" s="13">
        <f t="shared" si="46"/>
        <v>41436.648217592592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s="18">
        <f t="shared" si="47"/>
        <v>102</v>
      </c>
      <c r="P743" s="16">
        <f t="shared" si="45"/>
        <v>141.41999999999999</v>
      </c>
      <c r="Q743" t="s">
        <v>8277</v>
      </c>
      <c r="R743" s="13">
        <f t="shared" si="48"/>
        <v>41401.648217592592</v>
      </c>
      <c r="S743" s="13">
        <f t="shared" si="46"/>
        <v>41719.876296296294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s="18">
        <f t="shared" si="47"/>
        <v>111</v>
      </c>
      <c r="P744" s="16">
        <f t="shared" si="45"/>
        <v>67.39</v>
      </c>
      <c r="Q744" t="s">
        <v>8277</v>
      </c>
      <c r="R744" s="13">
        <f t="shared" si="48"/>
        <v>41689.917962962965</v>
      </c>
      <c r="S744" s="13">
        <f t="shared" si="46"/>
        <v>41015.875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s="18">
        <f t="shared" si="47"/>
        <v>148</v>
      </c>
      <c r="P745" s="16">
        <f t="shared" si="45"/>
        <v>54.27</v>
      </c>
      <c r="Q745" t="s">
        <v>8277</v>
      </c>
      <c r="R745" s="13">
        <f t="shared" si="48"/>
        <v>40990.709317129629</v>
      </c>
      <c r="S745" s="13">
        <f t="shared" si="46"/>
        <v>41256.95721064815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s="18">
        <f t="shared" si="47"/>
        <v>102</v>
      </c>
      <c r="P746" s="16">
        <f t="shared" si="45"/>
        <v>82.52</v>
      </c>
      <c r="Q746" t="s">
        <v>8277</v>
      </c>
      <c r="R746" s="13">
        <f t="shared" si="48"/>
        <v>41226.95721064815</v>
      </c>
      <c r="S746" s="13">
        <f t="shared" si="46"/>
        <v>41397.572280092594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s="18">
        <f t="shared" si="47"/>
        <v>179</v>
      </c>
      <c r="P747" s="16">
        <f t="shared" si="45"/>
        <v>53.73</v>
      </c>
      <c r="Q747" t="s">
        <v>8277</v>
      </c>
      <c r="R747" s="13">
        <f t="shared" si="48"/>
        <v>41367.572280092594</v>
      </c>
      <c r="S747" s="13">
        <f t="shared" si="46"/>
        <v>41175.165972222225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s="18">
        <f t="shared" si="47"/>
        <v>111</v>
      </c>
      <c r="P748" s="16">
        <f t="shared" si="45"/>
        <v>34.21</v>
      </c>
      <c r="Q748" t="s">
        <v>8277</v>
      </c>
      <c r="R748" s="13">
        <f t="shared" si="48"/>
        <v>41157.042928240742</v>
      </c>
      <c r="S748" s="13">
        <f t="shared" si="46"/>
        <v>42019.454166666663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s="18">
        <f t="shared" si="47"/>
        <v>100</v>
      </c>
      <c r="P749" s="16">
        <f t="shared" si="45"/>
        <v>127.33</v>
      </c>
      <c r="Q749" t="s">
        <v>8277</v>
      </c>
      <c r="R749" s="13">
        <f t="shared" si="48"/>
        <v>41988.548831018517</v>
      </c>
      <c r="S749" s="13">
        <f t="shared" si="46"/>
        <v>41861.846828703703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s="18">
        <f t="shared" si="47"/>
        <v>100</v>
      </c>
      <c r="P750" s="16">
        <f t="shared" si="45"/>
        <v>45.57</v>
      </c>
      <c r="Q750" t="s">
        <v>8277</v>
      </c>
      <c r="R750" s="13">
        <f t="shared" si="48"/>
        <v>41831.846828703703</v>
      </c>
      <c r="S750" s="13">
        <f t="shared" si="46"/>
        <v>42763.94131944445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s="18">
        <f t="shared" si="47"/>
        <v>106</v>
      </c>
      <c r="P751" s="16">
        <f t="shared" si="45"/>
        <v>95.96</v>
      </c>
      <c r="Q751" t="s">
        <v>8277</v>
      </c>
      <c r="R751" s="13">
        <f t="shared" si="48"/>
        <v>42733.94131944445</v>
      </c>
      <c r="S751" s="13">
        <f t="shared" si="46"/>
        <v>41329.878148148149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s="18">
        <f t="shared" si="47"/>
        <v>103</v>
      </c>
      <c r="P752" s="16">
        <f t="shared" si="45"/>
        <v>77.27</v>
      </c>
      <c r="Q752" t="s">
        <v>8277</v>
      </c>
      <c r="R752" s="13">
        <f t="shared" si="48"/>
        <v>41299.878148148149</v>
      </c>
      <c r="S752" s="13">
        <f t="shared" si="46"/>
        <v>40759.630497685182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s="18">
        <f t="shared" si="47"/>
        <v>119</v>
      </c>
      <c r="P753" s="16">
        <f t="shared" si="45"/>
        <v>57.34</v>
      </c>
      <c r="Q753" t="s">
        <v>8277</v>
      </c>
      <c r="R753" s="13">
        <f t="shared" si="48"/>
        <v>40713.630497685182</v>
      </c>
      <c r="S753" s="13">
        <f t="shared" si="46"/>
        <v>42659.458333333328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s="18">
        <f t="shared" si="47"/>
        <v>112</v>
      </c>
      <c r="P754" s="16">
        <f t="shared" si="45"/>
        <v>53.19</v>
      </c>
      <c r="Q754" t="s">
        <v>8277</v>
      </c>
      <c r="R754" s="13">
        <f t="shared" si="48"/>
        <v>42639.421493055561</v>
      </c>
      <c r="S754" s="13">
        <f t="shared" si="46"/>
        <v>42049.590173611112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s="18">
        <f t="shared" si="47"/>
        <v>128</v>
      </c>
      <c r="P755" s="16">
        <f t="shared" si="45"/>
        <v>492.31</v>
      </c>
      <c r="Q755" t="s">
        <v>8277</v>
      </c>
      <c r="R755" s="13">
        <f t="shared" si="48"/>
        <v>42019.590173611112</v>
      </c>
      <c r="S755" s="13">
        <f t="shared" si="46"/>
        <v>41279.749085648145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s="18">
        <f t="shared" si="47"/>
        <v>104</v>
      </c>
      <c r="P756" s="16">
        <f t="shared" si="45"/>
        <v>42.35</v>
      </c>
      <c r="Q756" t="s">
        <v>8277</v>
      </c>
      <c r="R756" s="13">
        <f t="shared" si="48"/>
        <v>41249.749085648145</v>
      </c>
      <c r="S756" s="13">
        <f t="shared" si="46"/>
        <v>41414.02847222222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s="18">
        <f t="shared" si="47"/>
        <v>102</v>
      </c>
      <c r="P757" s="16">
        <f t="shared" si="45"/>
        <v>37.47</v>
      </c>
      <c r="Q757" t="s">
        <v>8277</v>
      </c>
      <c r="R757" s="13">
        <f t="shared" si="48"/>
        <v>41383.605057870373</v>
      </c>
      <c r="S757" s="13">
        <f t="shared" si="46"/>
        <v>40651.725219907406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s="18">
        <f t="shared" si="47"/>
        <v>118</v>
      </c>
      <c r="P758" s="16">
        <f t="shared" si="45"/>
        <v>37.450000000000003</v>
      </c>
      <c r="Q758" t="s">
        <v>8277</v>
      </c>
      <c r="R758" s="13">
        <f t="shared" si="48"/>
        <v>40590.766886574071</v>
      </c>
      <c r="S758" s="13">
        <f t="shared" si="46"/>
        <v>41249.054560185185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s="18">
        <f t="shared" si="47"/>
        <v>238</v>
      </c>
      <c r="P759" s="16">
        <f t="shared" si="45"/>
        <v>33.06</v>
      </c>
      <c r="Q759" t="s">
        <v>8277</v>
      </c>
      <c r="R759" s="13">
        <f t="shared" si="48"/>
        <v>41235.054560185185</v>
      </c>
      <c r="S759" s="13">
        <f t="shared" si="46"/>
        <v>40459.836435185185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s="18">
        <f t="shared" si="47"/>
        <v>102</v>
      </c>
      <c r="P760" s="16">
        <f t="shared" si="45"/>
        <v>134.21</v>
      </c>
      <c r="Q760" t="s">
        <v>8277</v>
      </c>
      <c r="R760" s="13">
        <f t="shared" si="48"/>
        <v>40429.836435185185</v>
      </c>
      <c r="S760" s="13">
        <f t="shared" si="46"/>
        <v>41829.330312500002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s="18">
        <f t="shared" si="47"/>
        <v>102</v>
      </c>
      <c r="P761" s="16">
        <f t="shared" si="45"/>
        <v>51.47</v>
      </c>
      <c r="Q761" t="s">
        <v>8277</v>
      </c>
      <c r="R761" s="13">
        <f t="shared" si="48"/>
        <v>41789.330312500002</v>
      </c>
      <c r="S761" s="13">
        <f t="shared" si="46"/>
        <v>42700.805706018517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s="18">
        <f t="shared" si="47"/>
        <v>0</v>
      </c>
      <c r="P762" s="16" t="str">
        <f t="shared" si="45"/>
        <v>N/A</v>
      </c>
      <c r="Q762" t="s">
        <v>8278</v>
      </c>
      <c r="R762" s="13">
        <f t="shared" si="48"/>
        <v>42670.764039351852</v>
      </c>
      <c r="S762" s="13">
        <f t="shared" si="46"/>
        <v>41672.751458333332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s="18">
        <f t="shared" si="47"/>
        <v>5</v>
      </c>
      <c r="P763" s="16">
        <f t="shared" si="45"/>
        <v>39.17</v>
      </c>
      <c r="Q763" t="s">
        <v>8278</v>
      </c>
      <c r="R763" s="13">
        <f t="shared" si="48"/>
        <v>41642.751458333332</v>
      </c>
      <c r="S763" s="13">
        <f t="shared" si="46"/>
        <v>42708.25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s="18">
        <f t="shared" si="47"/>
        <v>0</v>
      </c>
      <c r="P764" s="16" t="str">
        <f t="shared" si="45"/>
        <v>N/A</v>
      </c>
      <c r="Q764" t="s">
        <v>8278</v>
      </c>
      <c r="R764" s="13">
        <f t="shared" si="48"/>
        <v>42690.858449074076</v>
      </c>
      <c r="S764" s="13">
        <f t="shared" si="46"/>
        <v>41501.446851851848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s="18">
        <f t="shared" si="47"/>
        <v>0</v>
      </c>
      <c r="P765" s="16">
        <f t="shared" ref="P765:P828" si="49">IFERROR(ROUND(E765/L765,2), "N/A")</f>
        <v>5</v>
      </c>
      <c r="Q765" t="s">
        <v>8278</v>
      </c>
      <c r="R765" s="13">
        <f t="shared" si="48"/>
        <v>41471.446851851848</v>
      </c>
      <c r="S765" s="13">
        <f t="shared" si="46"/>
        <v>42257.173159722224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s="18">
        <f t="shared" si="47"/>
        <v>0</v>
      </c>
      <c r="P766" s="16" t="str">
        <f t="shared" si="49"/>
        <v>N/A</v>
      </c>
      <c r="Q766" t="s">
        <v>8278</v>
      </c>
      <c r="R766" s="13">
        <f t="shared" si="48"/>
        <v>42227.173159722224</v>
      </c>
      <c r="S766" s="13">
        <f t="shared" si="46"/>
        <v>41931.542638888888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s="18">
        <f t="shared" si="47"/>
        <v>36</v>
      </c>
      <c r="P767" s="16">
        <f t="shared" si="49"/>
        <v>57.3</v>
      </c>
      <c r="Q767" t="s">
        <v>8278</v>
      </c>
      <c r="R767" s="13">
        <f t="shared" si="48"/>
        <v>41901.542638888888</v>
      </c>
      <c r="S767" s="13">
        <f t="shared" si="46"/>
        <v>42051.783368055556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s="18">
        <f t="shared" si="47"/>
        <v>0</v>
      </c>
      <c r="P768" s="16" t="str">
        <f t="shared" si="49"/>
        <v>N/A</v>
      </c>
      <c r="Q768" t="s">
        <v>8278</v>
      </c>
      <c r="R768" s="13">
        <f t="shared" si="48"/>
        <v>42021.783368055556</v>
      </c>
      <c r="S768" s="13">
        <f t="shared" si="46"/>
        <v>42145.143634259264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s="18">
        <f t="shared" si="47"/>
        <v>4</v>
      </c>
      <c r="P769" s="16">
        <f t="shared" si="49"/>
        <v>59</v>
      </c>
      <c r="Q769" t="s">
        <v>8278</v>
      </c>
      <c r="R769" s="13">
        <f t="shared" si="48"/>
        <v>42115.143634259264</v>
      </c>
      <c r="S769" s="13">
        <f t="shared" si="46"/>
        <v>41624.207060185188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s="18">
        <f t="shared" si="47"/>
        <v>0</v>
      </c>
      <c r="P770" s="16" t="str">
        <f t="shared" si="49"/>
        <v>N/A</v>
      </c>
      <c r="Q770" t="s">
        <v>8278</v>
      </c>
      <c r="R770" s="13">
        <f t="shared" si="48"/>
        <v>41594.207060185188</v>
      </c>
      <c r="S770" s="13">
        <f t="shared" ref="S770:S833" si="50">(((I771/60)/60)/24)+DATE(1970,1,1)</f>
        <v>41634.996458333335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s="18">
        <f t="shared" ref="O771:O834" si="51">ROUND(E771/D771*100,0)</f>
        <v>41</v>
      </c>
      <c r="P771" s="16">
        <f t="shared" si="49"/>
        <v>31.85</v>
      </c>
      <c r="Q771" t="s">
        <v>8278</v>
      </c>
      <c r="R771" s="13">
        <f t="shared" si="48"/>
        <v>41604.996458333335</v>
      </c>
      <c r="S771" s="13">
        <f t="shared" si="50"/>
        <v>41329.999641203707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s="18">
        <f t="shared" si="51"/>
        <v>0</v>
      </c>
      <c r="P772" s="16" t="str">
        <f t="shared" si="49"/>
        <v>N/A</v>
      </c>
      <c r="Q772" t="s">
        <v>8278</v>
      </c>
      <c r="R772" s="13">
        <f t="shared" si="48"/>
        <v>41289.999641203707</v>
      </c>
      <c r="S772" s="13">
        <f t="shared" si="50"/>
        <v>42399.824097222227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s="18">
        <f t="shared" si="51"/>
        <v>0</v>
      </c>
      <c r="P773" s="16">
        <f t="shared" si="49"/>
        <v>10</v>
      </c>
      <c r="Q773" t="s">
        <v>8278</v>
      </c>
      <c r="R773" s="13">
        <f t="shared" si="48"/>
        <v>42349.824097222227</v>
      </c>
      <c r="S773" s="13">
        <f t="shared" si="50"/>
        <v>40118.165972222225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s="18">
        <f t="shared" si="51"/>
        <v>3</v>
      </c>
      <c r="P774" s="16">
        <f t="shared" si="49"/>
        <v>50</v>
      </c>
      <c r="Q774" t="s">
        <v>8278</v>
      </c>
      <c r="R774" s="13">
        <f t="shared" si="48"/>
        <v>40068.056932870371</v>
      </c>
      <c r="S774" s="13">
        <f t="shared" si="50"/>
        <v>42134.959027777775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s="18">
        <f t="shared" si="51"/>
        <v>1</v>
      </c>
      <c r="P775" s="16">
        <f t="shared" si="49"/>
        <v>16</v>
      </c>
      <c r="Q775" t="s">
        <v>8278</v>
      </c>
      <c r="R775" s="13">
        <f t="shared" si="48"/>
        <v>42100.735937499994</v>
      </c>
      <c r="S775" s="13">
        <f t="shared" si="50"/>
        <v>41693.780300925922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s="18">
        <f t="shared" si="51"/>
        <v>70</v>
      </c>
      <c r="P776" s="16">
        <f t="shared" si="49"/>
        <v>39</v>
      </c>
      <c r="Q776" t="s">
        <v>8278</v>
      </c>
      <c r="R776" s="13">
        <f t="shared" ref="R776:R839" si="52">(((J776/60)/60)/24)+DATE(1970,1,1)</f>
        <v>41663.780300925922</v>
      </c>
      <c r="S776" s="13">
        <f t="shared" si="50"/>
        <v>40893.060127314813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s="18">
        <f t="shared" si="51"/>
        <v>2</v>
      </c>
      <c r="P777" s="16">
        <f t="shared" si="49"/>
        <v>34</v>
      </c>
      <c r="Q777" t="s">
        <v>8278</v>
      </c>
      <c r="R777" s="13">
        <f t="shared" si="52"/>
        <v>40863.060127314813</v>
      </c>
      <c r="S777" s="13">
        <f t="shared" si="50"/>
        <v>42288.208333333328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s="18">
        <f t="shared" si="51"/>
        <v>51</v>
      </c>
      <c r="P778" s="16">
        <f t="shared" si="49"/>
        <v>63.12</v>
      </c>
      <c r="Q778" t="s">
        <v>8278</v>
      </c>
      <c r="R778" s="13">
        <f t="shared" si="52"/>
        <v>42250.685706018514</v>
      </c>
      <c r="S778" s="13">
        <f t="shared" si="50"/>
        <v>41486.981215277774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s="18">
        <f t="shared" si="51"/>
        <v>1</v>
      </c>
      <c r="P779" s="16">
        <f t="shared" si="49"/>
        <v>7</v>
      </c>
      <c r="Q779" t="s">
        <v>8278</v>
      </c>
      <c r="R779" s="13">
        <f t="shared" si="52"/>
        <v>41456.981215277774</v>
      </c>
      <c r="S779" s="13">
        <f t="shared" si="50"/>
        <v>41759.702314814815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s="18">
        <f t="shared" si="51"/>
        <v>0</v>
      </c>
      <c r="P780" s="16">
        <f t="shared" si="49"/>
        <v>2</v>
      </c>
      <c r="Q780" t="s">
        <v>8278</v>
      </c>
      <c r="R780" s="13">
        <f t="shared" si="52"/>
        <v>41729.702314814815</v>
      </c>
      <c r="S780" s="13">
        <f t="shared" si="50"/>
        <v>40466.166666666664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s="18">
        <f t="shared" si="51"/>
        <v>3</v>
      </c>
      <c r="P781" s="16">
        <f t="shared" si="49"/>
        <v>66.67</v>
      </c>
      <c r="Q781" t="s">
        <v>8278</v>
      </c>
      <c r="R781" s="13">
        <f t="shared" si="52"/>
        <v>40436.68408564815</v>
      </c>
      <c r="S781" s="13">
        <f t="shared" si="50"/>
        <v>40666.673900462964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s="18">
        <f t="shared" si="51"/>
        <v>104</v>
      </c>
      <c r="P782" s="16">
        <f t="shared" si="49"/>
        <v>38.520000000000003</v>
      </c>
      <c r="Q782" t="s">
        <v>8280</v>
      </c>
      <c r="R782" s="13">
        <f t="shared" si="52"/>
        <v>40636.673900462964</v>
      </c>
      <c r="S782" s="13">
        <f t="shared" si="50"/>
        <v>41433.000856481485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s="18">
        <f t="shared" si="51"/>
        <v>133</v>
      </c>
      <c r="P783" s="16">
        <f t="shared" si="49"/>
        <v>42.61</v>
      </c>
      <c r="Q783" t="s">
        <v>8280</v>
      </c>
      <c r="R783" s="13">
        <f t="shared" si="52"/>
        <v>41403.000856481485</v>
      </c>
      <c r="S783" s="13">
        <f t="shared" si="50"/>
        <v>41146.758125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s="18">
        <f t="shared" si="51"/>
        <v>100</v>
      </c>
      <c r="P784" s="16">
        <f t="shared" si="49"/>
        <v>50</v>
      </c>
      <c r="Q784" t="s">
        <v>8280</v>
      </c>
      <c r="R784" s="13">
        <f t="shared" si="52"/>
        <v>41116.758125</v>
      </c>
      <c r="S784" s="13">
        <f t="shared" si="50"/>
        <v>41026.916666666664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s="18">
        <f t="shared" si="51"/>
        <v>148</v>
      </c>
      <c r="P785" s="16">
        <f t="shared" si="49"/>
        <v>63.49</v>
      </c>
      <c r="Q785" t="s">
        <v>8280</v>
      </c>
      <c r="R785" s="13">
        <f t="shared" si="52"/>
        <v>40987.773715277777</v>
      </c>
      <c r="S785" s="13">
        <f t="shared" si="50"/>
        <v>41715.107858796298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s="18">
        <f t="shared" si="51"/>
        <v>103</v>
      </c>
      <c r="P786" s="16">
        <f t="shared" si="49"/>
        <v>102.5</v>
      </c>
      <c r="Q786" t="s">
        <v>8280</v>
      </c>
      <c r="R786" s="13">
        <f t="shared" si="52"/>
        <v>41675.149525462963</v>
      </c>
      <c r="S786" s="13">
        <f t="shared" si="50"/>
        <v>41333.593923611108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s="18">
        <f t="shared" si="51"/>
        <v>181</v>
      </c>
      <c r="P787" s="16">
        <f t="shared" si="49"/>
        <v>31.14</v>
      </c>
      <c r="Q787" t="s">
        <v>8280</v>
      </c>
      <c r="R787" s="13">
        <f t="shared" si="52"/>
        <v>41303.593923611108</v>
      </c>
      <c r="S787" s="13">
        <f t="shared" si="50"/>
        <v>41040.657638888886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s="18">
        <f t="shared" si="51"/>
        <v>143</v>
      </c>
      <c r="P788" s="16">
        <f t="shared" si="49"/>
        <v>162.27000000000001</v>
      </c>
      <c r="Q788" t="s">
        <v>8280</v>
      </c>
      <c r="R788" s="13">
        <f t="shared" si="52"/>
        <v>40983.055949074071</v>
      </c>
      <c r="S788" s="13">
        <f t="shared" si="50"/>
        <v>41579.627615740741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s="18">
        <f t="shared" si="51"/>
        <v>114</v>
      </c>
      <c r="P789" s="16">
        <f t="shared" si="49"/>
        <v>80.59</v>
      </c>
      <c r="Q789" t="s">
        <v>8280</v>
      </c>
      <c r="R789" s="13">
        <f t="shared" si="52"/>
        <v>41549.627615740741</v>
      </c>
      <c r="S789" s="13">
        <f t="shared" si="50"/>
        <v>41097.165972222225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s="18">
        <f t="shared" si="51"/>
        <v>204</v>
      </c>
      <c r="P790" s="16">
        <f t="shared" si="49"/>
        <v>59.85</v>
      </c>
      <c r="Q790" t="s">
        <v>8280</v>
      </c>
      <c r="R790" s="13">
        <f t="shared" si="52"/>
        <v>41059.006805555553</v>
      </c>
      <c r="S790" s="13">
        <f t="shared" si="50"/>
        <v>41295.332638888889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s="18">
        <f t="shared" si="51"/>
        <v>109</v>
      </c>
      <c r="P791" s="16">
        <f t="shared" si="49"/>
        <v>132.86000000000001</v>
      </c>
      <c r="Q791" t="s">
        <v>8280</v>
      </c>
      <c r="R791" s="13">
        <f t="shared" si="52"/>
        <v>41277.186111111114</v>
      </c>
      <c r="S791" s="13">
        <f t="shared" si="50"/>
        <v>41306.047905092593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s="18">
        <f t="shared" si="51"/>
        <v>144</v>
      </c>
      <c r="P792" s="16">
        <f t="shared" si="49"/>
        <v>92.55</v>
      </c>
      <c r="Q792" t="s">
        <v>8280</v>
      </c>
      <c r="R792" s="13">
        <f t="shared" si="52"/>
        <v>41276.047905092593</v>
      </c>
      <c r="S792" s="13">
        <f t="shared" si="50"/>
        <v>41591.249305555553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s="18">
        <f t="shared" si="51"/>
        <v>104</v>
      </c>
      <c r="P793" s="16">
        <f t="shared" si="49"/>
        <v>60.86</v>
      </c>
      <c r="Q793" t="s">
        <v>8280</v>
      </c>
      <c r="R793" s="13">
        <f t="shared" si="52"/>
        <v>41557.780624999999</v>
      </c>
      <c r="S793" s="13">
        <f t="shared" si="50"/>
        <v>41585.915312500001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s="18">
        <f t="shared" si="51"/>
        <v>100</v>
      </c>
      <c r="P794" s="16">
        <f t="shared" si="49"/>
        <v>41.85</v>
      </c>
      <c r="Q794" t="s">
        <v>8280</v>
      </c>
      <c r="R794" s="13">
        <f t="shared" si="52"/>
        <v>41555.873645833337</v>
      </c>
      <c r="S794" s="13">
        <f t="shared" si="50"/>
        <v>41458.207638888889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s="18">
        <f t="shared" si="51"/>
        <v>103</v>
      </c>
      <c r="P795" s="16">
        <f t="shared" si="49"/>
        <v>88.33</v>
      </c>
      <c r="Q795" t="s">
        <v>8280</v>
      </c>
      <c r="R795" s="13">
        <f t="shared" si="52"/>
        <v>41442.741249999999</v>
      </c>
      <c r="S795" s="13">
        <f t="shared" si="50"/>
        <v>40791.712500000001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s="18">
        <f t="shared" si="51"/>
        <v>105</v>
      </c>
      <c r="P796" s="16">
        <f t="shared" si="49"/>
        <v>158.96</v>
      </c>
      <c r="Q796" t="s">
        <v>8280</v>
      </c>
      <c r="R796" s="13">
        <f t="shared" si="52"/>
        <v>40736.115011574075</v>
      </c>
      <c r="S796" s="13">
        <f t="shared" si="50"/>
        <v>41006.207638888889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s="18">
        <f t="shared" si="51"/>
        <v>112</v>
      </c>
      <c r="P797" s="16">
        <f t="shared" si="49"/>
        <v>85.05</v>
      </c>
      <c r="Q797" t="s">
        <v>8280</v>
      </c>
      <c r="R797" s="13">
        <f t="shared" si="52"/>
        <v>40963.613032407404</v>
      </c>
      <c r="S797" s="13">
        <f t="shared" si="50"/>
        <v>41532.881944444445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s="18">
        <f t="shared" si="51"/>
        <v>101</v>
      </c>
      <c r="P798" s="16">
        <f t="shared" si="49"/>
        <v>112.61</v>
      </c>
      <c r="Q798" t="s">
        <v>8280</v>
      </c>
      <c r="R798" s="13">
        <f t="shared" si="52"/>
        <v>41502.882928240739</v>
      </c>
      <c r="S798" s="13">
        <f t="shared" si="50"/>
        <v>41028.166666666664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s="18">
        <f t="shared" si="51"/>
        <v>108</v>
      </c>
      <c r="P799" s="16">
        <f t="shared" si="49"/>
        <v>45.44</v>
      </c>
      <c r="Q799" t="s">
        <v>8280</v>
      </c>
      <c r="R799" s="13">
        <f t="shared" si="52"/>
        <v>40996.994074074071</v>
      </c>
      <c r="S799" s="13">
        <f t="shared" si="50"/>
        <v>41912.590127314819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s="18">
        <f t="shared" si="51"/>
        <v>115</v>
      </c>
      <c r="P800" s="16">
        <f t="shared" si="49"/>
        <v>46.22</v>
      </c>
      <c r="Q800" t="s">
        <v>8280</v>
      </c>
      <c r="R800" s="13">
        <f t="shared" si="52"/>
        <v>41882.590127314819</v>
      </c>
      <c r="S800" s="13">
        <f t="shared" si="50"/>
        <v>41026.667199074072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s="18">
        <f t="shared" si="51"/>
        <v>100</v>
      </c>
      <c r="P801" s="16">
        <f t="shared" si="49"/>
        <v>178.61</v>
      </c>
      <c r="Q801" t="s">
        <v>8280</v>
      </c>
      <c r="R801" s="13">
        <f t="shared" si="52"/>
        <v>40996.667199074072</v>
      </c>
      <c r="S801" s="13">
        <f t="shared" si="50"/>
        <v>41893.433495370373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s="18">
        <f t="shared" si="51"/>
        <v>152</v>
      </c>
      <c r="P802" s="16">
        <f t="shared" si="49"/>
        <v>40.75</v>
      </c>
      <c r="Q802" t="s">
        <v>8280</v>
      </c>
      <c r="R802" s="13">
        <f t="shared" si="52"/>
        <v>41863.433495370373</v>
      </c>
      <c r="S802" s="13">
        <f t="shared" si="50"/>
        <v>40725.795370370368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s="18">
        <f t="shared" si="51"/>
        <v>112</v>
      </c>
      <c r="P803" s="16">
        <f t="shared" si="49"/>
        <v>43.73</v>
      </c>
      <c r="Q803" t="s">
        <v>8280</v>
      </c>
      <c r="R803" s="13">
        <f t="shared" si="52"/>
        <v>40695.795370370368</v>
      </c>
      <c r="S803" s="13">
        <f t="shared" si="50"/>
        <v>41169.170138888891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s="18">
        <f t="shared" si="51"/>
        <v>101</v>
      </c>
      <c r="P804" s="16">
        <f t="shared" si="49"/>
        <v>81.069999999999993</v>
      </c>
      <c r="Q804" t="s">
        <v>8280</v>
      </c>
      <c r="R804" s="13">
        <f t="shared" si="52"/>
        <v>41123.022268518522</v>
      </c>
      <c r="S804" s="13">
        <f t="shared" si="50"/>
        <v>40692.041666666664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s="18">
        <f t="shared" si="51"/>
        <v>123</v>
      </c>
      <c r="P805" s="16">
        <f t="shared" si="49"/>
        <v>74.61</v>
      </c>
      <c r="Q805" t="s">
        <v>8280</v>
      </c>
      <c r="R805" s="13">
        <f t="shared" si="52"/>
        <v>40665.949976851851</v>
      </c>
      <c r="S805" s="13">
        <f t="shared" si="50"/>
        <v>40747.165972222225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s="18">
        <f t="shared" si="51"/>
        <v>100</v>
      </c>
      <c r="P806" s="16">
        <f t="shared" si="49"/>
        <v>305.56</v>
      </c>
      <c r="Q806" t="s">
        <v>8280</v>
      </c>
      <c r="R806" s="13">
        <f t="shared" si="52"/>
        <v>40730.105625000004</v>
      </c>
      <c r="S806" s="13">
        <f t="shared" si="50"/>
        <v>40740.958333333336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s="18">
        <f t="shared" si="51"/>
        <v>105</v>
      </c>
      <c r="P807" s="16">
        <f t="shared" si="49"/>
        <v>58.33</v>
      </c>
      <c r="Q807" t="s">
        <v>8280</v>
      </c>
      <c r="R807" s="13">
        <f t="shared" si="52"/>
        <v>40690.823055555556</v>
      </c>
      <c r="S807" s="13">
        <f t="shared" si="50"/>
        <v>40793.691423611112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s="18">
        <f t="shared" si="51"/>
        <v>104</v>
      </c>
      <c r="P808" s="16">
        <f t="shared" si="49"/>
        <v>117.68</v>
      </c>
      <c r="Q808" t="s">
        <v>8280</v>
      </c>
      <c r="R808" s="13">
        <f t="shared" si="52"/>
        <v>40763.691423611112</v>
      </c>
      <c r="S808" s="13">
        <f t="shared" si="50"/>
        <v>42795.083333333328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s="18">
        <f t="shared" si="51"/>
        <v>105</v>
      </c>
      <c r="P809" s="16">
        <f t="shared" si="49"/>
        <v>73.77</v>
      </c>
      <c r="Q809" t="s">
        <v>8280</v>
      </c>
      <c r="R809" s="13">
        <f t="shared" si="52"/>
        <v>42759.628599537042</v>
      </c>
      <c r="S809" s="13">
        <f t="shared" si="50"/>
        <v>41995.207638888889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s="18">
        <f t="shared" si="51"/>
        <v>100</v>
      </c>
      <c r="P810" s="16">
        <f t="shared" si="49"/>
        <v>104.65</v>
      </c>
      <c r="Q810" t="s">
        <v>8280</v>
      </c>
      <c r="R810" s="13">
        <f t="shared" si="52"/>
        <v>41962.100532407407</v>
      </c>
      <c r="S810" s="13">
        <f t="shared" si="50"/>
        <v>41658.833680555559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s="18">
        <f t="shared" si="51"/>
        <v>104</v>
      </c>
      <c r="P811" s="16">
        <f t="shared" si="49"/>
        <v>79.83</v>
      </c>
      <c r="Q811" t="s">
        <v>8280</v>
      </c>
      <c r="R811" s="13">
        <f t="shared" si="52"/>
        <v>41628.833680555559</v>
      </c>
      <c r="S811" s="13">
        <f t="shared" si="50"/>
        <v>41153.056273148148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s="18">
        <f t="shared" si="51"/>
        <v>105</v>
      </c>
      <c r="P812" s="16">
        <f t="shared" si="49"/>
        <v>58.33</v>
      </c>
      <c r="Q812" t="s">
        <v>8280</v>
      </c>
      <c r="R812" s="13">
        <f t="shared" si="52"/>
        <v>41123.056273148148</v>
      </c>
      <c r="S812" s="13">
        <f t="shared" si="50"/>
        <v>41465.702777777777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s="18">
        <f t="shared" si="51"/>
        <v>104</v>
      </c>
      <c r="P813" s="16">
        <f t="shared" si="49"/>
        <v>86.67</v>
      </c>
      <c r="Q813" t="s">
        <v>8280</v>
      </c>
      <c r="R813" s="13">
        <f t="shared" si="52"/>
        <v>41443.643541666665</v>
      </c>
      <c r="S813" s="13">
        <f t="shared" si="50"/>
        <v>41334.581944444442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s="18">
        <f t="shared" si="51"/>
        <v>152</v>
      </c>
      <c r="P814" s="16">
        <f t="shared" si="49"/>
        <v>27.61</v>
      </c>
      <c r="Q814" t="s">
        <v>8280</v>
      </c>
      <c r="R814" s="13">
        <f t="shared" si="52"/>
        <v>41282.017962962964</v>
      </c>
      <c r="S814" s="13">
        <f t="shared" si="50"/>
        <v>41110.960243055553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s="18">
        <f t="shared" si="51"/>
        <v>160</v>
      </c>
      <c r="P815" s="16">
        <f t="shared" si="49"/>
        <v>25</v>
      </c>
      <c r="Q815" t="s">
        <v>8280</v>
      </c>
      <c r="R815" s="13">
        <f t="shared" si="52"/>
        <v>41080.960243055553</v>
      </c>
      <c r="S815" s="13">
        <f t="shared" si="50"/>
        <v>40694.75277777778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s="18">
        <f t="shared" si="51"/>
        <v>127</v>
      </c>
      <c r="P816" s="16">
        <f t="shared" si="49"/>
        <v>45.46</v>
      </c>
      <c r="Q816" t="s">
        <v>8280</v>
      </c>
      <c r="R816" s="13">
        <f t="shared" si="52"/>
        <v>40679.743067129632</v>
      </c>
      <c r="S816" s="13">
        <f t="shared" si="50"/>
        <v>41944.917858796296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s="18">
        <f t="shared" si="51"/>
        <v>107</v>
      </c>
      <c r="P817" s="16">
        <f t="shared" si="49"/>
        <v>99.53</v>
      </c>
      <c r="Q817" t="s">
        <v>8280</v>
      </c>
      <c r="R817" s="13">
        <f t="shared" si="52"/>
        <v>41914.917858796296</v>
      </c>
      <c r="S817" s="13">
        <f t="shared" si="50"/>
        <v>41373.270833333336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s="18">
        <f t="shared" si="51"/>
        <v>115</v>
      </c>
      <c r="P818" s="16">
        <f t="shared" si="49"/>
        <v>39.31</v>
      </c>
      <c r="Q818" t="s">
        <v>8280</v>
      </c>
      <c r="R818" s="13">
        <f t="shared" si="52"/>
        <v>41341.870868055557</v>
      </c>
      <c r="S818" s="13">
        <f t="shared" si="50"/>
        <v>40979.207638888889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s="18">
        <f t="shared" si="51"/>
        <v>137</v>
      </c>
      <c r="P819" s="16">
        <f t="shared" si="49"/>
        <v>89.42</v>
      </c>
      <c r="Q819" t="s">
        <v>8280</v>
      </c>
      <c r="R819" s="13">
        <f t="shared" si="52"/>
        <v>40925.599664351852</v>
      </c>
      <c r="S819" s="13">
        <f t="shared" si="50"/>
        <v>41128.709027777775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s="18">
        <f t="shared" si="51"/>
        <v>156</v>
      </c>
      <c r="P820" s="16">
        <f t="shared" si="49"/>
        <v>28.68</v>
      </c>
      <c r="Q820" t="s">
        <v>8280</v>
      </c>
      <c r="R820" s="13">
        <f t="shared" si="52"/>
        <v>41120.882881944446</v>
      </c>
      <c r="S820" s="13">
        <f t="shared" si="50"/>
        <v>41629.197222222225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s="18">
        <f t="shared" si="51"/>
        <v>109</v>
      </c>
      <c r="P821" s="16">
        <f t="shared" si="49"/>
        <v>31.07</v>
      </c>
      <c r="Q821" t="s">
        <v>8280</v>
      </c>
      <c r="R821" s="13">
        <f t="shared" si="52"/>
        <v>41619.998310185183</v>
      </c>
      <c r="S821" s="13">
        <f t="shared" si="50"/>
        <v>41799.208333333336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s="18">
        <f t="shared" si="51"/>
        <v>134</v>
      </c>
      <c r="P822" s="16">
        <f t="shared" si="49"/>
        <v>70.55</v>
      </c>
      <c r="Q822" t="s">
        <v>8280</v>
      </c>
      <c r="R822" s="13">
        <f t="shared" si="52"/>
        <v>41768.841921296298</v>
      </c>
      <c r="S822" s="13">
        <f t="shared" si="50"/>
        <v>42128.167361111111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s="18">
        <f t="shared" si="51"/>
        <v>100</v>
      </c>
      <c r="P823" s="16">
        <f t="shared" si="49"/>
        <v>224.13</v>
      </c>
      <c r="Q823" t="s">
        <v>8280</v>
      </c>
      <c r="R823" s="13">
        <f t="shared" si="52"/>
        <v>42093.922048611115</v>
      </c>
      <c r="S823" s="13">
        <f t="shared" si="50"/>
        <v>41187.947337962964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s="18">
        <f t="shared" si="51"/>
        <v>119</v>
      </c>
      <c r="P824" s="16">
        <f t="shared" si="49"/>
        <v>51.81</v>
      </c>
      <c r="Q824" t="s">
        <v>8280</v>
      </c>
      <c r="R824" s="13">
        <f t="shared" si="52"/>
        <v>41157.947337962964</v>
      </c>
      <c r="S824" s="13">
        <f t="shared" si="50"/>
        <v>42085.931157407409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s="18">
        <f t="shared" si="51"/>
        <v>180</v>
      </c>
      <c r="P825" s="16">
        <f t="shared" si="49"/>
        <v>43.52</v>
      </c>
      <c r="Q825" t="s">
        <v>8280</v>
      </c>
      <c r="R825" s="13">
        <f t="shared" si="52"/>
        <v>42055.972824074073</v>
      </c>
      <c r="S825" s="13">
        <f t="shared" si="50"/>
        <v>40286.290972222225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s="18">
        <f t="shared" si="51"/>
        <v>134</v>
      </c>
      <c r="P826" s="16">
        <f t="shared" si="49"/>
        <v>39.82</v>
      </c>
      <c r="Q826" t="s">
        <v>8280</v>
      </c>
      <c r="R826" s="13">
        <f t="shared" si="52"/>
        <v>40250.242106481484</v>
      </c>
      <c r="S826" s="13">
        <f t="shared" si="50"/>
        <v>41211.306527777779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s="18">
        <f t="shared" si="51"/>
        <v>100</v>
      </c>
      <c r="P827" s="16">
        <f t="shared" si="49"/>
        <v>126.81</v>
      </c>
      <c r="Q827" t="s">
        <v>8280</v>
      </c>
      <c r="R827" s="13">
        <f t="shared" si="52"/>
        <v>41186.306527777779</v>
      </c>
      <c r="S827" s="13">
        <f t="shared" si="50"/>
        <v>40993.996874999997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s="18">
        <f t="shared" si="51"/>
        <v>101</v>
      </c>
      <c r="P828" s="16">
        <f t="shared" si="49"/>
        <v>113.88</v>
      </c>
      <c r="Q828" t="s">
        <v>8280</v>
      </c>
      <c r="R828" s="13">
        <f t="shared" si="52"/>
        <v>40973.038541666669</v>
      </c>
      <c r="S828" s="13">
        <f t="shared" si="50"/>
        <v>40953.825694444444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s="18">
        <f t="shared" si="51"/>
        <v>103</v>
      </c>
      <c r="P829" s="16">
        <f t="shared" ref="P829:P892" si="53">IFERROR(ROUND(E829/L829,2), "N/A")</f>
        <v>28.18</v>
      </c>
      <c r="Q829" t="s">
        <v>8280</v>
      </c>
      <c r="R829" s="13">
        <f t="shared" si="52"/>
        <v>40927.473460648151</v>
      </c>
      <c r="S829" s="13">
        <f t="shared" si="50"/>
        <v>41085.683333333334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s="18">
        <f t="shared" si="51"/>
        <v>107</v>
      </c>
      <c r="P830" s="16">
        <f t="shared" si="53"/>
        <v>36.61</v>
      </c>
      <c r="Q830" t="s">
        <v>8280</v>
      </c>
      <c r="R830" s="13">
        <f t="shared" si="52"/>
        <v>41073.050717592596</v>
      </c>
      <c r="S830" s="13">
        <f t="shared" si="50"/>
        <v>42564.801388888889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s="18">
        <f t="shared" si="51"/>
        <v>104</v>
      </c>
      <c r="P831" s="16">
        <f t="shared" si="53"/>
        <v>32.5</v>
      </c>
      <c r="Q831" t="s">
        <v>8280</v>
      </c>
      <c r="R831" s="13">
        <f t="shared" si="52"/>
        <v>42504.801388888889</v>
      </c>
      <c r="S831" s="13">
        <f t="shared" si="50"/>
        <v>41355.484085648146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s="18">
        <f t="shared" si="51"/>
        <v>108</v>
      </c>
      <c r="P832" s="16">
        <f t="shared" si="53"/>
        <v>60.66</v>
      </c>
      <c r="Q832" t="s">
        <v>8280</v>
      </c>
      <c r="R832" s="13">
        <f t="shared" si="52"/>
        <v>41325.525752314818</v>
      </c>
      <c r="S832" s="13">
        <f t="shared" si="50"/>
        <v>41026.646921296298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s="18">
        <f t="shared" si="51"/>
        <v>233</v>
      </c>
      <c r="P833" s="16">
        <f t="shared" si="53"/>
        <v>175</v>
      </c>
      <c r="Q833" t="s">
        <v>8280</v>
      </c>
      <c r="R833" s="13">
        <f t="shared" si="52"/>
        <v>40996.646921296298</v>
      </c>
      <c r="S833" s="13">
        <f t="shared" si="50"/>
        <v>40929.342361111114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s="18">
        <f t="shared" si="51"/>
        <v>101</v>
      </c>
      <c r="P834" s="16">
        <f t="shared" si="53"/>
        <v>97.99</v>
      </c>
      <c r="Q834" t="s">
        <v>8280</v>
      </c>
      <c r="R834" s="13">
        <f t="shared" si="52"/>
        <v>40869.675173611111</v>
      </c>
      <c r="S834" s="13">
        <f t="shared" ref="S834:S897" si="54">(((I835/60)/60)/24)+DATE(1970,1,1)</f>
        <v>41748.878182870372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s="18">
        <f t="shared" ref="O835:O898" si="55">ROUND(E835/D835*100,0)</f>
        <v>102</v>
      </c>
      <c r="P835" s="16">
        <f t="shared" si="53"/>
        <v>148.78</v>
      </c>
      <c r="Q835" t="s">
        <v>8280</v>
      </c>
      <c r="R835" s="13">
        <f t="shared" si="52"/>
        <v>41718.878182870372</v>
      </c>
      <c r="S835" s="13">
        <f t="shared" si="54"/>
        <v>41456.165972222225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s="18">
        <f t="shared" si="55"/>
        <v>131</v>
      </c>
      <c r="P836" s="16">
        <f t="shared" si="53"/>
        <v>96.08</v>
      </c>
      <c r="Q836" t="s">
        <v>8280</v>
      </c>
      <c r="R836" s="13">
        <f t="shared" si="52"/>
        <v>41422.822824074072</v>
      </c>
      <c r="S836" s="13">
        <f t="shared" si="54"/>
        <v>41048.125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s="18">
        <f t="shared" si="55"/>
        <v>117</v>
      </c>
      <c r="P837" s="16">
        <f t="shared" si="53"/>
        <v>58.63</v>
      </c>
      <c r="Q837" t="s">
        <v>8280</v>
      </c>
      <c r="R837" s="13">
        <f t="shared" si="52"/>
        <v>41005.45784722222</v>
      </c>
      <c r="S837" s="13">
        <f t="shared" si="54"/>
        <v>41554.056921296295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s="18">
        <f t="shared" si="55"/>
        <v>101</v>
      </c>
      <c r="P838" s="16">
        <f t="shared" si="53"/>
        <v>109.71</v>
      </c>
      <c r="Q838" t="s">
        <v>8280</v>
      </c>
      <c r="R838" s="13">
        <f t="shared" si="52"/>
        <v>41524.056921296295</v>
      </c>
      <c r="S838" s="13">
        <f t="shared" si="54"/>
        <v>41760.998402777775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s="18">
        <f t="shared" si="55"/>
        <v>122</v>
      </c>
      <c r="P839" s="16">
        <f t="shared" si="53"/>
        <v>49.11</v>
      </c>
      <c r="Q839" t="s">
        <v>8280</v>
      </c>
      <c r="R839" s="13">
        <f t="shared" si="52"/>
        <v>41730.998402777775</v>
      </c>
      <c r="S839" s="13">
        <f t="shared" si="54"/>
        <v>40925.897974537038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s="18">
        <f t="shared" si="55"/>
        <v>145</v>
      </c>
      <c r="P840" s="16">
        <f t="shared" si="53"/>
        <v>47.67</v>
      </c>
      <c r="Q840" t="s">
        <v>8280</v>
      </c>
      <c r="R840" s="13">
        <f t="shared" ref="R840:R904" si="56">(((J840/60)/60)/24)+DATE(1970,1,1)</f>
        <v>40895.897974537038</v>
      </c>
      <c r="S840" s="13">
        <f t="shared" si="54"/>
        <v>41174.763379629629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s="18">
        <f t="shared" si="55"/>
        <v>117</v>
      </c>
      <c r="P841" s="16">
        <f t="shared" si="53"/>
        <v>60.74</v>
      </c>
      <c r="Q841" t="s">
        <v>8280</v>
      </c>
      <c r="R841" s="13">
        <f t="shared" si="56"/>
        <v>41144.763379629629</v>
      </c>
      <c r="S841" s="13">
        <f t="shared" si="54"/>
        <v>42637.226701388892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s="18">
        <f t="shared" si="55"/>
        <v>120</v>
      </c>
      <c r="P842" s="16">
        <f t="shared" si="53"/>
        <v>63.38</v>
      </c>
      <c r="Q842" t="s">
        <v>8281</v>
      </c>
      <c r="R842" s="13">
        <f t="shared" si="56"/>
        <v>42607.226701388892</v>
      </c>
      <c r="S842" s="13">
        <f t="shared" si="54"/>
        <v>41953.88035879629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s="18">
        <f t="shared" si="55"/>
        <v>101</v>
      </c>
      <c r="P843" s="16">
        <f t="shared" si="53"/>
        <v>53.89</v>
      </c>
      <c r="Q843" t="s">
        <v>8281</v>
      </c>
      <c r="R843" s="13">
        <f t="shared" si="56"/>
        <v>41923.838692129626</v>
      </c>
      <c r="S843" s="13">
        <f t="shared" si="54"/>
        <v>41561.165972222225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s="18">
        <f t="shared" si="55"/>
        <v>104</v>
      </c>
      <c r="P844" s="16">
        <f t="shared" si="53"/>
        <v>66.87</v>
      </c>
      <c r="Q844" t="s">
        <v>8281</v>
      </c>
      <c r="R844" s="13">
        <f t="shared" si="56"/>
        <v>41526.592395833337</v>
      </c>
      <c r="S844" s="13">
        <f t="shared" si="54"/>
        <v>42712.333333333328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s="18">
        <f t="shared" si="55"/>
        <v>267</v>
      </c>
      <c r="P845" s="16">
        <f t="shared" si="53"/>
        <v>63.1</v>
      </c>
      <c r="Q845" t="s">
        <v>8281</v>
      </c>
      <c r="R845" s="13">
        <f t="shared" si="56"/>
        <v>42695.257870370369</v>
      </c>
      <c r="S845" s="13">
        <f t="shared" si="54"/>
        <v>41944.207638888889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s="18">
        <f t="shared" si="55"/>
        <v>194</v>
      </c>
      <c r="P846" s="16">
        <f t="shared" si="53"/>
        <v>36.630000000000003</v>
      </c>
      <c r="Q846" t="s">
        <v>8281</v>
      </c>
      <c r="R846" s="13">
        <f t="shared" si="56"/>
        <v>41905.684629629628</v>
      </c>
      <c r="S846" s="13">
        <f t="shared" si="54"/>
        <v>42618.165972222225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s="18">
        <f t="shared" si="55"/>
        <v>120</v>
      </c>
      <c r="P847" s="16">
        <f t="shared" si="53"/>
        <v>34.01</v>
      </c>
      <c r="Q847" t="s">
        <v>8281</v>
      </c>
      <c r="R847" s="13">
        <f t="shared" si="56"/>
        <v>42578.205972222218</v>
      </c>
      <c r="S847" s="13">
        <f t="shared" si="54"/>
        <v>41708.583333333336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s="18">
        <f t="shared" si="55"/>
        <v>122</v>
      </c>
      <c r="P848" s="16">
        <f t="shared" si="53"/>
        <v>28.55</v>
      </c>
      <c r="Q848" t="s">
        <v>8281</v>
      </c>
      <c r="R848" s="13">
        <f t="shared" si="56"/>
        <v>41694.391840277778</v>
      </c>
      <c r="S848" s="13">
        <f t="shared" si="54"/>
        <v>42195.79833333334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s="18">
        <f t="shared" si="55"/>
        <v>100</v>
      </c>
      <c r="P849" s="16">
        <f t="shared" si="53"/>
        <v>10</v>
      </c>
      <c r="Q849" t="s">
        <v>8281</v>
      </c>
      <c r="R849" s="13">
        <f t="shared" si="56"/>
        <v>42165.79833333334</v>
      </c>
      <c r="S849" s="13">
        <f t="shared" si="54"/>
        <v>42108.792048611111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s="18">
        <f t="shared" si="55"/>
        <v>100</v>
      </c>
      <c r="P850" s="16">
        <f t="shared" si="53"/>
        <v>18.75</v>
      </c>
      <c r="Q850" t="s">
        <v>8281</v>
      </c>
      <c r="R850" s="13">
        <f t="shared" si="56"/>
        <v>42078.792048611111</v>
      </c>
      <c r="S850" s="13">
        <f t="shared" si="54"/>
        <v>42079.107222222221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s="18">
        <f t="shared" si="55"/>
        <v>120</v>
      </c>
      <c r="P851" s="16">
        <f t="shared" si="53"/>
        <v>41.7</v>
      </c>
      <c r="Q851" t="s">
        <v>8281</v>
      </c>
      <c r="R851" s="13">
        <f t="shared" si="56"/>
        <v>42051.148888888885</v>
      </c>
      <c r="S851" s="13">
        <f t="shared" si="54"/>
        <v>42485.207638888889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s="18">
        <f t="shared" si="55"/>
        <v>155</v>
      </c>
      <c r="P852" s="16">
        <f t="shared" si="53"/>
        <v>46.67</v>
      </c>
      <c r="Q852" t="s">
        <v>8281</v>
      </c>
      <c r="R852" s="13">
        <f t="shared" si="56"/>
        <v>42452.827743055561</v>
      </c>
      <c r="S852" s="13">
        <f t="shared" si="54"/>
        <v>42582.822916666672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s="18">
        <f t="shared" si="55"/>
        <v>130</v>
      </c>
      <c r="P853" s="16">
        <f t="shared" si="53"/>
        <v>37.270000000000003</v>
      </c>
      <c r="Q853" t="s">
        <v>8281</v>
      </c>
      <c r="R853" s="13">
        <f t="shared" si="56"/>
        <v>42522.880243055552</v>
      </c>
      <c r="S853" s="13">
        <f t="shared" si="54"/>
        <v>42667.875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s="18">
        <f t="shared" si="55"/>
        <v>105</v>
      </c>
      <c r="P854" s="16">
        <f t="shared" si="53"/>
        <v>59.26</v>
      </c>
      <c r="Q854" t="s">
        <v>8281</v>
      </c>
      <c r="R854" s="13">
        <f t="shared" si="56"/>
        <v>42656.805497685185</v>
      </c>
      <c r="S854" s="13">
        <f t="shared" si="54"/>
        <v>42051.832280092596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s="18">
        <f t="shared" si="55"/>
        <v>100</v>
      </c>
      <c r="P855" s="16">
        <f t="shared" si="53"/>
        <v>30</v>
      </c>
      <c r="Q855" t="s">
        <v>8281</v>
      </c>
      <c r="R855" s="13">
        <f t="shared" si="56"/>
        <v>42021.832280092596</v>
      </c>
      <c r="S855" s="13">
        <f t="shared" si="54"/>
        <v>42732.212337962963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s="18">
        <f t="shared" si="55"/>
        <v>118</v>
      </c>
      <c r="P856" s="16">
        <f t="shared" si="53"/>
        <v>65.86</v>
      </c>
      <c r="Q856" t="s">
        <v>8281</v>
      </c>
      <c r="R856" s="13">
        <f t="shared" si="56"/>
        <v>42702.212337962963</v>
      </c>
      <c r="S856" s="13">
        <f t="shared" si="54"/>
        <v>42575.125196759262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s="18">
        <f t="shared" si="55"/>
        <v>103</v>
      </c>
      <c r="P857" s="16">
        <f t="shared" si="53"/>
        <v>31.91</v>
      </c>
      <c r="Q857" t="s">
        <v>8281</v>
      </c>
      <c r="R857" s="13">
        <f t="shared" si="56"/>
        <v>42545.125196759262</v>
      </c>
      <c r="S857" s="13">
        <f t="shared" si="54"/>
        <v>42668.791666666672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s="18">
        <f t="shared" si="55"/>
        <v>218</v>
      </c>
      <c r="P858" s="16">
        <f t="shared" si="53"/>
        <v>19.46</v>
      </c>
      <c r="Q858" t="s">
        <v>8281</v>
      </c>
      <c r="R858" s="13">
        <f t="shared" si="56"/>
        <v>42609.311990740738</v>
      </c>
      <c r="S858" s="13">
        <f t="shared" si="54"/>
        <v>42333.623043981483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s="18">
        <f t="shared" si="55"/>
        <v>100</v>
      </c>
      <c r="P859" s="16">
        <f t="shared" si="53"/>
        <v>50</v>
      </c>
      <c r="Q859" t="s">
        <v>8281</v>
      </c>
      <c r="R859" s="13">
        <f t="shared" si="56"/>
        <v>42291.581377314811</v>
      </c>
      <c r="S859" s="13">
        <f t="shared" si="54"/>
        <v>42109.957638888889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s="18">
        <f t="shared" si="55"/>
        <v>144</v>
      </c>
      <c r="P860" s="16">
        <f t="shared" si="53"/>
        <v>22.74</v>
      </c>
      <c r="Q860" t="s">
        <v>8281</v>
      </c>
      <c r="R860" s="13">
        <f t="shared" si="56"/>
        <v>42079.745578703703</v>
      </c>
      <c r="S860" s="13">
        <f t="shared" si="54"/>
        <v>42159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s="18">
        <f t="shared" si="55"/>
        <v>105</v>
      </c>
      <c r="P861" s="16">
        <f t="shared" si="53"/>
        <v>42.72</v>
      </c>
      <c r="Q861" t="s">
        <v>8281</v>
      </c>
      <c r="R861" s="13">
        <f t="shared" si="56"/>
        <v>42128.820231481484</v>
      </c>
      <c r="S861" s="13">
        <f t="shared" si="54"/>
        <v>41600.524456018517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s="18">
        <f t="shared" si="55"/>
        <v>18</v>
      </c>
      <c r="P862" s="16">
        <f t="shared" si="53"/>
        <v>52.92</v>
      </c>
      <c r="Q862" t="s">
        <v>8282</v>
      </c>
      <c r="R862" s="13">
        <f t="shared" si="56"/>
        <v>41570.482789351852</v>
      </c>
      <c r="S862" s="13">
        <f t="shared" si="54"/>
        <v>42629.965324074074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s="18">
        <f t="shared" si="55"/>
        <v>2</v>
      </c>
      <c r="P863" s="16">
        <f t="shared" si="53"/>
        <v>50.5</v>
      </c>
      <c r="Q863" t="s">
        <v>8282</v>
      </c>
      <c r="R863" s="13">
        <f t="shared" si="56"/>
        <v>42599.965324074074</v>
      </c>
      <c r="S863" s="13">
        <f t="shared" si="54"/>
        <v>41589.596620370372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s="18">
        <f t="shared" si="55"/>
        <v>0</v>
      </c>
      <c r="P864" s="16">
        <f t="shared" si="53"/>
        <v>42.5</v>
      </c>
      <c r="Q864" t="s">
        <v>8282</v>
      </c>
      <c r="R864" s="13">
        <f t="shared" si="56"/>
        <v>41559.5549537037</v>
      </c>
      <c r="S864" s="13">
        <f t="shared" si="54"/>
        <v>40951.117662037039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s="18">
        <f t="shared" si="55"/>
        <v>5</v>
      </c>
      <c r="P865" s="16">
        <f t="shared" si="53"/>
        <v>18</v>
      </c>
      <c r="Q865" t="s">
        <v>8282</v>
      </c>
      <c r="R865" s="13">
        <f t="shared" si="56"/>
        <v>40921.117662037039</v>
      </c>
      <c r="S865" s="13">
        <f t="shared" si="54"/>
        <v>41563.415972222225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s="18">
        <f t="shared" si="55"/>
        <v>42</v>
      </c>
      <c r="P866" s="16">
        <f t="shared" si="53"/>
        <v>34.18</v>
      </c>
      <c r="Q866" t="s">
        <v>8282</v>
      </c>
      <c r="R866" s="13">
        <f t="shared" si="56"/>
        <v>41541.106921296298</v>
      </c>
      <c r="S866" s="13">
        <f t="shared" si="54"/>
        <v>41290.77311342593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s="18">
        <f t="shared" si="55"/>
        <v>2</v>
      </c>
      <c r="P867" s="16">
        <f t="shared" si="53"/>
        <v>22.5</v>
      </c>
      <c r="Q867" t="s">
        <v>8282</v>
      </c>
      <c r="R867" s="13">
        <f t="shared" si="56"/>
        <v>41230.77311342593</v>
      </c>
      <c r="S867" s="13">
        <f t="shared" si="54"/>
        <v>42063.631944444445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s="18">
        <f t="shared" si="55"/>
        <v>18</v>
      </c>
      <c r="P868" s="16">
        <f t="shared" si="53"/>
        <v>58.18</v>
      </c>
      <c r="Q868" t="s">
        <v>8282</v>
      </c>
      <c r="R868" s="13">
        <f t="shared" si="56"/>
        <v>42025.637939814813</v>
      </c>
      <c r="S868" s="13">
        <f t="shared" si="54"/>
        <v>40148.207638888889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s="18">
        <f t="shared" si="55"/>
        <v>24</v>
      </c>
      <c r="P869" s="16">
        <f t="shared" si="53"/>
        <v>109.18</v>
      </c>
      <c r="Q869" t="s">
        <v>8282</v>
      </c>
      <c r="R869" s="13">
        <f t="shared" si="56"/>
        <v>40088.105393518519</v>
      </c>
      <c r="S869" s="13">
        <f t="shared" si="54"/>
        <v>41646.027754629627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s="18">
        <f t="shared" si="55"/>
        <v>0</v>
      </c>
      <c r="P870" s="16">
        <f t="shared" si="53"/>
        <v>50</v>
      </c>
      <c r="Q870" t="s">
        <v>8282</v>
      </c>
      <c r="R870" s="13">
        <f t="shared" si="56"/>
        <v>41616.027754629627</v>
      </c>
      <c r="S870" s="13">
        <f t="shared" si="54"/>
        <v>41372.803900462961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s="18">
        <f t="shared" si="55"/>
        <v>12</v>
      </c>
      <c r="P871" s="16">
        <f t="shared" si="53"/>
        <v>346.67</v>
      </c>
      <c r="Q871" t="s">
        <v>8282</v>
      </c>
      <c r="R871" s="13">
        <f t="shared" si="56"/>
        <v>41342.845567129632</v>
      </c>
      <c r="S871" s="13">
        <f t="shared" si="54"/>
        <v>41518.022256944445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s="18">
        <f t="shared" si="55"/>
        <v>0</v>
      </c>
      <c r="P872" s="16">
        <f t="shared" si="53"/>
        <v>12.4</v>
      </c>
      <c r="Q872" t="s">
        <v>8282</v>
      </c>
      <c r="R872" s="13">
        <f t="shared" si="56"/>
        <v>41488.022256944445</v>
      </c>
      <c r="S872" s="13">
        <f t="shared" si="54"/>
        <v>41607.602951388886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s="18">
        <f t="shared" si="55"/>
        <v>5</v>
      </c>
      <c r="P873" s="16">
        <f t="shared" si="53"/>
        <v>27.08</v>
      </c>
      <c r="Q873" t="s">
        <v>8282</v>
      </c>
      <c r="R873" s="13">
        <f t="shared" si="56"/>
        <v>41577.561284722222</v>
      </c>
      <c r="S873" s="13">
        <f t="shared" si="54"/>
        <v>40612.825543981482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s="18">
        <f t="shared" si="55"/>
        <v>1</v>
      </c>
      <c r="P874" s="16">
        <f t="shared" si="53"/>
        <v>32.5</v>
      </c>
      <c r="Q874" t="s">
        <v>8282</v>
      </c>
      <c r="R874" s="13">
        <f t="shared" si="56"/>
        <v>40567.825543981482</v>
      </c>
      <c r="S874" s="13">
        <f t="shared" si="54"/>
        <v>41224.208796296298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s="18">
        <f t="shared" si="55"/>
        <v>1</v>
      </c>
      <c r="P875" s="16">
        <f t="shared" si="53"/>
        <v>9</v>
      </c>
      <c r="Q875" t="s">
        <v>8282</v>
      </c>
      <c r="R875" s="13">
        <f t="shared" si="56"/>
        <v>41184.167129629634</v>
      </c>
      <c r="S875" s="13">
        <f t="shared" si="54"/>
        <v>41398.583726851852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s="18">
        <f t="shared" si="55"/>
        <v>24</v>
      </c>
      <c r="P876" s="16">
        <f t="shared" si="53"/>
        <v>34.76</v>
      </c>
      <c r="Q876" t="s">
        <v>8282</v>
      </c>
      <c r="R876" s="13">
        <f t="shared" si="56"/>
        <v>41368.583726851852</v>
      </c>
      <c r="S876" s="13">
        <f t="shared" si="54"/>
        <v>42268.723738425921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s="18">
        <f t="shared" si="55"/>
        <v>0</v>
      </c>
      <c r="P877" s="16" t="str">
        <f t="shared" si="53"/>
        <v>N/A</v>
      </c>
      <c r="Q877" t="s">
        <v>8282</v>
      </c>
      <c r="R877" s="13">
        <f t="shared" si="56"/>
        <v>42248.723738425921</v>
      </c>
      <c r="S877" s="13">
        <f t="shared" si="54"/>
        <v>41309.496840277774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s="18">
        <f t="shared" si="55"/>
        <v>41</v>
      </c>
      <c r="P878" s="16">
        <f t="shared" si="53"/>
        <v>28.58</v>
      </c>
      <c r="Q878" t="s">
        <v>8282</v>
      </c>
      <c r="R878" s="13">
        <f t="shared" si="56"/>
        <v>41276.496840277774</v>
      </c>
      <c r="S878" s="13">
        <f t="shared" si="54"/>
        <v>41627.788888888892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s="18">
        <f t="shared" si="55"/>
        <v>68</v>
      </c>
      <c r="P879" s="16">
        <f t="shared" si="53"/>
        <v>46.59</v>
      </c>
      <c r="Q879" t="s">
        <v>8282</v>
      </c>
      <c r="R879" s="13">
        <f t="shared" si="56"/>
        <v>41597.788888888892</v>
      </c>
      <c r="S879" s="13">
        <f t="shared" si="54"/>
        <v>40535.232916666668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s="18">
        <f t="shared" si="55"/>
        <v>1</v>
      </c>
      <c r="P880" s="16">
        <f t="shared" si="53"/>
        <v>32.5</v>
      </c>
      <c r="Q880" t="s">
        <v>8282</v>
      </c>
      <c r="R880" s="13">
        <f t="shared" si="56"/>
        <v>40505.232916666668</v>
      </c>
      <c r="S880" s="13">
        <f t="shared" si="54"/>
        <v>41058.829918981479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s="18">
        <f t="shared" si="55"/>
        <v>31</v>
      </c>
      <c r="P881" s="16">
        <f t="shared" si="53"/>
        <v>21.47</v>
      </c>
      <c r="Q881" t="s">
        <v>8282</v>
      </c>
      <c r="R881" s="13">
        <f t="shared" si="56"/>
        <v>41037.829918981479</v>
      </c>
      <c r="S881" s="13">
        <f t="shared" si="54"/>
        <v>41212.32104166667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s="18">
        <f t="shared" si="55"/>
        <v>3</v>
      </c>
      <c r="P882" s="16">
        <f t="shared" si="53"/>
        <v>14.13</v>
      </c>
      <c r="Q882" t="s">
        <v>8283</v>
      </c>
      <c r="R882" s="13">
        <f t="shared" si="56"/>
        <v>41179.32104166667</v>
      </c>
      <c r="S882" s="13">
        <f t="shared" si="54"/>
        <v>40922.25099537037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s="18">
        <f t="shared" si="55"/>
        <v>1</v>
      </c>
      <c r="P883" s="16">
        <f t="shared" si="53"/>
        <v>30</v>
      </c>
      <c r="Q883" t="s">
        <v>8283</v>
      </c>
      <c r="R883" s="13">
        <f t="shared" si="56"/>
        <v>40877.25099537037</v>
      </c>
      <c r="S883" s="13">
        <f t="shared" si="54"/>
        <v>40792.860532407409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s="18">
        <f t="shared" si="55"/>
        <v>20</v>
      </c>
      <c r="P884" s="16">
        <f t="shared" si="53"/>
        <v>21.57</v>
      </c>
      <c r="Q884" t="s">
        <v>8283</v>
      </c>
      <c r="R884" s="13">
        <f t="shared" si="56"/>
        <v>40759.860532407409</v>
      </c>
      <c r="S884" s="13">
        <f t="shared" si="54"/>
        <v>42431.935590277775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s="18">
        <f t="shared" si="55"/>
        <v>40</v>
      </c>
      <c r="P885" s="16">
        <f t="shared" si="53"/>
        <v>83.38</v>
      </c>
      <c r="Q885" t="s">
        <v>8283</v>
      </c>
      <c r="R885" s="13">
        <f t="shared" si="56"/>
        <v>42371.935590277775</v>
      </c>
      <c r="S885" s="13">
        <f t="shared" si="54"/>
        <v>41041.104861111111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s="18">
        <f t="shared" si="55"/>
        <v>1</v>
      </c>
      <c r="P886" s="16">
        <f t="shared" si="53"/>
        <v>10</v>
      </c>
      <c r="Q886" t="s">
        <v>8283</v>
      </c>
      <c r="R886" s="13">
        <f t="shared" si="56"/>
        <v>40981.802615740737</v>
      </c>
      <c r="S886" s="13">
        <f t="shared" si="54"/>
        <v>42734.941099537042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s="18">
        <f t="shared" si="55"/>
        <v>75</v>
      </c>
      <c r="P887" s="16">
        <f t="shared" si="53"/>
        <v>35.71</v>
      </c>
      <c r="Q887" t="s">
        <v>8283</v>
      </c>
      <c r="R887" s="13">
        <f t="shared" si="56"/>
        <v>42713.941099537042</v>
      </c>
      <c r="S887" s="13">
        <f t="shared" si="54"/>
        <v>42628.870520833334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s="18">
        <f t="shared" si="55"/>
        <v>41</v>
      </c>
      <c r="P888" s="16">
        <f t="shared" si="53"/>
        <v>29.29</v>
      </c>
      <c r="Q888" t="s">
        <v>8283</v>
      </c>
      <c r="R888" s="13">
        <f t="shared" si="56"/>
        <v>42603.870520833334</v>
      </c>
      <c r="S888" s="13">
        <f t="shared" si="54"/>
        <v>41056.958969907406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s="18">
        <f t="shared" si="55"/>
        <v>0</v>
      </c>
      <c r="P889" s="16" t="str">
        <f t="shared" si="53"/>
        <v>N/A</v>
      </c>
      <c r="Q889" t="s">
        <v>8283</v>
      </c>
      <c r="R889" s="13">
        <f t="shared" si="56"/>
        <v>41026.958969907406</v>
      </c>
      <c r="S889" s="13">
        <f t="shared" si="54"/>
        <v>40787.25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s="18">
        <f t="shared" si="55"/>
        <v>7</v>
      </c>
      <c r="P890" s="16">
        <f t="shared" si="53"/>
        <v>18</v>
      </c>
      <c r="Q890" t="s">
        <v>8283</v>
      </c>
      <c r="R890" s="13">
        <f t="shared" si="56"/>
        <v>40751.753298611111</v>
      </c>
      <c r="S890" s="13">
        <f t="shared" si="54"/>
        <v>41917.784062500003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s="18">
        <f t="shared" si="55"/>
        <v>9</v>
      </c>
      <c r="P891" s="16">
        <f t="shared" si="53"/>
        <v>73.760000000000005</v>
      </c>
      <c r="Q891" t="s">
        <v>8283</v>
      </c>
      <c r="R891" s="13">
        <f t="shared" si="56"/>
        <v>41887.784062500003</v>
      </c>
      <c r="S891" s="13">
        <f t="shared" si="54"/>
        <v>41599.740497685183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s="18">
        <f t="shared" si="55"/>
        <v>4</v>
      </c>
      <c r="P892" s="16">
        <f t="shared" si="53"/>
        <v>31.25</v>
      </c>
      <c r="Q892" t="s">
        <v>8283</v>
      </c>
      <c r="R892" s="13">
        <f t="shared" si="56"/>
        <v>41569.698831018519</v>
      </c>
      <c r="S892" s="13">
        <f t="shared" si="54"/>
        <v>41872.031597222223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s="18">
        <f t="shared" si="55"/>
        <v>3</v>
      </c>
      <c r="P893" s="16">
        <f t="shared" ref="P893:P956" si="57">IFERROR(ROUND(E893/L893,2), "N/A")</f>
        <v>28.89</v>
      </c>
      <c r="Q893" t="s">
        <v>8283</v>
      </c>
      <c r="R893" s="13">
        <f t="shared" si="56"/>
        <v>41842.031597222223</v>
      </c>
      <c r="S893" s="13">
        <f t="shared" si="54"/>
        <v>40391.166666666664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s="18">
        <f t="shared" si="55"/>
        <v>41</v>
      </c>
      <c r="P894" s="16">
        <f t="shared" si="57"/>
        <v>143.82</v>
      </c>
      <c r="Q894" t="s">
        <v>8283</v>
      </c>
      <c r="R894" s="13">
        <f t="shared" si="56"/>
        <v>40304.20003472222</v>
      </c>
      <c r="S894" s="13">
        <f t="shared" si="54"/>
        <v>42095.856053240743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s="18">
        <f t="shared" si="55"/>
        <v>10</v>
      </c>
      <c r="P895" s="16">
        <f t="shared" si="57"/>
        <v>40</v>
      </c>
      <c r="Q895" t="s">
        <v>8283</v>
      </c>
      <c r="R895" s="13">
        <f t="shared" si="56"/>
        <v>42065.897719907407</v>
      </c>
      <c r="S895" s="13">
        <f t="shared" si="54"/>
        <v>42526.981597222228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s="18">
        <f t="shared" si="55"/>
        <v>39</v>
      </c>
      <c r="P896" s="16">
        <f t="shared" si="57"/>
        <v>147.81</v>
      </c>
      <c r="Q896" t="s">
        <v>8283</v>
      </c>
      <c r="R896" s="13">
        <f t="shared" si="56"/>
        <v>42496.981597222228</v>
      </c>
      <c r="S896" s="13">
        <f t="shared" si="54"/>
        <v>40476.127650462964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s="18">
        <f t="shared" si="55"/>
        <v>2</v>
      </c>
      <c r="P897" s="16">
        <f t="shared" si="57"/>
        <v>27.86</v>
      </c>
      <c r="Q897" t="s">
        <v>8283</v>
      </c>
      <c r="R897" s="13">
        <f t="shared" si="56"/>
        <v>40431.127650462964</v>
      </c>
      <c r="S897" s="13">
        <f t="shared" si="54"/>
        <v>42244.166666666672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s="18">
        <f t="shared" si="55"/>
        <v>40</v>
      </c>
      <c r="P898" s="16">
        <f t="shared" si="57"/>
        <v>44.44</v>
      </c>
      <c r="Q898" t="s">
        <v>8283</v>
      </c>
      <c r="R898" s="13">
        <f t="shared" si="56"/>
        <v>42218.872986111113</v>
      </c>
      <c r="S898" s="13">
        <f t="shared" ref="S898:S961" si="58">(((I899/60)/60)/24)+DATE(1970,1,1)</f>
        <v>41241.730416666665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s="18">
        <f t="shared" ref="O899:O962" si="59">ROUND(E899/D899*100,0)</f>
        <v>0</v>
      </c>
      <c r="P899" s="16" t="str">
        <f t="shared" si="57"/>
        <v>N/A</v>
      </c>
      <c r="Q899" t="s">
        <v>8283</v>
      </c>
      <c r="R899" s="13">
        <f t="shared" si="56"/>
        <v>41211.688750000001</v>
      </c>
      <c r="S899" s="13">
        <f t="shared" si="58"/>
        <v>40923.758217592593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s="18">
        <f t="shared" si="59"/>
        <v>3</v>
      </c>
      <c r="P900" s="16">
        <f t="shared" si="57"/>
        <v>35</v>
      </c>
      <c r="Q900" t="s">
        <v>8283</v>
      </c>
      <c r="R900" s="13">
        <f t="shared" si="56"/>
        <v>40878.758217592593</v>
      </c>
      <c r="S900" s="13">
        <f t="shared" si="58"/>
        <v>40691.099097222221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s="18">
        <f t="shared" si="59"/>
        <v>37</v>
      </c>
      <c r="P901" s="16">
        <f t="shared" si="57"/>
        <v>35</v>
      </c>
      <c r="Q901" t="s">
        <v>8283</v>
      </c>
      <c r="R901" s="13">
        <f t="shared" si="56"/>
        <v>40646.099097222221</v>
      </c>
      <c r="S901" s="13">
        <f t="shared" si="58"/>
        <v>42459.807893518519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s="18">
        <f t="shared" si="59"/>
        <v>0</v>
      </c>
      <c r="P902" s="16">
        <f t="shared" si="57"/>
        <v>10.5</v>
      </c>
      <c r="Q902" t="s">
        <v>8282</v>
      </c>
      <c r="R902" s="13">
        <f t="shared" si="56"/>
        <v>42429.84956018519</v>
      </c>
      <c r="S902" s="13">
        <f t="shared" si="58"/>
        <v>40337.799305555556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s="18">
        <f t="shared" si="59"/>
        <v>0</v>
      </c>
      <c r="P903" s="16" t="str">
        <f t="shared" si="57"/>
        <v>N/A</v>
      </c>
      <c r="Q903" t="s">
        <v>8282</v>
      </c>
      <c r="R903" s="13">
        <f t="shared" si="56"/>
        <v>40291.81150462963</v>
      </c>
      <c r="S903" s="13">
        <f t="shared" si="58"/>
        <v>41881.645833333336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s="18">
        <f t="shared" si="59"/>
        <v>0</v>
      </c>
      <c r="P904" s="16">
        <f t="shared" si="57"/>
        <v>30</v>
      </c>
      <c r="Q904" t="s">
        <v>8282</v>
      </c>
      <c r="R904" s="13">
        <f t="shared" si="56"/>
        <v>41829.965532407405</v>
      </c>
      <c r="S904" s="13">
        <f t="shared" si="58"/>
        <v>41175.100694444445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s="18">
        <f t="shared" si="59"/>
        <v>3</v>
      </c>
      <c r="P905" s="16">
        <f t="shared" si="57"/>
        <v>40</v>
      </c>
      <c r="Q905" t="s">
        <v>8282</v>
      </c>
      <c r="R905" s="13">
        <f t="shared" ref="R905:R968" si="60">(((J905/60)/60)/24)+DATE(1970,1,1)</f>
        <v>41149.796064814815</v>
      </c>
      <c r="S905" s="13">
        <f t="shared" si="58"/>
        <v>42372.080289351856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s="18">
        <f t="shared" si="59"/>
        <v>0</v>
      </c>
      <c r="P906" s="16">
        <f t="shared" si="57"/>
        <v>50.33</v>
      </c>
      <c r="Q906" t="s">
        <v>8282</v>
      </c>
      <c r="R906" s="13">
        <f t="shared" si="60"/>
        <v>42342.080289351856</v>
      </c>
      <c r="S906" s="13">
        <f t="shared" si="58"/>
        <v>40567.239884259259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s="18">
        <f t="shared" si="59"/>
        <v>3</v>
      </c>
      <c r="P907" s="16">
        <f t="shared" si="57"/>
        <v>32.67</v>
      </c>
      <c r="Q907" t="s">
        <v>8282</v>
      </c>
      <c r="R907" s="13">
        <f t="shared" si="60"/>
        <v>40507.239884259259</v>
      </c>
      <c r="S907" s="13">
        <f t="shared" si="58"/>
        <v>41711.148032407407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s="18">
        <f t="shared" si="59"/>
        <v>0</v>
      </c>
      <c r="P908" s="16" t="str">
        <f t="shared" si="57"/>
        <v>N/A</v>
      </c>
      <c r="Q908" t="s">
        <v>8282</v>
      </c>
      <c r="R908" s="13">
        <f t="shared" si="60"/>
        <v>41681.189699074072</v>
      </c>
      <c r="S908" s="13">
        <f t="shared" si="58"/>
        <v>40797.192395833335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s="18">
        <f t="shared" si="59"/>
        <v>0</v>
      </c>
      <c r="P909" s="16" t="str">
        <f t="shared" si="57"/>
        <v>N/A</v>
      </c>
      <c r="Q909" t="s">
        <v>8282</v>
      </c>
      <c r="R909" s="13">
        <f t="shared" si="60"/>
        <v>40767.192395833335</v>
      </c>
      <c r="S909" s="13">
        <f t="shared" si="58"/>
        <v>40386.207638888889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s="18">
        <f t="shared" si="59"/>
        <v>0</v>
      </c>
      <c r="P910" s="16" t="str">
        <f t="shared" si="57"/>
        <v>N/A</v>
      </c>
      <c r="Q910" t="s">
        <v>8282</v>
      </c>
      <c r="R910" s="13">
        <f t="shared" si="60"/>
        <v>40340.801562499997</v>
      </c>
      <c r="S910" s="13">
        <f t="shared" si="58"/>
        <v>41113.166666666664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s="18">
        <f t="shared" si="59"/>
        <v>3</v>
      </c>
      <c r="P911" s="16">
        <f t="shared" si="57"/>
        <v>65</v>
      </c>
      <c r="Q911" t="s">
        <v>8282</v>
      </c>
      <c r="R911" s="13">
        <f t="shared" si="60"/>
        <v>41081.69027777778</v>
      </c>
      <c r="S911" s="13">
        <f t="shared" si="58"/>
        <v>42797.545358796298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 s="18">
        <f t="shared" si="59"/>
        <v>22</v>
      </c>
      <c r="P912" s="16">
        <f t="shared" si="57"/>
        <v>24.6</v>
      </c>
      <c r="Q912" t="s">
        <v>8282</v>
      </c>
      <c r="R912" s="13">
        <f t="shared" si="60"/>
        <v>42737.545358796298</v>
      </c>
      <c r="S912" s="13">
        <f t="shared" si="58"/>
        <v>41663.005150462966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s="18">
        <f t="shared" si="59"/>
        <v>0</v>
      </c>
      <c r="P913" s="16" t="str">
        <f t="shared" si="57"/>
        <v>N/A</v>
      </c>
      <c r="Q913" t="s">
        <v>8282</v>
      </c>
      <c r="R913" s="13">
        <f t="shared" si="60"/>
        <v>41642.005150462966</v>
      </c>
      <c r="S913" s="13">
        <f t="shared" si="58"/>
        <v>41254.151006944441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s="18">
        <f t="shared" si="59"/>
        <v>1</v>
      </c>
      <c r="P914" s="16">
        <f t="shared" si="57"/>
        <v>15</v>
      </c>
      <c r="Q914" t="s">
        <v>8282</v>
      </c>
      <c r="R914" s="13">
        <f t="shared" si="60"/>
        <v>41194.109340277777</v>
      </c>
      <c r="S914" s="13">
        <f t="shared" si="58"/>
        <v>41034.139108796298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s="18">
        <f t="shared" si="59"/>
        <v>7</v>
      </c>
      <c r="P915" s="16">
        <f t="shared" si="57"/>
        <v>82.58</v>
      </c>
      <c r="Q915" t="s">
        <v>8282</v>
      </c>
      <c r="R915" s="13">
        <f t="shared" si="60"/>
        <v>41004.139108796298</v>
      </c>
      <c r="S915" s="13">
        <f t="shared" si="58"/>
        <v>41146.763275462967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s="18">
        <f t="shared" si="59"/>
        <v>0</v>
      </c>
      <c r="P916" s="16" t="str">
        <f t="shared" si="57"/>
        <v>N/A</v>
      </c>
      <c r="Q916" t="s">
        <v>8282</v>
      </c>
      <c r="R916" s="13">
        <f t="shared" si="60"/>
        <v>41116.763275462967</v>
      </c>
      <c r="S916" s="13">
        <f t="shared" si="58"/>
        <v>40969.207638888889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s="18">
        <f t="shared" si="59"/>
        <v>6</v>
      </c>
      <c r="P917" s="16">
        <f t="shared" si="57"/>
        <v>41.67</v>
      </c>
      <c r="Q917" t="s">
        <v>8282</v>
      </c>
      <c r="R917" s="13">
        <f t="shared" si="60"/>
        <v>40937.679560185185</v>
      </c>
      <c r="S917" s="13">
        <f t="shared" si="58"/>
        <v>40473.208333333336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s="18">
        <f t="shared" si="59"/>
        <v>0</v>
      </c>
      <c r="P918" s="16" t="str">
        <f t="shared" si="57"/>
        <v>N/A</v>
      </c>
      <c r="Q918" t="s">
        <v>8282</v>
      </c>
      <c r="R918" s="13">
        <f t="shared" si="60"/>
        <v>40434.853402777779</v>
      </c>
      <c r="S918" s="13">
        <f t="shared" si="58"/>
        <v>41834.104166666664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s="18">
        <f t="shared" si="59"/>
        <v>1</v>
      </c>
      <c r="P919" s="16">
        <f t="shared" si="57"/>
        <v>30</v>
      </c>
      <c r="Q919" t="s">
        <v>8282</v>
      </c>
      <c r="R919" s="13">
        <f t="shared" si="60"/>
        <v>41802.94363425926</v>
      </c>
      <c r="S919" s="13">
        <f t="shared" si="58"/>
        <v>41974.957881944443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s="18">
        <f t="shared" si="59"/>
        <v>5</v>
      </c>
      <c r="P920" s="16">
        <f t="shared" si="57"/>
        <v>19.600000000000001</v>
      </c>
      <c r="Q920" t="s">
        <v>8282</v>
      </c>
      <c r="R920" s="13">
        <f t="shared" si="60"/>
        <v>41944.916215277779</v>
      </c>
      <c r="S920" s="13">
        <f t="shared" si="58"/>
        <v>41262.641724537039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s="18">
        <f t="shared" si="59"/>
        <v>1</v>
      </c>
      <c r="P921" s="16">
        <f t="shared" si="57"/>
        <v>100</v>
      </c>
      <c r="Q921" t="s">
        <v>8282</v>
      </c>
      <c r="R921" s="13">
        <f t="shared" si="60"/>
        <v>41227.641724537039</v>
      </c>
      <c r="S921" s="13">
        <f t="shared" si="58"/>
        <v>41592.713217592594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s="18">
        <f t="shared" si="59"/>
        <v>0</v>
      </c>
      <c r="P922" s="16" t="str">
        <f t="shared" si="57"/>
        <v>N/A</v>
      </c>
      <c r="Q922" t="s">
        <v>8282</v>
      </c>
      <c r="R922" s="13">
        <f t="shared" si="60"/>
        <v>41562.67155092593</v>
      </c>
      <c r="S922" s="13">
        <f t="shared" si="58"/>
        <v>40889.212685185186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s="18">
        <f t="shared" si="59"/>
        <v>31</v>
      </c>
      <c r="P923" s="16">
        <f t="shared" si="57"/>
        <v>231.75</v>
      </c>
      <c r="Q923" t="s">
        <v>8282</v>
      </c>
      <c r="R923" s="13">
        <f t="shared" si="60"/>
        <v>40847.171018518515</v>
      </c>
      <c r="S923" s="13">
        <f t="shared" si="58"/>
        <v>41913.530011574076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s="18">
        <f t="shared" si="59"/>
        <v>21</v>
      </c>
      <c r="P924" s="16">
        <f t="shared" si="57"/>
        <v>189.33</v>
      </c>
      <c r="Q924" t="s">
        <v>8282</v>
      </c>
      <c r="R924" s="13">
        <f t="shared" si="60"/>
        <v>41878.530011574076</v>
      </c>
      <c r="S924" s="13">
        <f t="shared" si="58"/>
        <v>41965.001423611116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s="18">
        <f t="shared" si="59"/>
        <v>2</v>
      </c>
      <c r="P925" s="16">
        <f t="shared" si="57"/>
        <v>55</v>
      </c>
      <c r="Q925" t="s">
        <v>8282</v>
      </c>
      <c r="R925" s="13">
        <f t="shared" si="60"/>
        <v>41934.959756944445</v>
      </c>
      <c r="S925" s="13">
        <f t="shared" si="58"/>
        <v>41318.942928240744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s="18">
        <f t="shared" si="59"/>
        <v>11</v>
      </c>
      <c r="P926" s="16">
        <f t="shared" si="57"/>
        <v>21.8</v>
      </c>
      <c r="Q926" t="s">
        <v>8282</v>
      </c>
      <c r="R926" s="13">
        <f t="shared" si="60"/>
        <v>41288.942928240744</v>
      </c>
      <c r="S926" s="13">
        <f t="shared" si="58"/>
        <v>41605.922581018516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s="18">
        <f t="shared" si="59"/>
        <v>3</v>
      </c>
      <c r="P927" s="16">
        <f t="shared" si="57"/>
        <v>32</v>
      </c>
      <c r="Q927" t="s">
        <v>8282</v>
      </c>
      <c r="R927" s="13">
        <f t="shared" si="60"/>
        <v>41575.880914351852</v>
      </c>
      <c r="S927" s="13">
        <f t="shared" si="58"/>
        <v>40367.944444444445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s="18">
        <f t="shared" si="59"/>
        <v>0</v>
      </c>
      <c r="P928" s="16" t="str">
        <f t="shared" si="57"/>
        <v>N/A</v>
      </c>
      <c r="Q928" t="s">
        <v>8282</v>
      </c>
      <c r="R928" s="13">
        <f t="shared" si="60"/>
        <v>40338.02002314815</v>
      </c>
      <c r="S928" s="13">
        <f t="shared" si="58"/>
        <v>41043.822858796295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s="18">
        <f t="shared" si="59"/>
        <v>0</v>
      </c>
      <c r="P929" s="16" t="str">
        <f t="shared" si="57"/>
        <v>N/A</v>
      </c>
      <c r="Q929" t="s">
        <v>8282</v>
      </c>
      <c r="R929" s="13">
        <f t="shared" si="60"/>
        <v>41013.822858796295</v>
      </c>
      <c r="S929" s="13">
        <f t="shared" si="58"/>
        <v>41231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s="18">
        <f t="shared" si="59"/>
        <v>11</v>
      </c>
      <c r="P930" s="16">
        <f t="shared" si="57"/>
        <v>56.25</v>
      </c>
      <c r="Q930" t="s">
        <v>8282</v>
      </c>
      <c r="R930" s="13">
        <f t="shared" si="60"/>
        <v>41180.86241898148</v>
      </c>
      <c r="S930" s="13">
        <f t="shared" si="58"/>
        <v>41008.196400462963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s="18">
        <f t="shared" si="59"/>
        <v>0</v>
      </c>
      <c r="P931" s="16" t="str">
        <f t="shared" si="57"/>
        <v>N/A</v>
      </c>
      <c r="Q931" t="s">
        <v>8282</v>
      </c>
      <c r="R931" s="13">
        <f t="shared" si="60"/>
        <v>40978.238067129627</v>
      </c>
      <c r="S931" s="13">
        <f t="shared" si="58"/>
        <v>40354.897222222222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s="18">
        <f t="shared" si="59"/>
        <v>38</v>
      </c>
      <c r="P932" s="16">
        <f t="shared" si="57"/>
        <v>69</v>
      </c>
      <c r="Q932" t="s">
        <v>8282</v>
      </c>
      <c r="R932" s="13">
        <f t="shared" si="60"/>
        <v>40312.915578703702</v>
      </c>
      <c r="S932" s="13">
        <f t="shared" si="58"/>
        <v>41714.916666666664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s="18">
        <f t="shared" si="59"/>
        <v>7</v>
      </c>
      <c r="P933" s="16">
        <f t="shared" si="57"/>
        <v>18.71</v>
      </c>
      <c r="Q933" t="s">
        <v>8282</v>
      </c>
      <c r="R933" s="13">
        <f t="shared" si="60"/>
        <v>41680.359976851854</v>
      </c>
      <c r="S933" s="13">
        <f t="shared" si="58"/>
        <v>41355.927604166667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s="18">
        <f t="shared" si="59"/>
        <v>15</v>
      </c>
      <c r="P934" s="16">
        <f t="shared" si="57"/>
        <v>46.03</v>
      </c>
      <c r="Q934" t="s">
        <v>8282</v>
      </c>
      <c r="R934" s="13">
        <f t="shared" si="60"/>
        <v>41310.969270833331</v>
      </c>
      <c r="S934" s="13">
        <f t="shared" si="58"/>
        <v>41771.169085648151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s="18">
        <f t="shared" si="59"/>
        <v>6</v>
      </c>
      <c r="P935" s="16">
        <f t="shared" si="57"/>
        <v>60</v>
      </c>
      <c r="Q935" t="s">
        <v>8282</v>
      </c>
      <c r="R935" s="13">
        <f t="shared" si="60"/>
        <v>41711.169085648151</v>
      </c>
      <c r="S935" s="13">
        <f t="shared" si="58"/>
        <v>41763.25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s="18">
        <f t="shared" si="59"/>
        <v>30</v>
      </c>
      <c r="P936" s="16">
        <f t="shared" si="57"/>
        <v>50.67</v>
      </c>
      <c r="Q936" t="s">
        <v>8282</v>
      </c>
      <c r="R936" s="13">
        <f t="shared" si="60"/>
        <v>41733.737083333333</v>
      </c>
      <c r="S936" s="13">
        <f t="shared" si="58"/>
        <v>42398.333668981482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s="18">
        <f t="shared" si="59"/>
        <v>1</v>
      </c>
      <c r="P937" s="16">
        <f t="shared" si="57"/>
        <v>25</v>
      </c>
      <c r="Q937" t="s">
        <v>8282</v>
      </c>
      <c r="R937" s="13">
        <f t="shared" si="60"/>
        <v>42368.333668981482</v>
      </c>
      <c r="S937" s="13">
        <f t="shared" si="58"/>
        <v>40926.833333333336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s="18">
        <f t="shared" si="59"/>
        <v>0</v>
      </c>
      <c r="P938" s="16" t="str">
        <f t="shared" si="57"/>
        <v>N/A</v>
      </c>
      <c r="Q938" t="s">
        <v>8282</v>
      </c>
      <c r="R938" s="13">
        <f t="shared" si="60"/>
        <v>40883.024178240739</v>
      </c>
      <c r="S938" s="13">
        <f t="shared" si="58"/>
        <v>41581.839780092596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s="18">
        <f t="shared" si="59"/>
        <v>1</v>
      </c>
      <c r="P939" s="16">
        <f t="shared" si="57"/>
        <v>20</v>
      </c>
      <c r="Q939" t="s">
        <v>8282</v>
      </c>
      <c r="R939" s="13">
        <f t="shared" si="60"/>
        <v>41551.798113425924</v>
      </c>
      <c r="S939" s="13">
        <f t="shared" si="58"/>
        <v>41154.479722222226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s="18">
        <f t="shared" si="59"/>
        <v>0</v>
      </c>
      <c r="P940" s="16">
        <f t="shared" si="57"/>
        <v>25</v>
      </c>
      <c r="Q940" t="s">
        <v>8282</v>
      </c>
      <c r="R940" s="13">
        <f t="shared" si="60"/>
        <v>41124.479722222226</v>
      </c>
      <c r="S940" s="13">
        <f t="shared" si="58"/>
        <v>41455.831944444442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s="18">
        <f t="shared" si="59"/>
        <v>1</v>
      </c>
      <c r="P941" s="16">
        <f t="shared" si="57"/>
        <v>20</v>
      </c>
      <c r="Q941" t="s">
        <v>8282</v>
      </c>
      <c r="R941" s="13">
        <f t="shared" si="60"/>
        <v>41416.763171296298</v>
      </c>
      <c r="S941" s="13">
        <f t="shared" si="58"/>
        <v>42227.008402777778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s="18">
        <f t="shared" si="59"/>
        <v>17</v>
      </c>
      <c r="P942" s="16">
        <f t="shared" si="57"/>
        <v>110.29</v>
      </c>
      <c r="Q942" t="s">
        <v>8275</v>
      </c>
      <c r="R942" s="13">
        <f t="shared" si="60"/>
        <v>42182.008402777778</v>
      </c>
      <c r="S942" s="13">
        <f t="shared" si="58"/>
        <v>42776.096585648149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s="18">
        <f t="shared" si="59"/>
        <v>2</v>
      </c>
      <c r="P943" s="16">
        <f t="shared" si="57"/>
        <v>37.450000000000003</v>
      </c>
      <c r="Q943" t="s">
        <v>8275</v>
      </c>
      <c r="R943" s="13">
        <f t="shared" si="60"/>
        <v>42746.096585648149</v>
      </c>
      <c r="S943" s="13">
        <f t="shared" si="58"/>
        <v>42418.843287037031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s="18">
        <f t="shared" si="59"/>
        <v>9</v>
      </c>
      <c r="P944" s="16">
        <f t="shared" si="57"/>
        <v>41.75</v>
      </c>
      <c r="Q944" t="s">
        <v>8275</v>
      </c>
      <c r="R944" s="13">
        <f t="shared" si="60"/>
        <v>42382.843287037031</v>
      </c>
      <c r="S944" s="13">
        <f t="shared" si="58"/>
        <v>42703.709548611107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s="18">
        <f t="shared" si="59"/>
        <v>10</v>
      </c>
      <c r="P945" s="16">
        <f t="shared" si="57"/>
        <v>24.08</v>
      </c>
      <c r="Q945" t="s">
        <v>8275</v>
      </c>
      <c r="R945" s="13">
        <f t="shared" si="60"/>
        <v>42673.66788194445</v>
      </c>
      <c r="S945" s="13">
        <f t="shared" si="58"/>
        <v>42478.583333333328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s="18">
        <f t="shared" si="59"/>
        <v>13</v>
      </c>
      <c r="P946" s="16">
        <f t="shared" si="57"/>
        <v>69.41</v>
      </c>
      <c r="Q946" t="s">
        <v>8275</v>
      </c>
      <c r="R946" s="13">
        <f t="shared" si="60"/>
        <v>42444.583912037036</v>
      </c>
      <c r="S946" s="13">
        <f t="shared" si="58"/>
        <v>42784.999305555553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s="18">
        <f t="shared" si="59"/>
        <v>2</v>
      </c>
      <c r="P947" s="16">
        <f t="shared" si="57"/>
        <v>155.25</v>
      </c>
      <c r="Q947" t="s">
        <v>8275</v>
      </c>
      <c r="R947" s="13">
        <f t="shared" si="60"/>
        <v>42732.872986111113</v>
      </c>
      <c r="S947" s="13">
        <f t="shared" si="58"/>
        <v>42622.750555555554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s="18">
        <f t="shared" si="59"/>
        <v>2</v>
      </c>
      <c r="P948" s="16">
        <f t="shared" si="57"/>
        <v>57.2</v>
      </c>
      <c r="Q948" t="s">
        <v>8275</v>
      </c>
      <c r="R948" s="13">
        <f t="shared" si="60"/>
        <v>42592.750555555554</v>
      </c>
      <c r="S948" s="13">
        <f t="shared" si="58"/>
        <v>42551.781319444446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s="18">
        <f t="shared" si="59"/>
        <v>0</v>
      </c>
      <c r="P949" s="16" t="str">
        <f t="shared" si="57"/>
        <v>N/A</v>
      </c>
      <c r="Q949" t="s">
        <v>8275</v>
      </c>
      <c r="R949" s="13">
        <f t="shared" si="60"/>
        <v>42491.781319444446</v>
      </c>
      <c r="S949" s="13">
        <f t="shared" si="58"/>
        <v>42441.828287037039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s="18">
        <f t="shared" si="59"/>
        <v>12</v>
      </c>
      <c r="P950" s="16">
        <f t="shared" si="57"/>
        <v>60</v>
      </c>
      <c r="Q950" t="s">
        <v>8275</v>
      </c>
      <c r="R950" s="13">
        <f t="shared" si="60"/>
        <v>42411.828287037039</v>
      </c>
      <c r="S950" s="13">
        <f t="shared" si="58"/>
        <v>42421.043703703705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s="18">
        <f t="shared" si="59"/>
        <v>1</v>
      </c>
      <c r="P951" s="16">
        <f t="shared" si="57"/>
        <v>39</v>
      </c>
      <c r="Q951" t="s">
        <v>8275</v>
      </c>
      <c r="R951" s="13">
        <f t="shared" si="60"/>
        <v>42361.043703703705</v>
      </c>
      <c r="S951" s="13">
        <f t="shared" si="58"/>
        <v>42386.750706018516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s="18">
        <f t="shared" si="59"/>
        <v>28</v>
      </c>
      <c r="P952" s="16">
        <f t="shared" si="57"/>
        <v>58.42</v>
      </c>
      <c r="Q952" t="s">
        <v>8275</v>
      </c>
      <c r="R952" s="13">
        <f t="shared" si="60"/>
        <v>42356.750706018516</v>
      </c>
      <c r="S952" s="13">
        <f t="shared" si="58"/>
        <v>42525.653611111105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s="18">
        <f t="shared" si="59"/>
        <v>38</v>
      </c>
      <c r="P953" s="16">
        <f t="shared" si="57"/>
        <v>158.63999999999999</v>
      </c>
      <c r="Q953" t="s">
        <v>8275</v>
      </c>
      <c r="R953" s="13">
        <f t="shared" si="60"/>
        <v>42480.653611111105</v>
      </c>
      <c r="S953" s="13">
        <f t="shared" si="58"/>
        <v>42692.655231481483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s="18">
        <f t="shared" si="59"/>
        <v>40</v>
      </c>
      <c r="P954" s="16">
        <f t="shared" si="57"/>
        <v>99.86</v>
      </c>
      <c r="Q954" t="s">
        <v>8275</v>
      </c>
      <c r="R954" s="13">
        <f t="shared" si="60"/>
        <v>42662.613564814819</v>
      </c>
      <c r="S954" s="13">
        <f t="shared" si="58"/>
        <v>42029.164340277777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s="18">
        <f t="shared" si="59"/>
        <v>1</v>
      </c>
      <c r="P955" s="16">
        <f t="shared" si="57"/>
        <v>25.2</v>
      </c>
      <c r="Q955" t="s">
        <v>8275</v>
      </c>
      <c r="R955" s="13">
        <f t="shared" si="60"/>
        <v>41999.164340277777</v>
      </c>
      <c r="S955" s="13">
        <f t="shared" si="58"/>
        <v>42236.833784722221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s="18">
        <f t="shared" si="59"/>
        <v>43</v>
      </c>
      <c r="P956" s="16">
        <f t="shared" si="57"/>
        <v>89.19</v>
      </c>
      <c r="Q956" t="s">
        <v>8275</v>
      </c>
      <c r="R956" s="13">
        <f t="shared" si="60"/>
        <v>42194.833784722221</v>
      </c>
      <c r="S956" s="13">
        <f t="shared" si="58"/>
        <v>42626.295138888891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s="18">
        <f t="shared" si="59"/>
        <v>6</v>
      </c>
      <c r="P957" s="16">
        <f t="shared" ref="P957:P1020" si="61">IFERROR(ROUND(E957/L957,2), "N/A")</f>
        <v>182.62</v>
      </c>
      <c r="Q957" t="s">
        <v>8275</v>
      </c>
      <c r="R957" s="13">
        <f t="shared" si="60"/>
        <v>42586.295138888891</v>
      </c>
      <c r="S957" s="13">
        <f t="shared" si="58"/>
        <v>42120.872210648144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s="18">
        <f t="shared" si="59"/>
        <v>2</v>
      </c>
      <c r="P958" s="16">
        <f t="shared" si="61"/>
        <v>50.65</v>
      </c>
      <c r="Q958" t="s">
        <v>8275</v>
      </c>
      <c r="R958" s="13">
        <f t="shared" si="60"/>
        <v>42060.913877314815</v>
      </c>
      <c r="S958" s="13">
        <f t="shared" si="58"/>
        <v>42691.594131944439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s="18">
        <f t="shared" si="59"/>
        <v>2</v>
      </c>
      <c r="P959" s="16">
        <f t="shared" si="61"/>
        <v>33.29</v>
      </c>
      <c r="Q959" t="s">
        <v>8275</v>
      </c>
      <c r="R959" s="13">
        <f t="shared" si="60"/>
        <v>42660.552465277782</v>
      </c>
      <c r="S959" s="13">
        <f t="shared" si="58"/>
        <v>42104.207638888889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s="18">
        <f t="shared" si="59"/>
        <v>11</v>
      </c>
      <c r="P960" s="16">
        <f t="shared" si="61"/>
        <v>51.82</v>
      </c>
      <c r="Q960" t="s">
        <v>8275</v>
      </c>
      <c r="R960" s="13">
        <f t="shared" si="60"/>
        <v>42082.802812499998</v>
      </c>
      <c r="S960" s="13">
        <f t="shared" si="58"/>
        <v>42023.174363425926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s="18">
        <f t="shared" si="59"/>
        <v>39</v>
      </c>
      <c r="P961" s="16">
        <f t="shared" si="61"/>
        <v>113.63</v>
      </c>
      <c r="Q961" t="s">
        <v>8275</v>
      </c>
      <c r="R961" s="13">
        <f t="shared" si="60"/>
        <v>41993.174363425926</v>
      </c>
      <c r="S961" s="13">
        <f t="shared" si="58"/>
        <v>42808.585127314815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s="18">
        <f t="shared" si="59"/>
        <v>46</v>
      </c>
      <c r="P962" s="16">
        <f t="shared" si="61"/>
        <v>136.46</v>
      </c>
      <c r="Q962" t="s">
        <v>8275</v>
      </c>
      <c r="R962" s="13">
        <f t="shared" si="60"/>
        <v>42766.626793981486</v>
      </c>
      <c r="S962" s="13">
        <f t="shared" ref="S962:S1025" si="62">(((I963/60)/60)/24)+DATE(1970,1,1)</f>
        <v>42786.791666666672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s="18">
        <f t="shared" ref="O963:O1026" si="63">ROUND(E963/D963*100,0)</f>
        <v>42</v>
      </c>
      <c r="P963" s="16">
        <f t="shared" si="61"/>
        <v>364.35</v>
      </c>
      <c r="Q963" t="s">
        <v>8275</v>
      </c>
      <c r="R963" s="13">
        <f t="shared" si="60"/>
        <v>42740.693692129629</v>
      </c>
      <c r="S963" s="13">
        <f t="shared" si="62"/>
        <v>42411.712418981479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s="18">
        <f t="shared" si="63"/>
        <v>28</v>
      </c>
      <c r="P964" s="16">
        <f t="shared" si="61"/>
        <v>19.239999999999998</v>
      </c>
      <c r="Q964" t="s">
        <v>8275</v>
      </c>
      <c r="R964" s="13">
        <f t="shared" si="60"/>
        <v>42373.712418981479</v>
      </c>
      <c r="S964" s="13">
        <f t="shared" si="62"/>
        <v>42660.635636574079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s="18">
        <f t="shared" si="63"/>
        <v>1</v>
      </c>
      <c r="P965" s="16">
        <f t="shared" si="61"/>
        <v>41.89</v>
      </c>
      <c r="Q965" t="s">
        <v>8275</v>
      </c>
      <c r="R965" s="13">
        <f t="shared" si="60"/>
        <v>42625.635636574079</v>
      </c>
      <c r="S965" s="13">
        <f t="shared" si="62"/>
        <v>42248.628692129627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s="18">
        <f t="shared" si="63"/>
        <v>1</v>
      </c>
      <c r="P966" s="16">
        <f t="shared" si="61"/>
        <v>30.31</v>
      </c>
      <c r="Q966" t="s">
        <v>8275</v>
      </c>
      <c r="R966" s="13">
        <f t="shared" si="60"/>
        <v>42208.628692129627</v>
      </c>
      <c r="S966" s="13">
        <f t="shared" si="62"/>
        <v>42669.165972222225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s="18">
        <f t="shared" si="63"/>
        <v>1</v>
      </c>
      <c r="P967" s="16">
        <f t="shared" si="61"/>
        <v>49.67</v>
      </c>
      <c r="Q967" t="s">
        <v>8275</v>
      </c>
      <c r="R967" s="13">
        <f t="shared" si="60"/>
        <v>42637.016736111109</v>
      </c>
      <c r="S967" s="13">
        <f t="shared" si="62"/>
        <v>42649.635787037041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s="18">
        <f t="shared" si="63"/>
        <v>15</v>
      </c>
      <c r="P968" s="16">
        <f t="shared" si="61"/>
        <v>59.2</v>
      </c>
      <c r="Q968" t="s">
        <v>8275</v>
      </c>
      <c r="R968" s="13">
        <f t="shared" si="60"/>
        <v>42619.635787037041</v>
      </c>
      <c r="S968" s="13">
        <f t="shared" si="62"/>
        <v>42482.21266203704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s="18">
        <f t="shared" si="63"/>
        <v>18</v>
      </c>
      <c r="P969" s="16">
        <f t="shared" si="61"/>
        <v>43.98</v>
      </c>
      <c r="Q969" t="s">
        <v>8275</v>
      </c>
      <c r="R969" s="13">
        <f t="shared" ref="R969:R1032" si="64">(((J969/60)/60)/24)+DATE(1970,1,1)</f>
        <v>42422.254328703704</v>
      </c>
      <c r="S969" s="13">
        <f t="shared" si="62"/>
        <v>41866.847615740742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s="18">
        <f t="shared" si="63"/>
        <v>1</v>
      </c>
      <c r="P970" s="16">
        <f t="shared" si="61"/>
        <v>26.5</v>
      </c>
      <c r="Q970" t="s">
        <v>8275</v>
      </c>
      <c r="R970" s="13">
        <f t="shared" si="64"/>
        <v>41836.847615740742</v>
      </c>
      <c r="S970" s="13">
        <f t="shared" si="62"/>
        <v>42775.30332175926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s="18">
        <f t="shared" si="63"/>
        <v>47</v>
      </c>
      <c r="P971" s="16">
        <f t="shared" si="61"/>
        <v>1272.73</v>
      </c>
      <c r="Q971" t="s">
        <v>8275</v>
      </c>
      <c r="R971" s="13">
        <f t="shared" si="64"/>
        <v>42742.30332175926</v>
      </c>
      <c r="S971" s="13">
        <f t="shared" si="62"/>
        <v>42758.207638888889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s="18">
        <f t="shared" si="63"/>
        <v>46</v>
      </c>
      <c r="P972" s="16">
        <f t="shared" si="61"/>
        <v>164</v>
      </c>
      <c r="Q972" t="s">
        <v>8275</v>
      </c>
      <c r="R972" s="13">
        <f t="shared" si="64"/>
        <v>42721.220520833333</v>
      </c>
      <c r="S972" s="13">
        <f t="shared" si="62"/>
        <v>42156.709027777775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s="18">
        <f t="shared" si="63"/>
        <v>0</v>
      </c>
      <c r="P973" s="16">
        <f t="shared" si="61"/>
        <v>45.2</v>
      </c>
      <c r="Q973" t="s">
        <v>8275</v>
      </c>
      <c r="R973" s="13">
        <f t="shared" si="64"/>
        <v>42111.709027777775</v>
      </c>
      <c r="S973" s="13">
        <f t="shared" si="62"/>
        <v>41886.290972222225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s="18">
        <f t="shared" si="63"/>
        <v>35</v>
      </c>
      <c r="P974" s="16">
        <f t="shared" si="61"/>
        <v>153.88999999999999</v>
      </c>
      <c r="Q974" t="s">
        <v>8275</v>
      </c>
      <c r="R974" s="13">
        <f t="shared" si="64"/>
        <v>41856.865717592591</v>
      </c>
      <c r="S974" s="13">
        <f t="shared" si="62"/>
        <v>42317.056631944448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s="18">
        <f t="shared" si="63"/>
        <v>2</v>
      </c>
      <c r="P975" s="16">
        <f t="shared" si="61"/>
        <v>51.38</v>
      </c>
      <c r="Q975" t="s">
        <v>8275</v>
      </c>
      <c r="R975" s="13">
        <f t="shared" si="64"/>
        <v>42257.014965277776</v>
      </c>
      <c r="S975" s="13">
        <f t="shared" si="62"/>
        <v>42454.707824074074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s="18">
        <f t="shared" si="63"/>
        <v>1</v>
      </c>
      <c r="P976" s="16">
        <f t="shared" si="61"/>
        <v>93.33</v>
      </c>
      <c r="Q976" t="s">
        <v>8275</v>
      </c>
      <c r="R976" s="13">
        <f t="shared" si="64"/>
        <v>42424.749490740738</v>
      </c>
      <c r="S976" s="13">
        <f t="shared" si="62"/>
        <v>42549.696585648147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s="18">
        <f t="shared" si="63"/>
        <v>3</v>
      </c>
      <c r="P977" s="16">
        <f t="shared" si="61"/>
        <v>108.63</v>
      </c>
      <c r="Q977" t="s">
        <v>8275</v>
      </c>
      <c r="R977" s="13">
        <f t="shared" si="64"/>
        <v>42489.696585648147</v>
      </c>
      <c r="S977" s="13">
        <f t="shared" si="62"/>
        <v>42230.058993055558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s="18">
        <f t="shared" si="63"/>
        <v>2</v>
      </c>
      <c r="P978" s="16">
        <f t="shared" si="61"/>
        <v>160.5</v>
      </c>
      <c r="Q978" t="s">
        <v>8275</v>
      </c>
      <c r="R978" s="13">
        <f t="shared" si="64"/>
        <v>42185.058993055558</v>
      </c>
      <c r="S978" s="13">
        <f t="shared" si="62"/>
        <v>42421.942094907412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s="18">
        <f t="shared" si="63"/>
        <v>34</v>
      </c>
      <c r="P979" s="16">
        <f t="shared" si="61"/>
        <v>75.75</v>
      </c>
      <c r="Q979" t="s">
        <v>8275</v>
      </c>
      <c r="R979" s="13">
        <f t="shared" si="64"/>
        <v>42391.942094907412</v>
      </c>
      <c r="S979" s="13">
        <f t="shared" si="62"/>
        <v>42425.309039351851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s="18">
        <f t="shared" si="63"/>
        <v>56</v>
      </c>
      <c r="P980" s="16">
        <f t="shared" si="61"/>
        <v>790.84</v>
      </c>
      <c r="Q980" t="s">
        <v>8275</v>
      </c>
      <c r="R980" s="13">
        <f t="shared" si="64"/>
        <v>42395.309039351851</v>
      </c>
      <c r="S980" s="13">
        <f t="shared" si="62"/>
        <v>42541.790972222225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s="18">
        <f t="shared" si="63"/>
        <v>83</v>
      </c>
      <c r="P981" s="16">
        <f t="shared" si="61"/>
        <v>301.94</v>
      </c>
      <c r="Q981" t="s">
        <v>8275</v>
      </c>
      <c r="R981" s="13">
        <f t="shared" si="64"/>
        <v>42506.416990740734</v>
      </c>
      <c r="S981" s="13">
        <f t="shared" si="62"/>
        <v>41973.945856481485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s="18">
        <f t="shared" si="63"/>
        <v>15</v>
      </c>
      <c r="P982" s="16">
        <f t="shared" si="61"/>
        <v>47.94</v>
      </c>
      <c r="Q982" t="s">
        <v>8275</v>
      </c>
      <c r="R982" s="13">
        <f t="shared" si="64"/>
        <v>41928.904189814813</v>
      </c>
      <c r="S982" s="13">
        <f t="shared" si="62"/>
        <v>41860.947013888886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s="18">
        <f t="shared" si="63"/>
        <v>0</v>
      </c>
      <c r="P983" s="16">
        <f t="shared" si="61"/>
        <v>2.75</v>
      </c>
      <c r="Q983" t="s">
        <v>8275</v>
      </c>
      <c r="R983" s="13">
        <f t="shared" si="64"/>
        <v>41830.947013888886</v>
      </c>
      <c r="S983" s="13">
        <f t="shared" si="62"/>
        <v>42645.753310185188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s="18">
        <f t="shared" si="63"/>
        <v>0</v>
      </c>
      <c r="P984" s="16">
        <f t="shared" si="61"/>
        <v>1</v>
      </c>
      <c r="Q984" t="s">
        <v>8275</v>
      </c>
      <c r="R984" s="13">
        <f t="shared" si="64"/>
        <v>42615.753310185188</v>
      </c>
      <c r="S984" s="13">
        <f t="shared" si="62"/>
        <v>42605.870833333334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s="18">
        <f t="shared" si="63"/>
        <v>30</v>
      </c>
      <c r="P985" s="16">
        <f t="shared" si="61"/>
        <v>171.79</v>
      </c>
      <c r="Q985" t="s">
        <v>8275</v>
      </c>
      <c r="R985" s="13">
        <f t="shared" si="64"/>
        <v>42574.667650462965</v>
      </c>
      <c r="S985" s="13">
        <f t="shared" si="62"/>
        <v>42091.074166666673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s="18">
        <f t="shared" si="63"/>
        <v>1</v>
      </c>
      <c r="P986" s="16">
        <f t="shared" si="61"/>
        <v>35.33</v>
      </c>
      <c r="Q986" t="s">
        <v>8275</v>
      </c>
      <c r="R986" s="13">
        <f t="shared" si="64"/>
        <v>42061.11583333333</v>
      </c>
      <c r="S986" s="13">
        <f t="shared" si="62"/>
        <v>42369.958333333328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s="18">
        <f t="shared" si="63"/>
        <v>6</v>
      </c>
      <c r="P987" s="16">
        <f t="shared" si="61"/>
        <v>82.09</v>
      </c>
      <c r="Q987" t="s">
        <v>8275</v>
      </c>
      <c r="R987" s="13">
        <f t="shared" si="64"/>
        <v>42339.967708333337</v>
      </c>
      <c r="S987" s="13">
        <f t="shared" si="62"/>
        <v>42379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s="18">
        <f t="shared" si="63"/>
        <v>13</v>
      </c>
      <c r="P988" s="16">
        <f t="shared" si="61"/>
        <v>110.87</v>
      </c>
      <c r="Q988" t="s">
        <v>8275</v>
      </c>
      <c r="R988" s="13">
        <f t="shared" si="64"/>
        <v>42324.767361111109</v>
      </c>
      <c r="S988" s="13">
        <f t="shared" si="62"/>
        <v>41813.294560185182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s="18">
        <f t="shared" si="63"/>
        <v>13</v>
      </c>
      <c r="P989" s="16">
        <f t="shared" si="61"/>
        <v>161.22</v>
      </c>
      <c r="Q989" t="s">
        <v>8275</v>
      </c>
      <c r="R989" s="13">
        <f t="shared" si="64"/>
        <v>41773.294560185182</v>
      </c>
      <c r="S989" s="13">
        <f t="shared" si="62"/>
        <v>42644.356770833328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s="18">
        <f t="shared" si="63"/>
        <v>0</v>
      </c>
      <c r="P990" s="16" t="str">
        <f t="shared" si="61"/>
        <v>N/A</v>
      </c>
      <c r="Q990" t="s">
        <v>8275</v>
      </c>
      <c r="R990" s="13">
        <f t="shared" si="64"/>
        <v>42614.356770833328</v>
      </c>
      <c r="S990" s="13">
        <f t="shared" si="62"/>
        <v>42641.933969907404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s="18">
        <f t="shared" si="63"/>
        <v>17</v>
      </c>
      <c r="P991" s="16">
        <f t="shared" si="61"/>
        <v>52.41</v>
      </c>
      <c r="Q991" t="s">
        <v>8275</v>
      </c>
      <c r="R991" s="13">
        <f t="shared" si="64"/>
        <v>42611.933969907404</v>
      </c>
      <c r="S991" s="13">
        <f t="shared" si="62"/>
        <v>41885.784305555557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s="18">
        <f t="shared" si="63"/>
        <v>0</v>
      </c>
      <c r="P992" s="16">
        <f t="shared" si="61"/>
        <v>13</v>
      </c>
      <c r="Q992" t="s">
        <v>8275</v>
      </c>
      <c r="R992" s="13">
        <f t="shared" si="64"/>
        <v>41855.784305555557</v>
      </c>
      <c r="S992" s="13">
        <f t="shared" si="62"/>
        <v>42563.785416666666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s="18">
        <f t="shared" si="63"/>
        <v>4</v>
      </c>
      <c r="P993" s="16">
        <f t="shared" si="61"/>
        <v>30.29</v>
      </c>
      <c r="Q993" t="s">
        <v>8275</v>
      </c>
      <c r="R993" s="13">
        <f t="shared" si="64"/>
        <v>42538.75680555556</v>
      </c>
      <c r="S993" s="13">
        <f t="shared" si="62"/>
        <v>42497.883321759262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s="18">
        <f t="shared" si="63"/>
        <v>0</v>
      </c>
      <c r="P994" s="16">
        <f t="shared" si="61"/>
        <v>116.75</v>
      </c>
      <c r="Q994" t="s">
        <v>8275</v>
      </c>
      <c r="R994" s="13">
        <f t="shared" si="64"/>
        <v>42437.924988425926</v>
      </c>
      <c r="S994" s="13">
        <f t="shared" si="62"/>
        <v>42686.208333333328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s="18">
        <f t="shared" si="63"/>
        <v>25</v>
      </c>
      <c r="P995" s="16">
        <f t="shared" si="61"/>
        <v>89.6</v>
      </c>
      <c r="Q995" t="s">
        <v>8275</v>
      </c>
      <c r="R995" s="13">
        <f t="shared" si="64"/>
        <v>42652.964907407411</v>
      </c>
      <c r="S995" s="13">
        <f t="shared" si="62"/>
        <v>41973.957638888889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s="18">
        <f t="shared" si="63"/>
        <v>2</v>
      </c>
      <c r="P996" s="16">
        <f t="shared" si="61"/>
        <v>424.45</v>
      </c>
      <c r="Q996" t="s">
        <v>8275</v>
      </c>
      <c r="R996" s="13">
        <f t="shared" si="64"/>
        <v>41921.263078703705</v>
      </c>
      <c r="S996" s="13">
        <f t="shared" si="62"/>
        <v>41972.666666666672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s="18">
        <f t="shared" si="63"/>
        <v>7</v>
      </c>
      <c r="P997" s="16">
        <f t="shared" si="61"/>
        <v>80.67</v>
      </c>
      <c r="Q997" t="s">
        <v>8275</v>
      </c>
      <c r="R997" s="13">
        <f t="shared" si="64"/>
        <v>41947.940740740742</v>
      </c>
      <c r="S997" s="13">
        <f t="shared" si="62"/>
        <v>41847.643750000003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s="18">
        <f t="shared" si="63"/>
        <v>2</v>
      </c>
      <c r="P998" s="16">
        <f t="shared" si="61"/>
        <v>13</v>
      </c>
      <c r="Q998" t="s">
        <v>8275</v>
      </c>
      <c r="R998" s="13">
        <f t="shared" si="64"/>
        <v>41817.866435185184</v>
      </c>
      <c r="S998" s="13">
        <f t="shared" si="62"/>
        <v>41971.144641203704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s="18">
        <f t="shared" si="63"/>
        <v>1</v>
      </c>
      <c r="P999" s="16">
        <f t="shared" si="61"/>
        <v>8.1300000000000008</v>
      </c>
      <c r="Q999" t="s">
        <v>8275</v>
      </c>
      <c r="R999" s="13">
        <f t="shared" si="64"/>
        <v>41941.10297453704</v>
      </c>
      <c r="S999" s="13">
        <f t="shared" si="62"/>
        <v>42327.210659722223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s="18">
        <f t="shared" si="63"/>
        <v>59</v>
      </c>
      <c r="P1000" s="16">
        <f t="shared" si="61"/>
        <v>153.43</v>
      </c>
      <c r="Q1000" t="s">
        <v>8275</v>
      </c>
      <c r="R1000" s="13">
        <f t="shared" si="64"/>
        <v>42282.168993055559</v>
      </c>
      <c r="S1000" s="13">
        <f t="shared" si="62"/>
        <v>41956.334722222222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s="18">
        <f t="shared" si="63"/>
        <v>8</v>
      </c>
      <c r="P1001" s="16">
        <f t="shared" si="61"/>
        <v>292.08</v>
      </c>
      <c r="Q1001" t="s">
        <v>8275</v>
      </c>
      <c r="R1001" s="13">
        <f t="shared" si="64"/>
        <v>41926.29965277778</v>
      </c>
      <c r="S1001" s="13">
        <f t="shared" si="62"/>
        <v>42809.018055555556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s="18">
        <f t="shared" si="63"/>
        <v>2</v>
      </c>
      <c r="P1002" s="16">
        <f t="shared" si="61"/>
        <v>3304</v>
      </c>
      <c r="Q1002" t="s">
        <v>8275</v>
      </c>
      <c r="R1002" s="13">
        <f t="shared" si="64"/>
        <v>42749.059722222228</v>
      </c>
      <c r="S1002" s="13">
        <f t="shared" si="62"/>
        <v>42765.720057870371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s="18">
        <f t="shared" si="63"/>
        <v>104</v>
      </c>
      <c r="P1003" s="16">
        <f t="shared" si="61"/>
        <v>1300</v>
      </c>
      <c r="Q1003" t="s">
        <v>8275</v>
      </c>
      <c r="R1003" s="13">
        <f t="shared" si="64"/>
        <v>42720.720057870371</v>
      </c>
      <c r="S1003" s="13">
        <f t="shared" si="62"/>
        <v>42355.249305555553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s="18">
        <f t="shared" si="63"/>
        <v>30</v>
      </c>
      <c r="P1004" s="16">
        <f t="shared" si="61"/>
        <v>134.55000000000001</v>
      </c>
      <c r="Q1004" t="s">
        <v>8275</v>
      </c>
      <c r="R1004" s="13">
        <f t="shared" si="64"/>
        <v>42325.684189814812</v>
      </c>
      <c r="S1004" s="13">
        <f t="shared" si="62"/>
        <v>42810.667372685188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s="18">
        <f t="shared" si="63"/>
        <v>16</v>
      </c>
      <c r="P1005" s="16">
        <f t="shared" si="61"/>
        <v>214.07</v>
      </c>
      <c r="Q1005" t="s">
        <v>8275</v>
      </c>
      <c r="R1005" s="13">
        <f t="shared" si="64"/>
        <v>42780.709039351852</v>
      </c>
      <c r="S1005" s="13">
        <f t="shared" si="62"/>
        <v>42418.708645833336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s="18">
        <f t="shared" si="63"/>
        <v>82</v>
      </c>
      <c r="P1006" s="16">
        <f t="shared" si="61"/>
        <v>216.34</v>
      </c>
      <c r="Q1006" t="s">
        <v>8275</v>
      </c>
      <c r="R1006" s="13">
        <f t="shared" si="64"/>
        <v>42388.708645833336</v>
      </c>
      <c r="S1006" s="13">
        <f t="shared" si="62"/>
        <v>42307.624803240738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s="18">
        <f t="shared" si="63"/>
        <v>75</v>
      </c>
      <c r="P1007" s="16">
        <f t="shared" si="61"/>
        <v>932.31</v>
      </c>
      <c r="Q1007" t="s">
        <v>8275</v>
      </c>
      <c r="R1007" s="13">
        <f t="shared" si="64"/>
        <v>42276.624803240738</v>
      </c>
      <c r="S1007" s="13">
        <f t="shared" si="62"/>
        <v>41985.299305555556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s="18">
        <f t="shared" si="63"/>
        <v>6</v>
      </c>
      <c r="P1008" s="16">
        <f t="shared" si="61"/>
        <v>29.25</v>
      </c>
      <c r="Q1008" t="s">
        <v>8275</v>
      </c>
      <c r="R1008" s="13">
        <f t="shared" si="64"/>
        <v>41977.040185185186</v>
      </c>
      <c r="S1008" s="13">
        <f t="shared" si="62"/>
        <v>42718.6252662037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s="18">
        <f t="shared" si="63"/>
        <v>44</v>
      </c>
      <c r="P1009" s="16">
        <f t="shared" si="61"/>
        <v>174.95</v>
      </c>
      <c r="Q1009" t="s">
        <v>8275</v>
      </c>
      <c r="R1009" s="13">
        <f t="shared" si="64"/>
        <v>42676.583599537036</v>
      </c>
      <c r="S1009" s="13">
        <f t="shared" si="62"/>
        <v>42732.809201388889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s="18">
        <f t="shared" si="63"/>
        <v>0</v>
      </c>
      <c r="P1010" s="16">
        <f t="shared" si="61"/>
        <v>250</v>
      </c>
      <c r="Q1010" t="s">
        <v>8275</v>
      </c>
      <c r="R1010" s="13">
        <f t="shared" si="64"/>
        <v>42702.809201388889</v>
      </c>
      <c r="S1010" s="13">
        <f t="shared" si="62"/>
        <v>42540.604699074072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s="18">
        <f t="shared" si="63"/>
        <v>13</v>
      </c>
      <c r="P1011" s="16">
        <f t="shared" si="61"/>
        <v>65</v>
      </c>
      <c r="Q1011" t="s">
        <v>8275</v>
      </c>
      <c r="R1011" s="13">
        <f t="shared" si="64"/>
        <v>42510.604699074072</v>
      </c>
      <c r="S1011" s="13">
        <f t="shared" si="62"/>
        <v>42618.124305555553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s="18">
        <f t="shared" si="63"/>
        <v>0</v>
      </c>
      <c r="P1012" s="16">
        <f t="shared" si="61"/>
        <v>55</v>
      </c>
      <c r="Q1012" t="s">
        <v>8275</v>
      </c>
      <c r="R1012" s="13">
        <f t="shared" si="64"/>
        <v>42561.829421296294</v>
      </c>
      <c r="S1012" s="13">
        <f t="shared" si="62"/>
        <v>41991.898090277777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s="18">
        <f t="shared" si="63"/>
        <v>0</v>
      </c>
      <c r="P1013" s="16">
        <f t="shared" si="61"/>
        <v>75</v>
      </c>
      <c r="Q1013" t="s">
        <v>8275</v>
      </c>
      <c r="R1013" s="13">
        <f t="shared" si="64"/>
        <v>41946.898090277777</v>
      </c>
      <c r="S1013" s="13">
        <f t="shared" si="62"/>
        <v>42759.440416666665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s="18">
        <f t="shared" si="63"/>
        <v>21535</v>
      </c>
      <c r="P1014" s="16">
        <f t="shared" si="61"/>
        <v>1389.36</v>
      </c>
      <c r="Q1014" t="s">
        <v>8275</v>
      </c>
      <c r="R1014" s="13">
        <f t="shared" si="64"/>
        <v>42714.440416666665</v>
      </c>
      <c r="S1014" s="13">
        <f t="shared" si="62"/>
        <v>42367.833333333328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s="18">
        <f t="shared" si="63"/>
        <v>35</v>
      </c>
      <c r="P1015" s="16">
        <f t="shared" si="61"/>
        <v>95.91</v>
      </c>
      <c r="Q1015" t="s">
        <v>8275</v>
      </c>
      <c r="R1015" s="13">
        <f t="shared" si="64"/>
        <v>42339.833981481483</v>
      </c>
      <c r="S1015" s="13">
        <f t="shared" si="62"/>
        <v>42005.002488425926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s="18">
        <f t="shared" si="63"/>
        <v>31</v>
      </c>
      <c r="P1016" s="16">
        <f t="shared" si="61"/>
        <v>191.25</v>
      </c>
      <c r="Q1016" t="s">
        <v>8275</v>
      </c>
      <c r="R1016" s="13">
        <f t="shared" si="64"/>
        <v>41955.002488425926</v>
      </c>
      <c r="S1016" s="13">
        <f t="shared" si="62"/>
        <v>42333.920081018514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s="18">
        <f t="shared" si="63"/>
        <v>3</v>
      </c>
      <c r="P1017" s="16">
        <f t="shared" si="61"/>
        <v>40</v>
      </c>
      <c r="Q1017" t="s">
        <v>8275</v>
      </c>
      <c r="R1017" s="13">
        <f t="shared" si="64"/>
        <v>42303.878414351857</v>
      </c>
      <c r="S1017" s="13">
        <f t="shared" si="62"/>
        <v>42467.065462962957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s="18">
        <f t="shared" si="63"/>
        <v>3</v>
      </c>
      <c r="P1018" s="16">
        <f t="shared" si="61"/>
        <v>74.790000000000006</v>
      </c>
      <c r="Q1018" t="s">
        <v>8275</v>
      </c>
      <c r="R1018" s="13">
        <f t="shared" si="64"/>
        <v>42422.107129629629</v>
      </c>
      <c r="S1018" s="13">
        <f t="shared" si="62"/>
        <v>42329.716840277775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s="18">
        <f t="shared" si="63"/>
        <v>23</v>
      </c>
      <c r="P1019" s="16">
        <f t="shared" si="61"/>
        <v>161.12</v>
      </c>
      <c r="Q1019" t="s">
        <v>8275</v>
      </c>
      <c r="R1019" s="13">
        <f t="shared" si="64"/>
        <v>42289.675173611111</v>
      </c>
      <c r="S1019" s="13">
        <f t="shared" si="62"/>
        <v>42565.492280092592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s="18">
        <f t="shared" si="63"/>
        <v>3</v>
      </c>
      <c r="P1020" s="16">
        <f t="shared" si="61"/>
        <v>88.71</v>
      </c>
      <c r="Q1020" t="s">
        <v>8275</v>
      </c>
      <c r="R1020" s="13">
        <f t="shared" si="64"/>
        <v>42535.492280092592</v>
      </c>
      <c r="S1020" s="13">
        <f t="shared" si="62"/>
        <v>42039.973946759259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s="18">
        <f t="shared" si="63"/>
        <v>47</v>
      </c>
      <c r="P1021" s="16">
        <f t="shared" ref="P1021:P1084" si="65">IFERROR(ROUND(E1021/L1021,2), "N/A")</f>
        <v>53.25</v>
      </c>
      <c r="Q1021" t="s">
        <v>8275</v>
      </c>
      <c r="R1021" s="13">
        <f t="shared" si="64"/>
        <v>42009.973946759259</v>
      </c>
      <c r="S1021" s="13">
        <f t="shared" si="62"/>
        <v>42157.032638888893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s="18">
        <f t="shared" si="63"/>
        <v>206</v>
      </c>
      <c r="P1022" s="16">
        <f t="shared" si="65"/>
        <v>106.2</v>
      </c>
      <c r="Q1022" t="s">
        <v>8284</v>
      </c>
      <c r="R1022" s="13">
        <f t="shared" si="64"/>
        <v>42127.069548611107</v>
      </c>
      <c r="S1022" s="13">
        <f t="shared" si="62"/>
        <v>42294.166666666672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s="18">
        <f t="shared" si="63"/>
        <v>352</v>
      </c>
      <c r="P1023" s="16">
        <f t="shared" si="65"/>
        <v>22.08</v>
      </c>
      <c r="Q1023" t="s">
        <v>8284</v>
      </c>
      <c r="R1023" s="13">
        <f t="shared" si="64"/>
        <v>42271.251979166671</v>
      </c>
      <c r="S1023" s="13">
        <f t="shared" si="62"/>
        <v>42141.646724537044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s="18">
        <f t="shared" si="63"/>
        <v>115</v>
      </c>
      <c r="P1024" s="16">
        <f t="shared" si="65"/>
        <v>31.05</v>
      </c>
      <c r="Q1024" t="s">
        <v>8284</v>
      </c>
      <c r="R1024" s="13">
        <f t="shared" si="64"/>
        <v>42111.646724537044</v>
      </c>
      <c r="S1024" s="13">
        <f t="shared" si="62"/>
        <v>42175.919687500005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s="18">
        <f t="shared" si="63"/>
        <v>237</v>
      </c>
      <c r="P1025" s="16">
        <f t="shared" si="65"/>
        <v>36.21</v>
      </c>
      <c r="Q1025" t="s">
        <v>8284</v>
      </c>
      <c r="R1025" s="13">
        <f t="shared" si="64"/>
        <v>42145.919687500005</v>
      </c>
      <c r="S1025" s="13">
        <f t="shared" si="62"/>
        <v>42400.580590277779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s="18">
        <f t="shared" si="63"/>
        <v>119</v>
      </c>
      <c r="P1026" s="16">
        <f t="shared" si="65"/>
        <v>388.98</v>
      </c>
      <c r="Q1026" t="s">
        <v>8284</v>
      </c>
      <c r="R1026" s="13">
        <f t="shared" si="64"/>
        <v>42370.580590277779</v>
      </c>
      <c r="S1026" s="13">
        <f t="shared" ref="S1026:S1089" si="66">(((I1027/60)/60)/24)+DATE(1970,1,1)</f>
        <v>42079.792094907403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s="18">
        <f t="shared" ref="O1027:O1090" si="67">ROUND(E1027/D1027*100,0)</f>
        <v>110</v>
      </c>
      <c r="P1027" s="16">
        <f t="shared" si="65"/>
        <v>71.849999999999994</v>
      </c>
      <c r="Q1027" t="s">
        <v>8284</v>
      </c>
      <c r="R1027" s="13">
        <f t="shared" si="64"/>
        <v>42049.833761574075</v>
      </c>
      <c r="S1027" s="13">
        <f t="shared" si="66"/>
        <v>42460.365925925929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s="18">
        <f t="shared" si="67"/>
        <v>100</v>
      </c>
      <c r="P1028" s="16">
        <f t="shared" si="65"/>
        <v>57.38</v>
      </c>
      <c r="Q1028" t="s">
        <v>8284</v>
      </c>
      <c r="R1028" s="13">
        <f t="shared" si="64"/>
        <v>42426.407592592594</v>
      </c>
      <c r="S1028" s="13">
        <f t="shared" si="66"/>
        <v>41935.034108796295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s="18">
        <f t="shared" si="67"/>
        <v>103</v>
      </c>
      <c r="P1029" s="16">
        <f t="shared" si="65"/>
        <v>69.67</v>
      </c>
      <c r="Q1029" t="s">
        <v>8284</v>
      </c>
      <c r="R1029" s="13">
        <f t="shared" si="64"/>
        <v>41905.034108796295</v>
      </c>
      <c r="S1029" s="13">
        <f t="shared" si="66"/>
        <v>42800.833333333328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s="18">
        <f t="shared" si="67"/>
        <v>117</v>
      </c>
      <c r="P1030" s="16">
        <f t="shared" si="65"/>
        <v>45.99</v>
      </c>
      <c r="Q1030" t="s">
        <v>8284</v>
      </c>
      <c r="R1030" s="13">
        <f t="shared" si="64"/>
        <v>42755.627372685187</v>
      </c>
      <c r="S1030" s="13">
        <f t="shared" si="66"/>
        <v>42098.915972222225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s="18">
        <f t="shared" si="67"/>
        <v>112</v>
      </c>
      <c r="P1031" s="16">
        <f t="shared" si="65"/>
        <v>79.260000000000005</v>
      </c>
      <c r="Q1031" t="s">
        <v>8284</v>
      </c>
      <c r="R1031" s="13">
        <f t="shared" si="64"/>
        <v>42044.711886574078</v>
      </c>
      <c r="S1031" s="13">
        <f t="shared" si="66"/>
        <v>42625.483206018514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s="18">
        <f t="shared" si="67"/>
        <v>342</v>
      </c>
      <c r="P1032" s="16">
        <f t="shared" si="65"/>
        <v>43.03</v>
      </c>
      <c r="Q1032" t="s">
        <v>8284</v>
      </c>
      <c r="R1032" s="13">
        <f t="shared" si="64"/>
        <v>42611.483206018514</v>
      </c>
      <c r="S1032" s="13">
        <f t="shared" si="66"/>
        <v>42354.764004629629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s="18">
        <f t="shared" si="67"/>
        <v>107</v>
      </c>
      <c r="P1033" s="16">
        <f t="shared" si="65"/>
        <v>108.48</v>
      </c>
      <c r="Q1033" t="s">
        <v>8284</v>
      </c>
      <c r="R1033" s="13">
        <f t="shared" ref="R1033:R1096" si="68">(((J1033/60)/60)/24)+DATE(1970,1,1)</f>
        <v>42324.764004629629</v>
      </c>
      <c r="S1033" s="13">
        <f t="shared" si="66"/>
        <v>42544.666956018518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s="18">
        <f t="shared" si="67"/>
        <v>108</v>
      </c>
      <c r="P1034" s="16">
        <f t="shared" si="65"/>
        <v>61.03</v>
      </c>
      <c r="Q1034" t="s">
        <v>8284</v>
      </c>
      <c r="R1034" s="13">
        <f t="shared" si="68"/>
        <v>42514.666956018518</v>
      </c>
      <c r="S1034" s="13">
        <f t="shared" si="66"/>
        <v>42716.732407407413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s="18">
        <f t="shared" si="67"/>
        <v>103</v>
      </c>
      <c r="P1035" s="16">
        <f t="shared" si="65"/>
        <v>50.59</v>
      </c>
      <c r="Q1035" t="s">
        <v>8284</v>
      </c>
      <c r="R1035" s="13">
        <f t="shared" si="68"/>
        <v>42688.732407407413</v>
      </c>
      <c r="S1035" s="13">
        <f t="shared" si="66"/>
        <v>42587.165972222225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s="18">
        <f t="shared" si="67"/>
        <v>130</v>
      </c>
      <c r="P1036" s="16">
        <f t="shared" si="65"/>
        <v>39.159999999999997</v>
      </c>
      <c r="Q1036" t="s">
        <v>8284</v>
      </c>
      <c r="R1036" s="13">
        <f t="shared" si="68"/>
        <v>42555.166712962964</v>
      </c>
      <c r="S1036" s="13">
        <f t="shared" si="66"/>
        <v>42046.641435185185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s="18">
        <f t="shared" si="67"/>
        <v>108</v>
      </c>
      <c r="P1037" s="16">
        <f t="shared" si="65"/>
        <v>65.16</v>
      </c>
      <c r="Q1037" t="s">
        <v>8284</v>
      </c>
      <c r="R1037" s="13">
        <f t="shared" si="68"/>
        <v>42016.641435185185</v>
      </c>
      <c r="S1037" s="13">
        <f t="shared" si="66"/>
        <v>41281.333333333336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s="18">
        <f t="shared" si="67"/>
        <v>112</v>
      </c>
      <c r="P1038" s="16">
        <f t="shared" si="65"/>
        <v>23.96</v>
      </c>
      <c r="Q1038" t="s">
        <v>8284</v>
      </c>
      <c r="R1038" s="13">
        <f t="shared" si="68"/>
        <v>41249.448958333334</v>
      </c>
      <c r="S1038" s="13">
        <f t="shared" si="66"/>
        <v>42142.208333333328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s="18">
        <f t="shared" si="67"/>
        <v>102</v>
      </c>
      <c r="P1039" s="16">
        <f t="shared" si="65"/>
        <v>48.62</v>
      </c>
      <c r="Q1039" t="s">
        <v>8284</v>
      </c>
      <c r="R1039" s="13">
        <f t="shared" si="68"/>
        <v>42119.822476851856</v>
      </c>
      <c r="S1039" s="13">
        <f t="shared" si="66"/>
        <v>42448.190081018518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s="18">
        <f t="shared" si="67"/>
        <v>145</v>
      </c>
      <c r="P1040" s="16">
        <f t="shared" si="65"/>
        <v>35.74</v>
      </c>
      <c r="Q1040" t="s">
        <v>8284</v>
      </c>
      <c r="R1040" s="13">
        <f t="shared" si="68"/>
        <v>42418.231747685189</v>
      </c>
      <c r="S1040" s="13">
        <f t="shared" si="66"/>
        <v>42717.332638888889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s="18">
        <f t="shared" si="67"/>
        <v>128</v>
      </c>
      <c r="P1041" s="16">
        <f t="shared" si="65"/>
        <v>21.37</v>
      </c>
      <c r="Q1041" t="s">
        <v>8284</v>
      </c>
      <c r="R1041" s="13">
        <f t="shared" si="68"/>
        <v>42692.109328703707</v>
      </c>
      <c r="S1041" s="13">
        <f t="shared" si="66"/>
        <v>42609.708437499998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s="18">
        <f t="shared" si="67"/>
        <v>0</v>
      </c>
      <c r="P1042" s="16">
        <f t="shared" si="65"/>
        <v>250</v>
      </c>
      <c r="Q1042" t="s">
        <v>8286</v>
      </c>
      <c r="R1042" s="13">
        <f t="shared" si="68"/>
        <v>42579.708437499998</v>
      </c>
      <c r="S1042" s="13">
        <f t="shared" si="66"/>
        <v>41851.060092592597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s="18">
        <f t="shared" si="67"/>
        <v>0</v>
      </c>
      <c r="P1043" s="16" t="str">
        <f t="shared" si="65"/>
        <v>N/A</v>
      </c>
      <c r="Q1043" t="s">
        <v>8286</v>
      </c>
      <c r="R1043" s="13">
        <f t="shared" si="68"/>
        <v>41831.060092592597</v>
      </c>
      <c r="S1043" s="13">
        <f t="shared" si="66"/>
        <v>41894.416666666664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s="18">
        <f t="shared" si="67"/>
        <v>2</v>
      </c>
      <c r="P1044" s="16">
        <f t="shared" si="65"/>
        <v>10</v>
      </c>
      <c r="Q1044" t="s">
        <v>8286</v>
      </c>
      <c r="R1044" s="13">
        <f t="shared" si="68"/>
        <v>41851.696157407408</v>
      </c>
      <c r="S1044" s="13">
        <f t="shared" si="66"/>
        <v>42144.252951388888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s="18">
        <f t="shared" si="67"/>
        <v>9</v>
      </c>
      <c r="P1045" s="16">
        <f t="shared" si="65"/>
        <v>29.24</v>
      </c>
      <c r="Q1045" t="s">
        <v>8286</v>
      </c>
      <c r="R1045" s="13">
        <f t="shared" si="68"/>
        <v>42114.252951388888</v>
      </c>
      <c r="S1045" s="13">
        <f t="shared" si="66"/>
        <v>42068.852083333331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s="18">
        <f t="shared" si="67"/>
        <v>0</v>
      </c>
      <c r="P1046" s="16">
        <f t="shared" si="65"/>
        <v>3</v>
      </c>
      <c r="Q1046" t="s">
        <v>8286</v>
      </c>
      <c r="R1046" s="13">
        <f t="shared" si="68"/>
        <v>42011.925937499997</v>
      </c>
      <c r="S1046" s="13">
        <f t="shared" si="66"/>
        <v>41874.874421296299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s="18">
        <f t="shared" si="67"/>
        <v>3</v>
      </c>
      <c r="P1047" s="16">
        <f t="shared" si="65"/>
        <v>33.25</v>
      </c>
      <c r="Q1047" t="s">
        <v>8286</v>
      </c>
      <c r="R1047" s="13">
        <f t="shared" si="68"/>
        <v>41844.874421296299</v>
      </c>
      <c r="S1047" s="13">
        <f t="shared" si="66"/>
        <v>42364.851388888885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s="18">
        <f t="shared" si="67"/>
        <v>0</v>
      </c>
      <c r="P1048" s="16" t="str">
        <f t="shared" si="65"/>
        <v>N/A</v>
      </c>
      <c r="Q1048" t="s">
        <v>8286</v>
      </c>
      <c r="R1048" s="13">
        <f t="shared" si="68"/>
        <v>42319.851388888885</v>
      </c>
      <c r="S1048" s="13">
        <f t="shared" si="66"/>
        <v>41948.860127314816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s="18">
        <f t="shared" si="67"/>
        <v>0</v>
      </c>
      <c r="P1049" s="16">
        <f t="shared" si="65"/>
        <v>1</v>
      </c>
      <c r="Q1049" t="s">
        <v>8286</v>
      </c>
      <c r="R1049" s="13">
        <f t="shared" si="68"/>
        <v>41918.818460648145</v>
      </c>
      <c r="S1049" s="13">
        <f t="shared" si="66"/>
        <v>42638.053113425922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s="18">
        <f t="shared" si="67"/>
        <v>1</v>
      </c>
      <c r="P1050" s="16">
        <f t="shared" si="65"/>
        <v>53</v>
      </c>
      <c r="Q1050" t="s">
        <v>8286</v>
      </c>
      <c r="R1050" s="13">
        <f t="shared" si="68"/>
        <v>42598.053113425922</v>
      </c>
      <c r="S1050" s="13">
        <f t="shared" si="66"/>
        <v>42412.431076388893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s="18">
        <f t="shared" si="67"/>
        <v>0</v>
      </c>
      <c r="P1051" s="16" t="str">
        <f t="shared" si="65"/>
        <v>N/A</v>
      </c>
      <c r="Q1051" t="s">
        <v>8286</v>
      </c>
      <c r="R1051" s="13">
        <f t="shared" si="68"/>
        <v>42382.431076388893</v>
      </c>
      <c r="S1051" s="13">
        <f t="shared" si="66"/>
        <v>42261.7971875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s="18">
        <f t="shared" si="67"/>
        <v>0</v>
      </c>
      <c r="P1052" s="16" t="str">
        <f t="shared" si="65"/>
        <v>N/A</v>
      </c>
      <c r="Q1052" t="s">
        <v>8286</v>
      </c>
      <c r="R1052" s="13">
        <f t="shared" si="68"/>
        <v>42231.7971875</v>
      </c>
      <c r="S1052" s="13">
        <f t="shared" si="66"/>
        <v>41878.014178240745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s="18">
        <f t="shared" si="67"/>
        <v>0</v>
      </c>
      <c r="P1053" s="16" t="str">
        <f t="shared" si="65"/>
        <v>N/A</v>
      </c>
      <c r="Q1053" t="s">
        <v>8286</v>
      </c>
      <c r="R1053" s="13">
        <f t="shared" si="68"/>
        <v>41850.014178240745</v>
      </c>
      <c r="S1053" s="13">
        <f t="shared" si="66"/>
        <v>42527.839583333334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s="18">
        <f t="shared" si="67"/>
        <v>0</v>
      </c>
      <c r="P1054" s="16" t="str">
        <f t="shared" si="65"/>
        <v>N/A</v>
      </c>
      <c r="Q1054" t="s">
        <v>8286</v>
      </c>
      <c r="R1054" s="13">
        <f t="shared" si="68"/>
        <v>42483.797395833331</v>
      </c>
      <c r="S1054" s="13">
        <f t="shared" si="66"/>
        <v>42800.172824074078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s="18">
        <f t="shared" si="67"/>
        <v>1</v>
      </c>
      <c r="P1055" s="16">
        <f t="shared" si="65"/>
        <v>15</v>
      </c>
      <c r="Q1055" t="s">
        <v>8286</v>
      </c>
      <c r="R1055" s="13">
        <f t="shared" si="68"/>
        <v>42775.172824074078</v>
      </c>
      <c r="S1055" s="13">
        <f t="shared" si="66"/>
        <v>41861.916666666664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s="18">
        <f t="shared" si="67"/>
        <v>0</v>
      </c>
      <c r="P1056" s="16" t="str">
        <f t="shared" si="65"/>
        <v>N/A</v>
      </c>
      <c r="Q1056" t="s">
        <v>8286</v>
      </c>
      <c r="R1056" s="13">
        <f t="shared" si="68"/>
        <v>41831.851840277777</v>
      </c>
      <c r="S1056" s="13">
        <f t="shared" si="66"/>
        <v>42436.992418981477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s="18">
        <f t="shared" si="67"/>
        <v>0</v>
      </c>
      <c r="P1057" s="16" t="str">
        <f t="shared" si="65"/>
        <v>N/A</v>
      </c>
      <c r="Q1057" t="s">
        <v>8286</v>
      </c>
      <c r="R1057" s="13">
        <f t="shared" si="68"/>
        <v>42406.992418981477</v>
      </c>
      <c r="S1057" s="13">
        <f t="shared" si="66"/>
        <v>42118.677974537044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s="18">
        <f t="shared" si="67"/>
        <v>0</v>
      </c>
      <c r="P1058" s="16" t="str">
        <f t="shared" si="65"/>
        <v>N/A</v>
      </c>
      <c r="Q1058" t="s">
        <v>8286</v>
      </c>
      <c r="R1058" s="13">
        <f t="shared" si="68"/>
        <v>42058.719641203701</v>
      </c>
      <c r="S1058" s="13">
        <f t="shared" si="66"/>
        <v>42708.912997685184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s="18">
        <f t="shared" si="67"/>
        <v>0</v>
      </c>
      <c r="P1059" s="16" t="str">
        <f t="shared" si="65"/>
        <v>N/A</v>
      </c>
      <c r="Q1059" t="s">
        <v>8286</v>
      </c>
      <c r="R1059" s="13">
        <f t="shared" si="68"/>
        <v>42678.871331018512</v>
      </c>
      <c r="S1059" s="13">
        <f t="shared" si="66"/>
        <v>42089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s="18">
        <f t="shared" si="67"/>
        <v>0</v>
      </c>
      <c r="P1060" s="16" t="str">
        <f t="shared" si="65"/>
        <v>N/A</v>
      </c>
      <c r="Q1060" t="s">
        <v>8286</v>
      </c>
      <c r="R1060" s="13">
        <f t="shared" si="68"/>
        <v>42047.900960648149</v>
      </c>
      <c r="S1060" s="13">
        <f t="shared" si="66"/>
        <v>42076.748333333337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s="18">
        <f t="shared" si="67"/>
        <v>0</v>
      </c>
      <c r="P1061" s="16" t="str">
        <f t="shared" si="65"/>
        <v>N/A</v>
      </c>
      <c r="Q1061" t="s">
        <v>8286</v>
      </c>
      <c r="R1061" s="13">
        <f t="shared" si="68"/>
        <v>42046.79</v>
      </c>
      <c r="S1061" s="13">
        <f t="shared" si="66"/>
        <v>42109.913113425922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s="18">
        <f t="shared" si="67"/>
        <v>1</v>
      </c>
      <c r="P1062" s="16">
        <f t="shared" si="65"/>
        <v>50</v>
      </c>
      <c r="Q1062" t="s">
        <v>8286</v>
      </c>
      <c r="R1062" s="13">
        <f t="shared" si="68"/>
        <v>42079.913113425922</v>
      </c>
      <c r="S1062" s="13">
        <f t="shared" si="66"/>
        <v>42492.041666666672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s="18">
        <f t="shared" si="67"/>
        <v>0</v>
      </c>
      <c r="P1063" s="16" t="str">
        <f t="shared" si="65"/>
        <v>N/A</v>
      </c>
      <c r="Q1063" t="s">
        <v>8286</v>
      </c>
      <c r="R1063" s="13">
        <f t="shared" si="68"/>
        <v>42432.276712962965</v>
      </c>
      <c r="S1063" s="13">
        <f t="shared" si="66"/>
        <v>42563.807187500002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s="18">
        <f t="shared" si="67"/>
        <v>95</v>
      </c>
      <c r="P1064" s="16">
        <f t="shared" si="65"/>
        <v>47.5</v>
      </c>
      <c r="Q1064" t="s">
        <v>8286</v>
      </c>
      <c r="R1064" s="13">
        <f t="shared" si="68"/>
        <v>42556.807187500002</v>
      </c>
      <c r="S1064" s="13">
        <f t="shared" si="66"/>
        <v>42613.030810185184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s="18">
        <f t="shared" si="67"/>
        <v>0</v>
      </c>
      <c r="P1065" s="16" t="str">
        <f t="shared" si="65"/>
        <v>N/A</v>
      </c>
      <c r="Q1065" t="s">
        <v>8286</v>
      </c>
      <c r="R1065" s="13">
        <f t="shared" si="68"/>
        <v>42583.030810185184</v>
      </c>
      <c r="S1065" s="13">
        <f t="shared" si="66"/>
        <v>41462.228043981479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s="18">
        <f t="shared" si="67"/>
        <v>9</v>
      </c>
      <c r="P1066" s="16">
        <f t="shared" si="65"/>
        <v>65.67</v>
      </c>
      <c r="Q1066" t="s">
        <v>8288</v>
      </c>
      <c r="R1066" s="13">
        <f t="shared" si="68"/>
        <v>41417.228043981479</v>
      </c>
      <c r="S1066" s="13">
        <f t="shared" si="66"/>
        <v>41689.381041666667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s="18">
        <f t="shared" si="67"/>
        <v>3</v>
      </c>
      <c r="P1067" s="16">
        <f t="shared" si="65"/>
        <v>16.2</v>
      </c>
      <c r="Q1067" t="s">
        <v>8288</v>
      </c>
      <c r="R1067" s="13">
        <f t="shared" si="68"/>
        <v>41661.381041666667</v>
      </c>
      <c r="S1067" s="13">
        <f t="shared" si="66"/>
        <v>41490.962754629632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s="18">
        <f t="shared" si="67"/>
        <v>3</v>
      </c>
      <c r="P1068" s="16">
        <f t="shared" si="65"/>
        <v>34.130000000000003</v>
      </c>
      <c r="Q1068" t="s">
        <v>8288</v>
      </c>
      <c r="R1068" s="13">
        <f t="shared" si="68"/>
        <v>41445.962754629632</v>
      </c>
      <c r="S1068" s="13">
        <f t="shared" si="66"/>
        <v>41629.855682870373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s="18">
        <f t="shared" si="67"/>
        <v>26</v>
      </c>
      <c r="P1069" s="16">
        <f t="shared" si="65"/>
        <v>13</v>
      </c>
      <c r="Q1069" t="s">
        <v>8288</v>
      </c>
      <c r="R1069" s="13">
        <f t="shared" si="68"/>
        <v>41599.855682870373</v>
      </c>
      <c r="S1069" s="13">
        <f t="shared" si="66"/>
        <v>42470.329444444447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s="18">
        <f t="shared" si="67"/>
        <v>0</v>
      </c>
      <c r="P1070" s="16">
        <f t="shared" si="65"/>
        <v>11.25</v>
      </c>
      <c r="Q1070" t="s">
        <v>8288</v>
      </c>
      <c r="R1070" s="13">
        <f t="shared" si="68"/>
        <v>42440.371111111104</v>
      </c>
      <c r="S1070" s="13">
        <f t="shared" si="66"/>
        <v>41604.271516203706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s="18">
        <f t="shared" si="67"/>
        <v>39</v>
      </c>
      <c r="P1071" s="16">
        <f t="shared" si="65"/>
        <v>40.479999999999997</v>
      </c>
      <c r="Q1071" t="s">
        <v>8288</v>
      </c>
      <c r="R1071" s="13">
        <f t="shared" si="68"/>
        <v>41572.229849537034</v>
      </c>
      <c r="S1071" s="13">
        <f t="shared" si="66"/>
        <v>41183.011828703704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s="18">
        <f t="shared" si="67"/>
        <v>1</v>
      </c>
      <c r="P1072" s="16">
        <f t="shared" si="65"/>
        <v>35</v>
      </c>
      <c r="Q1072" t="s">
        <v>8288</v>
      </c>
      <c r="R1072" s="13">
        <f t="shared" si="68"/>
        <v>41163.011828703704</v>
      </c>
      <c r="S1072" s="13">
        <f t="shared" si="66"/>
        <v>42325.795057870375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s="18">
        <f t="shared" si="67"/>
        <v>0</v>
      </c>
      <c r="P1073" s="16" t="str">
        <f t="shared" si="65"/>
        <v>N/A</v>
      </c>
      <c r="Q1073" t="s">
        <v>8288</v>
      </c>
      <c r="R1073" s="13">
        <f t="shared" si="68"/>
        <v>42295.753391203703</v>
      </c>
      <c r="S1073" s="13">
        <f t="shared" si="66"/>
        <v>41675.832141203704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s="18">
        <f t="shared" si="67"/>
        <v>0</v>
      </c>
      <c r="P1074" s="16">
        <f t="shared" si="65"/>
        <v>12.75</v>
      </c>
      <c r="Q1074" t="s">
        <v>8288</v>
      </c>
      <c r="R1074" s="13">
        <f t="shared" si="68"/>
        <v>41645.832141203704</v>
      </c>
      <c r="S1074" s="13">
        <f t="shared" si="66"/>
        <v>40832.964594907404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s="18">
        <f t="shared" si="67"/>
        <v>1</v>
      </c>
      <c r="P1075" s="16">
        <f t="shared" si="65"/>
        <v>10</v>
      </c>
      <c r="Q1075" t="s">
        <v>8288</v>
      </c>
      <c r="R1075" s="13">
        <f t="shared" si="68"/>
        <v>40802.964594907404</v>
      </c>
      <c r="S1075" s="13">
        <f t="shared" si="66"/>
        <v>41643.172974537039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s="18">
        <f t="shared" si="67"/>
        <v>6</v>
      </c>
      <c r="P1076" s="16">
        <f t="shared" si="65"/>
        <v>113.57</v>
      </c>
      <c r="Q1076" t="s">
        <v>8288</v>
      </c>
      <c r="R1076" s="13">
        <f t="shared" si="68"/>
        <v>41613.172974537039</v>
      </c>
      <c r="S1076" s="13">
        <f t="shared" si="66"/>
        <v>41035.904120370367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s="18">
        <f t="shared" si="67"/>
        <v>5</v>
      </c>
      <c r="P1077" s="16">
        <f t="shared" si="65"/>
        <v>15</v>
      </c>
      <c r="Q1077" t="s">
        <v>8288</v>
      </c>
      <c r="R1077" s="13">
        <f t="shared" si="68"/>
        <v>41005.904120370367</v>
      </c>
      <c r="S1077" s="13">
        <f t="shared" si="66"/>
        <v>41893.377893518518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s="18">
        <f t="shared" si="67"/>
        <v>63</v>
      </c>
      <c r="P1078" s="16">
        <f t="shared" si="65"/>
        <v>48.28</v>
      </c>
      <c r="Q1078" t="s">
        <v>8288</v>
      </c>
      <c r="R1078" s="13">
        <f t="shared" si="68"/>
        <v>41838.377893518518</v>
      </c>
      <c r="S1078" s="13">
        <f t="shared" si="66"/>
        <v>42383.16679398148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s="18">
        <f t="shared" si="67"/>
        <v>29</v>
      </c>
      <c r="P1079" s="16">
        <f t="shared" si="65"/>
        <v>43.98</v>
      </c>
      <c r="Q1079" t="s">
        <v>8288</v>
      </c>
      <c r="R1079" s="13">
        <f t="shared" si="68"/>
        <v>42353.16679398148</v>
      </c>
      <c r="S1079" s="13">
        <f t="shared" si="66"/>
        <v>40746.195844907408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s="18">
        <f t="shared" si="67"/>
        <v>8</v>
      </c>
      <c r="P1080" s="16">
        <f t="shared" si="65"/>
        <v>9</v>
      </c>
      <c r="Q1080" t="s">
        <v>8288</v>
      </c>
      <c r="R1080" s="13">
        <f t="shared" si="68"/>
        <v>40701.195844907408</v>
      </c>
      <c r="S1080" s="13">
        <f t="shared" si="66"/>
        <v>42504.566388888896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s="18">
        <f t="shared" si="67"/>
        <v>3</v>
      </c>
      <c r="P1081" s="16">
        <f t="shared" si="65"/>
        <v>37.67</v>
      </c>
      <c r="Q1081" t="s">
        <v>8288</v>
      </c>
      <c r="R1081" s="13">
        <f t="shared" si="68"/>
        <v>42479.566388888896</v>
      </c>
      <c r="S1081" s="13">
        <f t="shared" si="66"/>
        <v>41770.138113425928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s="18">
        <f t="shared" si="67"/>
        <v>9</v>
      </c>
      <c r="P1082" s="16">
        <f t="shared" si="65"/>
        <v>18.579999999999998</v>
      </c>
      <c r="Q1082" t="s">
        <v>8288</v>
      </c>
      <c r="R1082" s="13">
        <f t="shared" si="68"/>
        <v>41740.138113425928</v>
      </c>
      <c r="S1082" s="13">
        <f t="shared" si="66"/>
        <v>42032.926990740743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s="18">
        <f t="shared" si="67"/>
        <v>0</v>
      </c>
      <c r="P1083" s="16">
        <f t="shared" si="65"/>
        <v>3</v>
      </c>
      <c r="Q1083" t="s">
        <v>8288</v>
      </c>
      <c r="R1083" s="13">
        <f t="shared" si="68"/>
        <v>42002.926990740743</v>
      </c>
      <c r="S1083" s="13">
        <f t="shared" si="66"/>
        <v>41131.906111111115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s="18">
        <f t="shared" si="67"/>
        <v>1</v>
      </c>
      <c r="P1084" s="16">
        <f t="shared" si="65"/>
        <v>18.670000000000002</v>
      </c>
      <c r="Q1084" t="s">
        <v>8288</v>
      </c>
      <c r="R1084" s="13">
        <f t="shared" si="68"/>
        <v>41101.906111111115</v>
      </c>
      <c r="S1084" s="13">
        <f t="shared" si="66"/>
        <v>41853.659525462965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s="18">
        <f t="shared" si="67"/>
        <v>1</v>
      </c>
      <c r="P1085" s="16">
        <f t="shared" ref="P1085:P1148" si="69">IFERROR(ROUND(E1085/L1085,2), "N/A")</f>
        <v>410</v>
      </c>
      <c r="Q1085" t="s">
        <v>8288</v>
      </c>
      <c r="R1085" s="13">
        <f t="shared" si="68"/>
        <v>41793.659525462965</v>
      </c>
      <c r="S1085" s="13">
        <f t="shared" si="66"/>
        <v>41859.912083333329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s="18">
        <f t="shared" si="67"/>
        <v>0</v>
      </c>
      <c r="P1086" s="16" t="str">
        <f t="shared" si="69"/>
        <v>N/A</v>
      </c>
      <c r="Q1086" t="s">
        <v>8288</v>
      </c>
      <c r="R1086" s="13">
        <f t="shared" si="68"/>
        <v>41829.912083333329</v>
      </c>
      <c r="S1086" s="13">
        <f t="shared" si="66"/>
        <v>42443.629340277781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s="18">
        <f t="shared" si="67"/>
        <v>3</v>
      </c>
      <c r="P1087" s="16">
        <f t="shared" si="69"/>
        <v>114</v>
      </c>
      <c r="Q1087" t="s">
        <v>8288</v>
      </c>
      <c r="R1087" s="13">
        <f t="shared" si="68"/>
        <v>42413.671006944445</v>
      </c>
      <c r="S1087" s="13">
        <f t="shared" si="66"/>
        <v>41875.866793981484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s="18">
        <f t="shared" si="67"/>
        <v>0</v>
      </c>
      <c r="P1088" s="16">
        <f t="shared" si="69"/>
        <v>7.5</v>
      </c>
      <c r="Q1088" t="s">
        <v>8288</v>
      </c>
      <c r="R1088" s="13">
        <f t="shared" si="68"/>
        <v>41845.866793981484</v>
      </c>
      <c r="S1088" s="13">
        <f t="shared" si="66"/>
        <v>41805.713969907411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s="18">
        <f t="shared" si="67"/>
        <v>0</v>
      </c>
      <c r="P1089" s="16" t="str">
        <f t="shared" si="69"/>
        <v>N/A</v>
      </c>
      <c r="Q1089" t="s">
        <v>8288</v>
      </c>
      <c r="R1089" s="13">
        <f t="shared" si="68"/>
        <v>41775.713969907411</v>
      </c>
      <c r="S1089" s="13">
        <f t="shared" si="66"/>
        <v>41753.799386574072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s="18">
        <f t="shared" si="67"/>
        <v>14</v>
      </c>
      <c r="P1090" s="16">
        <f t="shared" si="69"/>
        <v>43.42</v>
      </c>
      <c r="Q1090" t="s">
        <v>8288</v>
      </c>
      <c r="R1090" s="13">
        <f t="shared" si="68"/>
        <v>41723.799386574072</v>
      </c>
      <c r="S1090" s="13">
        <f t="shared" ref="S1090:S1153" si="70">(((I1091/60)/60)/24)+DATE(1970,1,1)</f>
        <v>42181.189525462964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s="18">
        <f t="shared" ref="O1091:O1154" si="71">ROUND(E1091/D1091*100,0)</f>
        <v>8</v>
      </c>
      <c r="P1091" s="16">
        <f t="shared" si="69"/>
        <v>23.96</v>
      </c>
      <c r="Q1091" t="s">
        <v>8288</v>
      </c>
      <c r="R1091" s="13">
        <f t="shared" si="68"/>
        <v>42151.189525462964</v>
      </c>
      <c r="S1091" s="13">
        <f t="shared" si="70"/>
        <v>42153.185798611114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s="18">
        <f t="shared" si="71"/>
        <v>0</v>
      </c>
      <c r="P1092" s="16">
        <f t="shared" si="69"/>
        <v>5</v>
      </c>
      <c r="Q1092" t="s">
        <v>8288</v>
      </c>
      <c r="R1092" s="13">
        <f t="shared" si="68"/>
        <v>42123.185798611114</v>
      </c>
      <c r="S1092" s="13">
        <f t="shared" si="70"/>
        <v>42470.778611111105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 s="18">
        <f t="shared" si="71"/>
        <v>13</v>
      </c>
      <c r="P1093" s="16">
        <f t="shared" si="69"/>
        <v>12.5</v>
      </c>
      <c r="Q1093" t="s">
        <v>8288</v>
      </c>
      <c r="R1093" s="13">
        <f t="shared" si="68"/>
        <v>42440.820277777777</v>
      </c>
      <c r="S1093" s="13">
        <f t="shared" si="70"/>
        <v>41280.025902777779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s="18">
        <f t="shared" si="71"/>
        <v>1</v>
      </c>
      <c r="P1094" s="16">
        <f t="shared" si="69"/>
        <v>3</v>
      </c>
      <c r="Q1094" t="s">
        <v>8288</v>
      </c>
      <c r="R1094" s="13">
        <f t="shared" si="68"/>
        <v>41250.025902777779</v>
      </c>
      <c r="S1094" s="13">
        <f t="shared" si="70"/>
        <v>42411.973807870367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s="18">
        <f t="shared" si="71"/>
        <v>14</v>
      </c>
      <c r="P1095" s="16">
        <f t="shared" si="69"/>
        <v>10.56</v>
      </c>
      <c r="Q1095" t="s">
        <v>8288</v>
      </c>
      <c r="R1095" s="13">
        <f t="shared" si="68"/>
        <v>42396.973807870367</v>
      </c>
      <c r="S1095" s="13">
        <f t="shared" si="70"/>
        <v>40825.713344907403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s="18">
        <f t="shared" si="71"/>
        <v>18</v>
      </c>
      <c r="P1096" s="16">
        <f t="shared" si="69"/>
        <v>122</v>
      </c>
      <c r="Q1096" t="s">
        <v>8288</v>
      </c>
      <c r="R1096" s="13">
        <f t="shared" si="68"/>
        <v>40795.713344907403</v>
      </c>
      <c r="S1096" s="13">
        <f t="shared" si="70"/>
        <v>41516.537268518521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s="18">
        <f t="shared" si="71"/>
        <v>5</v>
      </c>
      <c r="P1097" s="16">
        <f t="shared" si="69"/>
        <v>267.81</v>
      </c>
      <c r="Q1097" t="s">
        <v>8288</v>
      </c>
      <c r="R1097" s="13">
        <f t="shared" ref="R1097:R1160" si="72">(((J1097/60)/60)/24)+DATE(1970,1,1)</f>
        <v>41486.537268518521</v>
      </c>
      <c r="S1097" s="13">
        <f t="shared" si="70"/>
        <v>41916.145833333336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s="18">
        <f t="shared" si="71"/>
        <v>18</v>
      </c>
      <c r="P1098" s="16">
        <f t="shared" si="69"/>
        <v>74.209999999999994</v>
      </c>
      <c r="Q1098" t="s">
        <v>8288</v>
      </c>
      <c r="R1098" s="13">
        <f t="shared" si="72"/>
        <v>41885.51798611111</v>
      </c>
      <c r="S1098" s="13">
        <f t="shared" si="70"/>
        <v>41700.792557870373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s="18">
        <f t="shared" si="71"/>
        <v>0</v>
      </c>
      <c r="P1099" s="16">
        <f t="shared" si="69"/>
        <v>6.71</v>
      </c>
      <c r="Q1099" t="s">
        <v>8288</v>
      </c>
      <c r="R1099" s="13">
        <f t="shared" si="72"/>
        <v>41660.792557870373</v>
      </c>
      <c r="S1099" s="13">
        <f t="shared" si="70"/>
        <v>41742.762673611112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s="18">
        <f t="shared" si="71"/>
        <v>7</v>
      </c>
      <c r="P1100" s="16">
        <f t="shared" si="69"/>
        <v>81.95</v>
      </c>
      <c r="Q1100" t="s">
        <v>8288</v>
      </c>
      <c r="R1100" s="13">
        <f t="shared" si="72"/>
        <v>41712.762673611112</v>
      </c>
      <c r="S1100" s="13">
        <f t="shared" si="70"/>
        <v>42137.836435185185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s="18">
        <f t="shared" si="71"/>
        <v>1</v>
      </c>
      <c r="P1101" s="16">
        <f t="shared" si="69"/>
        <v>25</v>
      </c>
      <c r="Q1101" t="s">
        <v>8288</v>
      </c>
      <c r="R1101" s="13">
        <f t="shared" si="72"/>
        <v>42107.836435185185</v>
      </c>
      <c r="S1101" s="13">
        <f t="shared" si="70"/>
        <v>42414.110775462963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s="18">
        <f t="shared" si="71"/>
        <v>3</v>
      </c>
      <c r="P1102" s="16">
        <f t="shared" si="69"/>
        <v>10</v>
      </c>
      <c r="Q1102" t="s">
        <v>8288</v>
      </c>
      <c r="R1102" s="13">
        <f t="shared" si="72"/>
        <v>42384.110775462963</v>
      </c>
      <c r="S1102" s="13">
        <f t="shared" si="70"/>
        <v>42565.758333333331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s="18">
        <f t="shared" si="71"/>
        <v>0</v>
      </c>
      <c r="P1103" s="16">
        <f t="shared" si="69"/>
        <v>6.83</v>
      </c>
      <c r="Q1103" t="s">
        <v>8288</v>
      </c>
      <c r="R1103" s="13">
        <f t="shared" si="72"/>
        <v>42538.77243055556</v>
      </c>
      <c r="S1103" s="13">
        <f t="shared" si="70"/>
        <v>41617.249305555553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s="18">
        <f t="shared" si="71"/>
        <v>5</v>
      </c>
      <c r="P1104" s="16">
        <f t="shared" si="69"/>
        <v>17.71</v>
      </c>
      <c r="Q1104" t="s">
        <v>8288</v>
      </c>
      <c r="R1104" s="13">
        <f t="shared" si="72"/>
        <v>41577.045428240745</v>
      </c>
      <c r="S1104" s="13">
        <f t="shared" si="70"/>
        <v>42539.22210648148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s="18">
        <f t="shared" si="71"/>
        <v>2</v>
      </c>
      <c r="P1105" s="16">
        <f t="shared" si="69"/>
        <v>16.2</v>
      </c>
      <c r="Q1105" t="s">
        <v>8288</v>
      </c>
      <c r="R1105" s="13">
        <f t="shared" si="72"/>
        <v>42479.22210648148</v>
      </c>
      <c r="S1105" s="13">
        <f t="shared" si="70"/>
        <v>41801.40996527778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s="18">
        <f t="shared" si="71"/>
        <v>5</v>
      </c>
      <c r="P1106" s="16">
        <f t="shared" si="69"/>
        <v>80.3</v>
      </c>
      <c r="Q1106" t="s">
        <v>8288</v>
      </c>
      <c r="R1106" s="13">
        <f t="shared" si="72"/>
        <v>41771.40996527778</v>
      </c>
      <c r="S1106" s="13">
        <f t="shared" si="70"/>
        <v>41722.0940625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s="18">
        <f t="shared" si="71"/>
        <v>0</v>
      </c>
      <c r="P1107" s="16">
        <f t="shared" si="69"/>
        <v>71.55</v>
      </c>
      <c r="Q1107" t="s">
        <v>8288</v>
      </c>
      <c r="R1107" s="13">
        <f t="shared" si="72"/>
        <v>41692.135729166665</v>
      </c>
      <c r="S1107" s="13">
        <f t="shared" si="70"/>
        <v>41003.698784722219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s="18">
        <f t="shared" si="71"/>
        <v>41</v>
      </c>
      <c r="P1108" s="16">
        <f t="shared" si="69"/>
        <v>23.57</v>
      </c>
      <c r="Q1108" t="s">
        <v>8288</v>
      </c>
      <c r="R1108" s="13">
        <f t="shared" si="72"/>
        <v>40973.740451388891</v>
      </c>
      <c r="S1108" s="13">
        <f t="shared" si="70"/>
        <v>41843.861388888887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s="18">
        <f t="shared" si="71"/>
        <v>0</v>
      </c>
      <c r="P1109" s="16" t="str">
        <f t="shared" si="69"/>
        <v>N/A</v>
      </c>
      <c r="Q1109" t="s">
        <v>8288</v>
      </c>
      <c r="R1109" s="13">
        <f t="shared" si="72"/>
        <v>41813.861388888887</v>
      </c>
      <c r="S1109" s="13">
        <f t="shared" si="70"/>
        <v>41012.595312500001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s="18">
        <f t="shared" si="71"/>
        <v>3</v>
      </c>
      <c r="P1110" s="16">
        <f t="shared" si="69"/>
        <v>34.880000000000003</v>
      </c>
      <c r="Q1110" t="s">
        <v>8288</v>
      </c>
      <c r="R1110" s="13">
        <f t="shared" si="72"/>
        <v>40952.636979166666</v>
      </c>
      <c r="S1110" s="13">
        <f t="shared" si="70"/>
        <v>42692.793865740736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s="18">
        <f t="shared" si="71"/>
        <v>0</v>
      </c>
      <c r="P1111" s="16">
        <f t="shared" si="69"/>
        <v>15</v>
      </c>
      <c r="Q1111" t="s">
        <v>8288</v>
      </c>
      <c r="R1111" s="13">
        <f t="shared" si="72"/>
        <v>42662.752199074079</v>
      </c>
      <c r="S1111" s="13">
        <f t="shared" si="70"/>
        <v>41250.933124999996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s="18">
        <f t="shared" si="71"/>
        <v>1</v>
      </c>
      <c r="P1112" s="16">
        <f t="shared" si="69"/>
        <v>23.18</v>
      </c>
      <c r="Q1112" t="s">
        <v>8288</v>
      </c>
      <c r="R1112" s="13">
        <f t="shared" si="72"/>
        <v>41220.933124999996</v>
      </c>
      <c r="S1112" s="13">
        <f t="shared" si="70"/>
        <v>42377.203587962969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s="18">
        <f t="shared" si="71"/>
        <v>0</v>
      </c>
      <c r="P1113" s="16">
        <f t="shared" si="69"/>
        <v>1</v>
      </c>
      <c r="Q1113" t="s">
        <v>8288</v>
      </c>
      <c r="R1113" s="13">
        <f t="shared" si="72"/>
        <v>42347.203587962969</v>
      </c>
      <c r="S1113" s="13">
        <f t="shared" si="70"/>
        <v>42023.354166666672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s="18">
        <f t="shared" si="71"/>
        <v>36</v>
      </c>
      <c r="P1114" s="16">
        <f t="shared" si="69"/>
        <v>100.23</v>
      </c>
      <c r="Q1114" t="s">
        <v>8288</v>
      </c>
      <c r="R1114" s="13">
        <f t="shared" si="72"/>
        <v>41963.759386574078</v>
      </c>
      <c r="S1114" s="13">
        <f t="shared" si="70"/>
        <v>41865.977083333331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s="18">
        <f t="shared" si="71"/>
        <v>1</v>
      </c>
      <c r="P1115" s="16">
        <f t="shared" si="69"/>
        <v>5</v>
      </c>
      <c r="Q1115" t="s">
        <v>8288</v>
      </c>
      <c r="R1115" s="13">
        <f t="shared" si="72"/>
        <v>41835.977083333331</v>
      </c>
      <c r="S1115" s="13">
        <f t="shared" si="70"/>
        <v>41556.345914351856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s="18">
        <f t="shared" si="71"/>
        <v>0</v>
      </c>
      <c r="P1116" s="16">
        <f t="shared" si="69"/>
        <v>3.33</v>
      </c>
      <c r="Q1116" t="s">
        <v>8288</v>
      </c>
      <c r="R1116" s="13">
        <f t="shared" si="72"/>
        <v>41526.345914351856</v>
      </c>
      <c r="S1116" s="13">
        <f t="shared" si="70"/>
        <v>42459.653877314813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s="18">
        <f t="shared" si="71"/>
        <v>0</v>
      </c>
      <c r="P1117" s="16">
        <f t="shared" si="69"/>
        <v>13.25</v>
      </c>
      <c r="Q1117" t="s">
        <v>8288</v>
      </c>
      <c r="R1117" s="13">
        <f t="shared" si="72"/>
        <v>42429.695543981477</v>
      </c>
      <c r="S1117" s="13">
        <f t="shared" si="70"/>
        <v>41069.847314814811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s="18">
        <f t="shared" si="71"/>
        <v>0</v>
      </c>
      <c r="P1118" s="16">
        <f t="shared" si="69"/>
        <v>17.850000000000001</v>
      </c>
      <c r="Q1118" t="s">
        <v>8288</v>
      </c>
      <c r="R1118" s="13">
        <f t="shared" si="72"/>
        <v>41009.847314814811</v>
      </c>
      <c r="S1118" s="13">
        <f t="shared" si="70"/>
        <v>42363.598530092597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s="18">
        <f t="shared" si="71"/>
        <v>8</v>
      </c>
      <c r="P1119" s="16">
        <f t="shared" si="69"/>
        <v>10.38</v>
      </c>
      <c r="Q1119" t="s">
        <v>8288</v>
      </c>
      <c r="R1119" s="13">
        <f t="shared" si="72"/>
        <v>42333.598530092597</v>
      </c>
      <c r="S1119" s="13">
        <f t="shared" si="70"/>
        <v>41734.124756944446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s="18">
        <f t="shared" si="71"/>
        <v>2</v>
      </c>
      <c r="P1120" s="16">
        <f t="shared" si="69"/>
        <v>36.33</v>
      </c>
      <c r="Q1120" t="s">
        <v>8288</v>
      </c>
      <c r="R1120" s="13">
        <f t="shared" si="72"/>
        <v>41704.16642361111</v>
      </c>
      <c r="S1120" s="13">
        <f t="shared" si="70"/>
        <v>41735.792407407411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s="18">
        <f t="shared" si="71"/>
        <v>0</v>
      </c>
      <c r="P1121" s="16">
        <f t="shared" si="69"/>
        <v>5</v>
      </c>
      <c r="Q1121" t="s">
        <v>8288</v>
      </c>
      <c r="R1121" s="13">
        <f t="shared" si="72"/>
        <v>41722.792407407411</v>
      </c>
      <c r="S1121" s="13">
        <f t="shared" si="70"/>
        <v>40844.872685185182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s="18">
        <f t="shared" si="71"/>
        <v>0</v>
      </c>
      <c r="P1122" s="16" t="str">
        <f t="shared" si="69"/>
        <v>N/A</v>
      </c>
      <c r="Q1122" t="s">
        <v>8288</v>
      </c>
      <c r="R1122" s="13">
        <f t="shared" si="72"/>
        <v>40799.872685185182</v>
      </c>
      <c r="S1122" s="13">
        <f t="shared" si="70"/>
        <v>42442.892546296294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s="18">
        <f t="shared" si="71"/>
        <v>0</v>
      </c>
      <c r="P1123" s="16">
        <f t="shared" si="69"/>
        <v>5.8</v>
      </c>
      <c r="Q1123" t="s">
        <v>8288</v>
      </c>
      <c r="R1123" s="13">
        <f t="shared" si="72"/>
        <v>42412.934212962966</v>
      </c>
      <c r="S1123" s="13">
        <f t="shared" si="70"/>
        <v>41424.703993055555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s="18">
        <f t="shared" si="71"/>
        <v>0</v>
      </c>
      <c r="P1124" s="16" t="str">
        <f t="shared" si="69"/>
        <v>N/A</v>
      </c>
      <c r="Q1124" t="s">
        <v>8288</v>
      </c>
      <c r="R1124" s="13">
        <f t="shared" si="72"/>
        <v>41410.703993055555</v>
      </c>
      <c r="S1124" s="13">
        <f t="shared" si="70"/>
        <v>41748.5237037037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s="18">
        <f t="shared" si="71"/>
        <v>0</v>
      </c>
      <c r="P1125" s="16">
        <f t="shared" si="69"/>
        <v>3.67</v>
      </c>
      <c r="Q1125" t="s">
        <v>8288</v>
      </c>
      <c r="R1125" s="13">
        <f t="shared" si="72"/>
        <v>41718.5237037037</v>
      </c>
      <c r="S1125" s="13">
        <f t="shared" si="70"/>
        <v>42124.667256944449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s="18">
        <f t="shared" si="71"/>
        <v>0</v>
      </c>
      <c r="P1126" s="16">
        <f t="shared" si="69"/>
        <v>60.71</v>
      </c>
      <c r="Q1126" t="s">
        <v>8289</v>
      </c>
      <c r="R1126" s="13">
        <f t="shared" si="72"/>
        <v>42094.667256944449</v>
      </c>
      <c r="S1126" s="13">
        <f t="shared" si="70"/>
        <v>42272.624189814815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s="18">
        <f t="shared" si="71"/>
        <v>0</v>
      </c>
      <c r="P1127" s="16" t="str">
        <f t="shared" si="69"/>
        <v>N/A</v>
      </c>
      <c r="Q1127" t="s">
        <v>8289</v>
      </c>
      <c r="R1127" s="13">
        <f t="shared" si="72"/>
        <v>42212.624189814815</v>
      </c>
      <c r="S1127" s="13">
        <f t="shared" si="70"/>
        <v>42565.327476851846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s="18">
        <f t="shared" si="71"/>
        <v>1</v>
      </c>
      <c r="P1128" s="16">
        <f t="shared" si="69"/>
        <v>5</v>
      </c>
      <c r="Q1128" t="s">
        <v>8289</v>
      </c>
      <c r="R1128" s="13">
        <f t="shared" si="72"/>
        <v>42535.327476851846</v>
      </c>
      <c r="S1128" s="13">
        <f t="shared" si="70"/>
        <v>41957.895833333328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s="18">
        <f t="shared" si="71"/>
        <v>2</v>
      </c>
      <c r="P1129" s="16">
        <f t="shared" si="69"/>
        <v>25.43</v>
      </c>
      <c r="Q1129" t="s">
        <v>8289</v>
      </c>
      <c r="R1129" s="13">
        <f t="shared" si="72"/>
        <v>41926.854166666664</v>
      </c>
      <c r="S1129" s="13">
        <f t="shared" si="70"/>
        <v>41858.649502314816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s="18">
        <f t="shared" si="71"/>
        <v>0</v>
      </c>
      <c r="P1130" s="16">
        <f t="shared" si="69"/>
        <v>1</v>
      </c>
      <c r="Q1130" t="s">
        <v>8289</v>
      </c>
      <c r="R1130" s="13">
        <f t="shared" si="72"/>
        <v>41828.649502314816</v>
      </c>
      <c r="S1130" s="13">
        <f t="shared" si="70"/>
        <v>42526.264965277776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s="18">
        <f t="shared" si="71"/>
        <v>0</v>
      </c>
      <c r="P1131" s="16">
        <f t="shared" si="69"/>
        <v>10.5</v>
      </c>
      <c r="Q1131" t="s">
        <v>8289</v>
      </c>
      <c r="R1131" s="13">
        <f t="shared" si="72"/>
        <v>42496.264965277776</v>
      </c>
      <c r="S1131" s="13">
        <f t="shared" si="70"/>
        <v>41969.038194444445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s="18">
        <f t="shared" si="71"/>
        <v>0</v>
      </c>
      <c r="P1132" s="16">
        <f t="shared" si="69"/>
        <v>3.67</v>
      </c>
      <c r="Q1132" t="s">
        <v>8289</v>
      </c>
      <c r="R1132" s="13">
        <f t="shared" si="72"/>
        <v>41908.996527777781</v>
      </c>
      <c r="S1132" s="13">
        <f t="shared" si="70"/>
        <v>42362.908194444448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s="18">
        <f t="shared" si="71"/>
        <v>0</v>
      </c>
      <c r="P1133" s="16" t="str">
        <f t="shared" si="69"/>
        <v>N/A</v>
      </c>
      <c r="Q1133" t="s">
        <v>8289</v>
      </c>
      <c r="R1133" s="13">
        <f t="shared" si="72"/>
        <v>42332.908194444448</v>
      </c>
      <c r="S1133" s="13">
        <f t="shared" si="70"/>
        <v>42736.115405092598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s="18">
        <f t="shared" si="71"/>
        <v>14</v>
      </c>
      <c r="P1134" s="16">
        <f t="shared" si="69"/>
        <v>110.62</v>
      </c>
      <c r="Q1134" t="s">
        <v>8289</v>
      </c>
      <c r="R1134" s="13">
        <f t="shared" si="72"/>
        <v>42706.115405092598</v>
      </c>
      <c r="S1134" s="13">
        <f t="shared" si="70"/>
        <v>41851.407187500001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 s="18">
        <f t="shared" si="71"/>
        <v>1</v>
      </c>
      <c r="P1135" s="16">
        <f t="shared" si="69"/>
        <v>20</v>
      </c>
      <c r="Q1135" t="s">
        <v>8289</v>
      </c>
      <c r="R1135" s="13">
        <f t="shared" si="72"/>
        <v>41821.407187500001</v>
      </c>
      <c r="S1135" s="13">
        <f t="shared" si="70"/>
        <v>41972.189583333333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s="18">
        <f t="shared" si="71"/>
        <v>0</v>
      </c>
      <c r="P1136" s="16">
        <f t="shared" si="69"/>
        <v>1</v>
      </c>
      <c r="Q1136" t="s">
        <v>8289</v>
      </c>
      <c r="R1136" s="13">
        <f t="shared" si="72"/>
        <v>41958.285046296296</v>
      </c>
      <c r="S1136" s="13">
        <f t="shared" si="70"/>
        <v>42588.989513888882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s="18">
        <f t="shared" si="71"/>
        <v>5</v>
      </c>
      <c r="P1137" s="16">
        <f t="shared" si="69"/>
        <v>50</v>
      </c>
      <c r="Q1137" t="s">
        <v>8289</v>
      </c>
      <c r="R1137" s="13">
        <f t="shared" si="72"/>
        <v>42558.989513888882</v>
      </c>
      <c r="S1137" s="13">
        <f t="shared" si="70"/>
        <v>42357.671631944439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s="18">
        <f t="shared" si="71"/>
        <v>6</v>
      </c>
      <c r="P1138" s="16">
        <f t="shared" si="69"/>
        <v>45</v>
      </c>
      <c r="Q1138" t="s">
        <v>8289</v>
      </c>
      <c r="R1138" s="13">
        <f t="shared" si="72"/>
        <v>42327.671631944439</v>
      </c>
      <c r="S1138" s="13">
        <f t="shared" si="70"/>
        <v>42483.819687499999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s="18">
        <f t="shared" si="71"/>
        <v>40</v>
      </c>
      <c r="P1139" s="16">
        <f t="shared" si="69"/>
        <v>253.21</v>
      </c>
      <c r="Q1139" t="s">
        <v>8289</v>
      </c>
      <c r="R1139" s="13">
        <f t="shared" si="72"/>
        <v>42453.819687499999</v>
      </c>
      <c r="S1139" s="13">
        <f t="shared" si="70"/>
        <v>42756.9066087963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s="18">
        <f t="shared" si="71"/>
        <v>0</v>
      </c>
      <c r="P1140" s="16">
        <f t="shared" si="69"/>
        <v>31.25</v>
      </c>
      <c r="Q1140" t="s">
        <v>8289</v>
      </c>
      <c r="R1140" s="13">
        <f t="shared" si="72"/>
        <v>42736.9066087963</v>
      </c>
      <c r="S1140" s="13">
        <f t="shared" si="70"/>
        <v>42005.347523148142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s="18">
        <f t="shared" si="71"/>
        <v>0</v>
      </c>
      <c r="P1141" s="16">
        <f t="shared" si="69"/>
        <v>5</v>
      </c>
      <c r="Q1141" t="s">
        <v>8289</v>
      </c>
      <c r="R1141" s="13">
        <f t="shared" si="72"/>
        <v>41975.347523148142</v>
      </c>
      <c r="S1141" s="13">
        <f t="shared" si="70"/>
        <v>42222.462048611109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s="18">
        <f t="shared" si="71"/>
        <v>0</v>
      </c>
      <c r="P1142" s="16" t="str">
        <f t="shared" si="69"/>
        <v>N/A</v>
      </c>
      <c r="Q1142" t="s">
        <v>8289</v>
      </c>
      <c r="R1142" s="13">
        <f t="shared" si="72"/>
        <v>42192.462048611109</v>
      </c>
      <c r="S1142" s="13">
        <f t="shared" si="70"/>
        <v>42194.699652777781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s="18">
        <f t="shared" si="71"/>
        <v>0</v>
      </c>
      <c r="P1143" s="16" t="str">
        <f t="shared" si="69"/>
        <v>N/A</v>
      </c>
      <c r="Q1143" t="s">
        <v>8289</v>
      </c>
      <c r="R1143" s="13">
        <f t="shared" si="72"/>
        <v>42164.699652777781</v>
      </c>
      <c r="S1143" s="13">
        <f t="shared" si="70"/>
        <v>42052.006099537044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s="18">
        <f t="shared" si="71"/>
        <v>0</v>
      </c>
      <c r="P1144" s="16" t="str">
        <f t="shared" si="69"/>
        <v>N/A</v>
      </c>
      <c r="Q1144" t="s">
        <v>8289</v>
      </c>
      <c r="R1144" s="13">
        <f t="shared" si="72"/>
        <v>42022.006099537044</v>
      </c>
      <c r="S1144" s="13">
        <f t="shared" si="70"/>
        <v>42355.19358796296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s="18">
        <f t="shared" si="71"/>
        <v>0</v>
      </c>
      <c r="P1145" s="16">
        <f t="shared" si="69"/>
        <v>23.25</v>
      </c>
      <c r="Q1145" t="s">
        <v>8289</v>
      </c>
      <c r="R1145" s="13">
        <f t="shared" si="72"/>
        <v>42325.19358796296</v>
      </c>
      <c r="S1145" s="13">
        <f t="shared" si="70"/>
        <v>42123.181944444441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s="18">
        <f t="shared" si="71"/>
        <v>0</v>
      </c>
      <c r="P1146" s="16" t="str">
        <f t="shared" si="69"/>
        <v>N/A</v>
      </c>
      <c r="Q1146" t="s">
        <v>8291</v>
      </c>
      <c r="R1146" s="13">
        <f t="shared" si="72"/>
        <v>42093.181944444441</v>
      </c>
      <c r="S1146" s="13">
        <f t="shared" si="70"/>
        <v>41914.747592592597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s="18">
        <f t="shared" si="71"/>
        <v>0</v>
      </c>
      <c r="P1147" s="16">
        <f t="shared" si="69"/>
        <v>100</v>
      </c>
      <c r="Q1147" t="s">
        <v>8291</v>
      </c>
      <c r="R1147" s="13">
        <f t="shared" si="72"/>
        <v>41854.747592592597</v>
      </c>
      <c r="S1147" s="13">
        <f t="shared" si="70"/>
        <v>41761.9533912037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s="18">
        <f t="shared" si="71"/>
        <v>9</v>
      </c>
      <c r="P1148" s="16">
        <f t="shared" si="69"/>
        <v>44.17</v>
      </c>
      <c r="Q1148" t="s">
        <v>8291</v>
      </c>
      <c r="R1148" s="13">
        <f t="shared" si="72"/>
        <v>41723.9533912037</v>
      </c>
      <c r="S1148" s="13">
        <f t="shared" si="70"/>
        <v>41931.972025462965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s="18">
        <f t="shared" si="71"/>
        <v>0</v>
      </c>
      <c r="P1149" s="16" t="str">
        <f t="shared" ref="P1149:P1212" si="73">IFERROR(ROUND(E1149/L1149,2), "N/A")</f>
        <v>N/A</v>
      </c>
      <c r="Q1149" t="s">
        <v>8291</v>
      </c>
      <c r="R1149" s="13">
        <f t="shared" si="72"/>
        <v>41871.972025462965</v>
      </c>
      <c r="S1149" s="13">
        <f t="shared" si="70"/>
        <v>42705.212743055556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s="18">
        <f t="shared" si="71"/>
        <v>0</v>
      </c>
      <c r="P1150" s="16">
        <f t="shared" si="73"/>
        <v>24.33</v>
      </c>
      <c r="Q1150" t="s">
        <v>8291</v>
      </c>
      <c r="R1150" s="13">
        <f t="shared" si="72"/>
        <v>42675.171076388884</v>
      </c>
      <c r="S1150" s="13">
        <f t="shared" si="70"/>
        <v>42537.71025462963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s="18">
        <f t="shared" si="71"/>
        <v>0</v>
      </c>
      <c r="P1151" s="16">
        <f t="shared" si="73"/>
        <v>37.5</v>
      </c>
      <c r="Q1151" t="s">
        <v>8291</v>
      </c>
      <c r="R1151" s="13">
        <f t="shared" si="72"/>
        <v>42507.71025462963</v>
      </c>
      <c r="S1151" s="13">
        <f t="shared" si="70"/>
        <v>42377.954571759255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s="18">
        <f t="shared" si="71"/>
        <v>10</v>
      </c>
      <c r="P1152" s="16">
        <f t="shared" si="73"/>
        <v>42</v>
      </c>
      <c r="Q1152" t="s">
        <v>8291</v>
      </c>
      <c r="R1152" s="13">
        <f t="shared" si="72"/>
        <v>42317.954571759255</v>
      </c>
      <c r="S1152" s="13">
        <f t="shared" si="70"/>
        <v>42254.102581018517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s="18">
        <f t="shared" si="71"/>
        <v>0</v>
      </c>
      <c r="P1153" s="16" t="str">
        <f t="shared" si="73"/>
        <v>N/A</v>
      </c>
      <c r="Q1153" t="s">
        <v>8291</v>
      </c>
      <c r="R1153" s="13">
        <f t="shared" si="72"/>
        <v>42224.102581018517</v>
      </c>
      <c r="S1153" s="13">
        <f t="shared" si="70"/>
        <v>42139.709629629629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s="18">
        <f t="shared" si="71"/>
        <v>6</v>
      </c>
      <c r="P1154" s="16">
        <f t="shared" si="73"/>
        <v>60.73</v>
      </c>
      <c r="Q1154" t="s">
        <v>8291</v>
      </c>
      <c r="R1154" s="13">
        <f t="shared" si="72"/>
        <v>42109.709629629629</v>
      </c>
      <c r="S1154" s="13">
        <f t="shared" ref="S1154:S1217" si="74">(((I1155/60)/60)/24)+DATE(1970,1,1)</f>
        <v>42173.714178240742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s="18">
        <f t="shared" ref="O1155:O1218" si="75">ROUND(E1155/D1155*100,0)</f>
        <v>1</v>
      </c>
      <c r="P1155" s="16">
        <f t="shared" si="73"/>
        <v>50</v>
      </c>
      <c r="Q1155" t="s">
        <v>8291</v>
      </c>
      <c r="R1155" s="13">
        <f t="shared" si="72"/>
        <v>42143.714178240742</v>
      </c>
      <c r="S1155" s="13">
        <f t="shared" si="74"/>
        <v>42253.108865740738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s="18">
        <f t="shared" si="75"/>
        <v>7</v>
      </c>
      <c r="P1156" s="16">
        <f t="shared" si="73"/>
        <v>108.33</v>
      </c>
      <c r="Q1156" t="s">
        <v>8291</v>
      </c>
      <c r="R1156" s="13">
        <f t="shared" si="72"/>
        <v>42223.108865740738</v>
      </c>
      <c r="S1156" s="13">
        <f t="shared" si="74"/>
        <v>41865.763981481483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s="18">
        <f t="shared" si="75"/>
        <v>1</v>
      </c>
      <c r="P1157" s="16">
        <f t="shared" si="73"/>
        <v>23.5</v>
      </c>
      <c r="Q1157" t="s">
        <v>8291</v>
      </c>
      <c r="R1157" s="13">
        <f t="shared" si="72"/>
        <v>41835.763981481483</v>
      </c>
      <c r="S1157" s="13">
        <f t="shared" si="74"/>
        <v>42059.07131944444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s="18">
        <f t="shared" si="75"/>
        <v>0</v>
      </c>
      <c r="P1158" s="16" t="str">
        <f t="shared" si="73"/>
        <v>N/A</v>
      </c>
      <c r="Q1158" t="s">
        <v>8291</v>
      </c>
      <c r="R1158" s="13">
        <f t="shared" si="72"/>
        <v>42029.07131944444</v>
      </c>
      <c r="S1158" s="13">
        <f t="shared" si="74"/>
        <v>41978.669907407413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s="18">
        <f t="shared" si="75"/>
        <v>2</v>
      </c>
      <c r="P1159" s="16">
        <f t="shared" si="73"/>
        <v>50.33</v>
      </c>
      <c r="Q1159" t="s">
        <v>8291</v>
      </c>
      <c r="R1159" s="13">
        <f t="shared" si="72"/>
        <v>41918.628240740742</v>
      </c>
      <c r="S1159" s="13">
        <f t="shared" si="74"/>
        <v>41982.09175925926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s="18">
        <f t="shared" si="75"/>
        <v>0</v>
      </c>
      <c r="P1160" s="16">
        <f t="shared" si="73"/>
        <v>11.67</v>
      </c>
      <c r="Q1160" t="s">
        <v>8291</v>
      </c>
      <c r="R1160" s="13">
        <f t="shared" si="72"/>
        <v>41952.09175925926</v>
      </c>
      <c r="S1160" s="13">
        <f t="shared" si="74"/>
        <v>42185.65625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s="18">
        <f t="shared" si="75"/>
        <v>0</v>
      </c>
      <c r="P1161" s="16" t="str">
        <f t="shared" si="73"/>
        <v>N/A</v>
      </c>
      <c r="Q1161" t="s">
        <v>8291</v>
      </c>
      <c r="R1161" s="13">
        <f t="shared" ref="R1161:R1224" si="76">(((J1161/60)/60)/24)+DATE(1970,1,1)</f>
        <v>42154.726446759261</v>
      </c>
      <c r="S1161" s="13">
        <f t="shared" si="74"/>
        <v>42091.113263888896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s="18">
        <f t="shared" si="75"/>
        <v>4</v>
      </c>
      <c r="P1162" s="16">
        <f t="shared" si="73"/>
        <v>60.79</v>
      </c>
      <c r="Q1162" t="s">
        <v>8291</v>
      </c>
      <c r="R1162" s="13">
        <f t="shared" si="76"/>
        <v>42061.154930555553</v>
      </c>
      <c r="S1162" s="13">
        <f t="shared" si="74"/>
        <v>42143.629502314812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s="18">
        <f t="shared" si="75"/>
        <v>0</v>
      </c>
      <c r="P1163" s="16" t="str">
        <f t="shared" si="73"/>
        <v>N/A</v>
      </c>
      <c r="Q1163" t="s">
        <v>8291</v>
      </c>
      <c r="R1163" s="13">
        <f t="shared" si="76"/>
        <v>42122.629502314812</v>
      </c>
      <c r="S1163" s="13">
        <f t="shared" si="74"/>
        <v>41907.683611111112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s="18">
        <f t="shared" si="75"/>
        <v>0</v>
      </c>
      <c r="P1164" s="16">
        <f t="shared" si="73"/>
        <v>17.5</v>
      </c>
      <c r="Q1164" t="s">
        <v>8291</v>
      </c>
      <c r="R1164" s="13">
        <f t="shared" si="76"/>
        <v>41876.683611111112</v>
      </c>
      <c r="S1164" s="13">
        <f t="shared" si="74"/>
        <v>41860.723611111112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s="18">
        <f t="shared" si="75"/>
        <v>0</v>
      </c>
      <c r="P1165" s="16" t="str">
        <f t="shared" si="73"/>
        <v>N/A</v>
      </c>
      <c r="Q1165" t="s">
        <v>8291</v>
      </c>
      <c r="R1165" s="13">
        <f t="shared" si="76"/>
        <v>41830.723611111112</v>
      </c>
      <c r="S1165" s="13">
        <f t="shared" si="74"/>
        <v>42539.724328703705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s="18">
        <f t="shared" si="75"/>
        <v>0</v>
      </c>
      <c r="P1166" s="16" t="str">
        <f t="shared" si="73"/>
        <v>N/A</v>
      </c>
      <c r="Q1166" t="s">
        <v>8291</v>
      </c>
      <c r="R1166" s="13">
        <f t="shared" si="76"/>
        <v>42509.724328703705</v>
      </c>
      <c r="S1166" s="13">
        <f t="shared" si="74"/>
        <v>41826.214467592588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s="18">
        <f t="shared" si="75"/>
        <v>21</v>
      </c>
      <c r="P1167" s="16">
        <f t="shared" si="73"/>
        <v>82.82</v>
      </c>
      <c r="Q1167" t="s">
        <v>8291</v>
      </c>
      <c r="R1167" s="13">
        <f t="shared" si="76"/>
        <v>41792.214467592588</v>
      </c>
      <c r="S1167" s="13">
        <f t="shared" si="74"/>
        <v>42181.166666666672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s="18">
        <f t="shared" si="75"/>
        <v>19</v>
      </c>
      <c r="P1168" s="16">
        <f t="shared" si="73"/>
        <v>358.88</v>
      </c>
      <c r="Q1168" t="s">
        <v>8291</v>
      </c>
      <c r="R1168" s="13">
        <f t="shared" si="76"/>
        <v>42150.485439814816</v>
      </c>
      <c r="S1168" s="13">
        <f t="shared" si="74"/>
        <v>41894.734895833331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s="18">
        <f t="shared" si="75"/>
        <v>2</v>
      </c>
      <c r="P1169" s="16">
        <f t="shared" si="73"/>
        <v>61.19</v>
      </c>
      <c r="Q1169" t="s">
        <v>8291</v>
      </c>
      <c r="R1169" s="13">
        <f t="shared" si="76"/>
        <v>41863.734895833331</v>
      </c>
      <c r="S1169" s="13">
        <f t="shared" si="74"/>
        <v>42635.053993055553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s="18">
        <f t="shared" si="75"/>
        <v>6</v>
      </c>
      <c r="P1170" s="16">
        <f t="shared" si="73"/>
        <v>340</v>
      </c>
      <c r="Q1170" t="s">
        <v>8291</v>
      </c>
      <c r="R1170" s="13">
        <f t="shared" si="76"/>
        <v>42605.053993055553</v>
      </c>
      <c r="S1170" s="13">
        <f t="shared" si="74"/>
        <v>42057.353738425925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s="18">
        <f t="shared" si="75"/>
        <v>0</v>
      </c>
      <c r="P1171" s="16">
        <f t="shared" si="73"/>
        <v>5.67</v>
      </c>
      <c r="Q1171" t="s">
        <v>8291</v>
      </c>
      <c r="R1171" s="13">
        <f t="shared" si="76"/>
        <v>42027.353738425925</v>
      </c>
      <c r="S1171" s="13">
        <f t="shared" si="74"/>
        <v>42154.893182870372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s="18">
        <f t="shared" si="75"/>
        <v>0</v>
      </c>
      <c r="P1172" s="16">
        <f t="shared" si="73"/>
        <v>50</v>
      </c>
      <c r="Q1172" t="s">
        <v>8291</v>
      </c>
      <c r="R1172" s="13">
        <f t="shared" si="76"/>
        <v>42124.893182870372</v>
      </c>
      <c r="S1172" s="13">
        <f t="shared" si="74"/>
        <v>41956.846377314811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s="18">
        <f t="shared" si="75"/>
        <v>0</v>
      </c>
      <c r="P1173" s="16">
        <f t="shared" si="73"/>
        <v>25</v>
      </c>
      <c r="Q1173" t="s">
        <v>8291</v>
      </c>
      <c r="R1173" s="13">
        <f t="shared" si="76"/>
        <v>41938.804710648146</v>
      </c>
      <c r="S1173" s="13">
        <f t="shared" si="74"/>
        <v>41871.682314814818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s="18">
        <f t="shared" si="75"/>
        <v>0</v>
      </c>
      <c r="P1174" s="16" t="str">
        <f t="shared" si="73"/>
        <v>N/A</v>
      </c>
      <c r="Q1174" t="s">
        <v>8291</v>
      </c>
      <c r="R1174" s="13">
        <f t="shared" si="76"/>
        <v>41841.682314814818</v>
      </c>
      <c r="S1174" s="13">
        <f t="shared" si="74"/>
        <v>42219.185844907406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s="18">
        <f t="shared" si="75"/>
        <v>0</v>
      </c>
      <c r="P1175" s="16">
        <f t="shared" si="73"/>
        <v>30</v>
      </c>
      <c r="Q1175" t="s">
        <v>8291</v>
      </c>
      <c r="R1175" s="13">
        <f t="shared" si="76"/>
        <v>42184.185844907406</v>
      </c>
      <c r="S1175" s="13">
        <f t="shared" si="74"/>
        <v>42498.84174768519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s="18">
        <f t="shared" si="75"/>
        <v>6</v>
      </c>
      <c r="P1176" s="16">
        <f t="shared" si="73"/>
        <v>46.63</v>
      </c>
      <c r="Q1176" t="s">
        <v>8291</v>
      </c>
      <c r="R1176" s="13">
        <f t="shared" si="76"/>
        <v>42468.84174768519</v>
      </c>
      <c r="S1176" s="13">
        <f t="shared" si="74"/>
        <v>42200.728460648148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s="18">
        <f t="shared" si="75"/>
        <v>3</v>
      </c>
      <c r="P1177" s="16">
        <f t="shared" si="73"/>
        <v>65</v>
      </c>
      <c r="Q1177" t="s">
        <v>8291</v>
      </c>
      <c r="R1177" s="13">
        <f t="shared" si="76"/>
        <v>42170.728460648148</v>
      </c>
      <c r="S1177" s="13">
        <f t="shared" si="74"/>
        <v>42800.541666666672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s="18">
        <f t="shared" si="75"/>
        <v>0</v>
      </c>
      <c r="P1178" s="16">
        <f t="shared" si="73"/>
        <v>10</v>
      </c>
      <c r="Q1178" t="s">
        <v>8291</v>
      </c>
      <c r="R1178" s="13">
        <f t="shared" si="76"/>
        <v>42746.019652777773</v>
      </c>
      <c r="S1178" s="13">
        <f t="shared" si="74"/>
        <v>41927.660833333335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s="18">
        <f t="shared" si="75"/>
        <v>0</v>
      </c>
      <c r="P1179" s="16" t="str">
        <f t="shared" si="73"/>
        <v>N/A</v>
      </c>
      <c r="Q1179" t="s">
        <v>8291</v>
      </c>
      <c r="R1179" s="13">
        <f t="shared" si="76"/>
        <v>41897.660833333335</v>
      </c>
      <c r="S1179" s="13">
        <f t="shared" si="74"/>
        <v>41867.905694444446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s="18">
        <f t="shared" si="75"/>
        <v>0</v>
      </c>
      <c r="P1180" s="16">
        <f t="shared" si="73"/>
        <v>5</v>
      </c>
      <c r="Q1180" t="s">
        <v>8291</v>
      </c>
      <c r="R1180" s="13">
        <f t="shared" si="76"/>
        <v>41837.905694444446</v>
      </c>
      <c r="S1180" s="13">
        <f t="shared" si="74"/>
        <v>42305.720219907409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s="18">
        <f t="shared" si="75"/>
        <v>5</v>
      </c>
      <c r="P1181" s="16">
        <f t="shared" si="73"/>
        <v>640</v>
      </c>
      <c r="Q1181" t="s">
        <v>8291</v>
      </c>
      <c r="R1181" s="13">
        <f t="shared" si="76"/>
        <v>42275.720219907409</v>
      </c>
      <c r="S1181" s="13">
        <f t="shared" si="74"/>
        <v>41818.806875000002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s="18">
        <f t="shared" si="75"/>
        <v>12</v>
      </c>
      <c r="P1182" s="16">
        <f t="shared" si="73"/>
        <v>69.12</v>
      </c>
      <c r="Q1182" t="s">
        <v>8291</v>
      </c>
      <c r="R1182" s="13">
        <f t="shared" si="76"/>
        <v>41781.806875000002</v>
      </c>
      <c r="S1182" s="13">
        <f t="shared" si="74"/>
        <v>42064.339363425926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s="18">
        <f t="shared" si="75"/>
        <v>0</v>
      </c>
      <c r="P1183" s="16">
        <f t="shared" si="73"/>
        <v>1.33</v>
      </c>
      <c r="Q1183" t="s">
        <v>8291</v>
      </c>
      <c r="R1183" s="13">
        <f t="shared" si="76"/>
        <v>42034.339363425926</v>
      </c>
      <c r="S1183" s="13">
        <f t="shared" si="74"/>
        <v>42747.695833333331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s="18">
        <f t="shared" si="75"/>
        <v>4</v>
      </c>
      <c r="P1184" s="16">
        <f t="shared" si="73"/>
        <v>10.5</v>
      </c>
      <c r="Q1184" t="s">
        <v>8291</v>
      </c>
      <c r="R1184" s="13">
        <f t="shared" si="76"/>
        <v>42728.827407407407</v>
      </c>
      <c r="S1184" s="13">
        <f t="shared" si="74"/>
        <v>42676.165972222225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s="18">
        <f t="shared" si="75"/>
        <v>4</v>
      </c>
      <c r="P1185" s="16">
        <f t="shared" si="73"/>
        <v>33.33</v>
      </c>
      <c r="Q1185" t="s">
        <v>8291</v>
      </c>
      <c r="R1185" s="13">
        <f t="shared" si="76"/>
        <v>42656.86137731481</v>
      </c>
      <c r="S1185" s="13">
        <f t="shared" si="74"/>
        <v>42772.599664351852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 s="18">
        <f t="shared" si="75"/>
        <v>105</v>
      </c>
      <c r="P1186" s="16">
        <f t="shared" si="73"/>
        <v>61.56</v>
      </c>
      <c r="Q1186" t="s">
        <v>8293</v>
      </c>
      <c r="R1186" s="13">
        <f t="shared" si="76"/>
        <v>42741.599664351852</v>
      </c>
      <c r="S1186" s="13">
        <f t="shared" si="74"/>
        <v>42163.166666666672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s="18">
        <f t="shared" si="75"/>
        <v>105</v>
      </c>
      <c r="P1187" s="16">
        <f t="shared" si="73"/>
        <v>118.74</v>
      </c>
      <c r="Q1187" t="s">
        <v>8293</v>
      </c>
      <c r="R1187" s="13">
        <f t="shared" si="76"/>
        <v>42130.865150462967</v>
      </c>
      <c r="S1187" s="13">
        <f t="shared" si="74"/>
        <v>42156.945833333331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s="18">
        <f t="shared" si="75"/>
        <v>107</v>
      </c>
      <c r="P1188" s="16">
        <f t="shared" si="73"/>
        <v>65.08</v>
      </c>
      <c r="Q1188" t="s">
        <v>8293</v>
      </c>
      <c r="R1188" s="13">
        <f t="shared" si="76"/>
        <v>42123.86336805555</v>
      </c>
      <c r="S1188" s="13">
        <f t="shared" si="74"/>
        <v>42141.75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s="18">
        <f t="shared" si="75"/>
        <v>104</v>
      </c>
      <c r="P1189" s="16">
        <f t="shared" si="73"/>
        <v>130.16</v>
      </c>
      <c r="Q1189" t="s">
        <v>8293</v>
      </c>
      <c r="R1189" s="13">
        <f t="shared" si="76"/>
        <v>42109.894942129627</v>
      </c>
      <c r="S1189" s="13">
        <f t="shared" si="74"/>
        <v>42732.700694444444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s="18">
        <f t="shared" si="75"/>
        <v>161</v>
      </c>
      <c r="P1190" s="16">
        <f t="shared" si="73"/>
        <v>37.78</v>
      </c>
      <c r="Q1190" t="s">
        <v>8293</v>
      </c>
      <c r="R1190" s="13">
        <f t="shared" si="76"/>
        <v>42711.700694444444</v>
      </c>
      <c r="S1190" s="13">
        <f t="shared" si="74"/>
        <v>42550.979108796295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s="18">
        <f t="shared" si="75"/>
        <v>108</v>
      </c>
      <c r="P1191" s="16">
        <f t="shared" si="73"/>
        <v>112.79</v>
      </c>
      <c r="Q1191" t="s">
        <v>8293</v>
      </c>
      <c r="R1191" s="13">
        <f t="shared" si="76"/>
        <v>42529.979108796295</v>
      </c>
      <c r="S1191" s="13">
        <f t="shared" si="74"/>
        <v>41882.665798611109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s="18">
        <f t="shared" si="75"/>
        <v>135</v>
      </c>
      <c r="P1192" s="16">
        <f t="shared" si="73"/>
        <v>51.92</v>
      </c>
      <c r="Q1192" t="s">
        <v>8293</v>
      </c>
      <c r="R1192" s="13">
        <f t="shared" si="76"/>
        <v>41852.665798611109</v>
      </c>
      <c r="S1192" s="13">
        <f t="shared" si="74"/>
        <v>42449.562037037031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s="18">
        <f t="shared" si="75"/>
        <v>109</v>
      </c>
      <c r="P1193" s="16">
        <f t="shared" si="73"/>
        <v>89.24</v>
      </c>
      <c r="Q1193" t="s">
        <v>8293</v>
      </c>
      <c r="R1193" s="13">
        <f t="shared" si="76"/>
        <v>42419.603703703702</v>
      </c>
      <c r="S1193" s="13">
        <f t="shared" si="74"/>
        <v>42777.506689814814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s="18">
        <f t="shared" si="75"/>
        <v>290</v>
      </c>
      <c r="P1194" s="16">
        <f t="shared" si="73"/>
        <v>19.329999999999998</v>
      </c>
      <c r="Q1194" t="s">
        <v>8293</v>
      </c>
      <c r="R1194" s="13">
        <f t="shared" si="76"/>
        <v>42747.506689814814</v>
      </c>
      <c r="S1194" s="13">
        <f t="shared" si="74"/>
        <v>42469.734409722223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s="18">
        <f t="shared" si="75"/>
        <v>104</v>
      </c>
      <c r="P1195" s="16">
        <f t="shared" si="73"/>
        <v>79.97</v>
      </c>
      <c r="Q1195" t="s">
        <v>8293</v>
      </c>
      <c r="R1195" s="13">
        <f t="shared" si="76"/>
        <v>42409.776076388895</v>
      </c>
      <c r="S1195" s="13">
        <f t="shared" si="74"/>
        <v>42102.488182870366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s="18">
        <f t="shared" si="75"/>
        <v>322</v>
      </c>
      <c r="P1196" s="16">
        <f t="shared" si="73"/>
        <v>56.41</v>
      </c>
      <c r="Q1196" t="s">
        <v>8293</v>
      </c>
      <c r="R1196" s="13">
        <f t="shared" si="76"/>
        <v>42072.488182870366</v>
      </c>
      <c r="S1196" s="13">
        <f t="shared" si="74"/>
        <v>42358.375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s="18">
        <f t="shared" si="75"/>
        <v>135</v>
      </c>
      <c r="P1197" s="16">
        <f t="shared" si="73"/>
        <v>79.41</v>
      </c>
      <c r="Q1197" t="s">
        <v>8293</v>
      </c>
      <c r="R1197" s="13">
        <f t="shared" si="76"/>
        <v>42298.34783564815</v>
      </c>
      <c r="S1197" s="13">
        <f t="shared" si="74"/>
        <v>42356.818738425922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s="18">
        <f t="shared" si="75"/>
        <v>270</v>
      </c>
      <c r="P1198" s="16">
        <f t="shared" si="73"/>
        <v>76.44</v>
      </c>
      <c r="Q1198" t="s">
        <v>8293</v>
      </c>
      <c r="R1198" s="13">
        <f t="shared" si="76"/>
        <v>42326.818738425922</v>
      </c>
      <c r="S1198" s="13">
        <f t="shared" si="74"/>
        <v>42534.249305555553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s="18">
        <f t="shared" si="75"/>
        <v>253</v>
      </c>
      <c r="P1199" s="16">
        <f t="shared" si="73"/>
        <v>121</v>
      </c>
      <c r="Q1199" t="s">
        <v>8293</v>
      </c>
      <c r="R1199" s="13">
        <f t="shared" si="76"/>
        <v>42503.66474537037</v>
      </c>
      <c r="S1199" s="13">
        <f t="shared" si="74"/>
        <v>42369.125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s="18">
        <f t="shared" si="75"/>
        <v>261</v>
      </c>
      <c r="P1200" s="16">
        <f t="shared" si="73"/>
        <v>54.62</v>
      </c>
      <c r="Q1200" t="s">
        <v>8293</v>
      </c>
      <c r="R1200" s="13">
        <f t="shared" si="76"/>
        <v>42333.619050925925</v>
      </c>
      <c r="S1200" s="13">
        <f t="shared" si="74"/>
        <v>42193.770833333328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s="18">
        <f t="shared" si="75"/>
        <v>101</v>
      </c>
      <c r="P1201" s="16">
        <f t="shared" si="73"/>
        <v>299.22000000000003</v>
      </c>
      <c r="Q1201" t="s">
        <v>8293</v>
      </c>
      <c r="R1201" s="13">
        <f t="shared" si="76"/>
        <v>42161.770833333328</v>
      </c>
      <c r="S1201" s="13">
        <f t="shared" si="74"/>
        <v>42110.477500000001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s="18">
        <f t="shared" si="75"/>
        <v>126</v>
      </c>
      <c r="P1202" s="16">
        <f t="shared" si="73"/>
        <v>58.53</v>
      </c>
      <c r="Q1202" t="s">
        <v>8293</v>
      </c>
      <c r="R1202" s="13">
        <f t="shared" si="76"/>
        <v>42089.477500000001</v>
      </c>
      <c r="S1202" s="13">
        <f t="shared" si="74"/>
        <v>42566.60701388889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s="18">
        <f t="shared" si="75"/>
        <v>102</v>
      </c>
      <c r="P1203" s="16">
        <f t="shared" si="73"/>
        <v>55.37</v>
      </c>
      <c r="Q1203" t="s">
        <v>8293</v>
      </c>
      <c r="R1203" s="13">
        <f t="shared" si="76"/>
        <v>42536.60701388889</v>
      </c>
      <c r="S1203" s="13">
        <f t="shared" si="74"/>
        <v>42182.288819444439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s="18">
        <f t="shared" si="75"/>
        <v>199</v>
      </c>
      <c r="P1204" s="16">
        <f t="shared" si="73"/>
        <v>183.8</v>
      </c>
      <c r="Q1204" t="s">
        <v>8293</v>
      </c>
      <c r="R1204" s="13">
        <f t="shared" si="76"/>
        <v>42152.288819444439</v>
      </c>
      <c r="S1204" s="13">
        <f t="shared" si="74"/>
        <v>42155.614895833336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s="18">
        <f t="shared" si="75"/>
        <v>102</v>
      </c>
      <c r="P1205" s="16">
        <f t="shared" si="73"/>
        <v>165.35</v>
      </c>
      <c r="Q1205" t="s">
        <v>8293</v>
      </c>
      <c r="R1205" s="13">
        <f t="shared" si="76"/>
        <v>42125.614895833336</v>
      </c>
      <c r="S1205" s="13">
        <f t="shared" si="74"/>
        <v>42342.208333333328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s="18">
        <f t="shared" si="75"/>
        <v>103</v>
      </c>
      <c r="P1206" s="16">
        <f t="shared" si="73"/>
        <v>234.79</v>
      </c>
      <c r="Q1206" t="s">
        <v>8293</v>
      </c>
      <c r="R1206" s="13">
        <f t="shared" si="76"/>
        <v>42297.748067129629</v>
      </c>
      <c r="S1206" s="13">
        <f t="shared" si="74"/>
        <v>42168.506377314814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s="18">
        <f t="shared" si="75"/>
        <v>101</v>
      </c>
      <c r="P1207" s="16">
        <f t="shared" si="73"/>
        <v>211.48</v>
      </c>
      <c r="Q1207" t="s">
        <v>8293</v>
      </c>
      <c r="R1207" s="13">
        <f t="shared" si="76"/>
        <v>42138.506377314814</v>
      </c>
      <c r="S1207" s="13">
        <f t="shared" si="74"/>
        <v>42805.561805555553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s="18">
        <f t="shared" si="75"/>
        <v>115</v>
      </c>
      <c r="P1208" s="16">
        <f t="shared" si="73"/>
        <v>32.340000000000003</v>
      </c>
      <c r="Q1208" t="s">
        <v>8293</v>
      </c>
      <c r="R1208" s="13">
        <f t="shared" si="76"/>
        <v>42772.776076388895</v>
      </c>
      <c r="S1208" s="13">
        <f t="shared" si="74"/>
        <v>42460.416666666672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s="18">
        <f t="shared" si="75"/>
        <v>104</v>
      </c>
      <c r="P1209" s="16">
        <f t="shared" si="73"/>
        <v>123.38</v>
      </c>
      <c r="Q1209" t="s">
        <v>8293</v>
      </c>
      <c r="R1209" s="13">
        <f t="shared" si="76"/>
        <v>42430.430243055554</v>
      </c>
      <c r="S1209" s="13">
        <f t="shared" si="74"/>
        <v>42453.667407407411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s="18">
        <f t="shared" si="75"/>
        <v>155</v>
      </c>
      <c r="P1210" s="16">
        <f t="shared" si="73"/>
        <v>207.07</v>
      </c>
      <c r="Q1210" t="s">
        <v>8293</v>
      </c>
      <c r="R1210" s="13">
        <f t="shared" si="76"/>
        <v>42423.709074074075</v>
      </c>
      <c r="S1210" s="13">
        <f t="shared" si="74"/>
        <v>42791.846122685187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s="18">
        <f t="shared" si="75"/>
        <v>106</v>
      </c>
      <c r="P1211" s="16">
        <f t="shared" si="73"/>
        <v>138.26</v>
      </c>
      <c r="Q1211" t="s">
        <v>8293</v>
      </c>
      <c r="R1211" s="13">
        <f t="shared" si="76"/>
        <v>42761.846122685187</v>
      </c>
      <c r="S1211" s="13">
        <f t="shared" si="74"/>
        <v>42155.875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s="18">
        <f t="shared" si="75"/>
        <v>254</v>
      </c>
      <c r="P1212" s="16">
        <f t="shared" si="73"/>
        <v>493.82</v>
      </c>
      <c r="Q1212" t="s">
        <v>8293</v>
      </c>
      <c r="R1212" s="13">
        <f t="shared" si="76"/>
        <v>42132.941805555558</v>
      </c>
      <c r="S1212" s="13">
        <f t="shared" si="74"/>
        <v>42530.866446759261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s="18">
        <f t="shared" si="75"/>
        <v>101</v>
      </c>
      <c r="P1213" s="16">
        <f t="shared" ref="P1213:P1276" si="77">IFERROR(ROUND(E1213/L1213,2), "N/A")</f>
        <v>168.5</v>
      </c>
      <c r="Q1213" t="s">
        <v>8293</v>
      </c>
      <c r="R1213" s="13">
        <f t="shared" si="76"/>
        <v>42515.866446759261</v>
      </c>
      <c r="S1213" s="13">
        <f t="shared" si="74"/>
        <v>42335.041666666672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s="18">
        <f t="shared" si="75"/>
        <v>129</v>
      </c>
      <c r="P1214" s="16">
        <f t="shared" si="77"/>
        <v>38.869999999999997</v>
      </c>
      <c r="Q1214" t="s">
        <v>8293</v>
      </c>
      <c r="R1214" s="13">
        <f t="shared" si="76"/>
        <v>42318.950173611112</v>
      </c>
      <c r="S1214" s="13">
        <f t="shared" si="74"/>
        <v>42766.755787037036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s="18">
        <f t="shared" si="75"/>
        <v>102</v>
      </c>
      <c r="P1215" s="16">
        <f t="shared" si="77"/>
        <v>61.53</v>
      </c>
      <c r="Q1215" t="s">
        <v>8293</v>
      </c>
      <c r="R1215" s="13">
        <f t="shared" si="76"/>
        <v>42731.755787037036</v>
      </c>
      <c r="S1215" s="13">
        <f t="shared" si="74"/>
        <v>42164.840335648143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s="18">
        <f t="shared" si="75"/>
        <v>132</v>
      </c>
      <c r="P1216" s="16">
        <f t="shared" si="77"/>
        <v>105.44</v>
      </c>
      <c r="Q1216" t="s">
        <v>8293</v>
      </c>
      <c r="R1216" s="13">
        <f t="shared" si="76"/>
        <v>42104.840335648143</v>
      </c>
      <c r="S1216" s="13">
        <f t="shared" si="74"/>
        <v>41789.923101851848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s="18">
        <f t="shared" si="75"/>
        <v>786</v>
      </c>
      <c r="P1217" s="16">
        <f t="shared" si="77"/>
        <v>71.59</v>
      </c>
      <c r="Q1217" t="s">
        <v>8293</v>
      </c>
      <c r="R1217" s="13">
        <f t="shared" si="76"/>
        <v>41759.923101851848</v>
      </c>
      <c r="S1217" s="13">
        <f t="shared" si="74"/>
        <v>42279.960416666669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s="18">
        <f t="shared" si="75"/>
        <v>146</v>
      </c>
      <c r="P1218" s="16">
        <f t="shared" si="77"/>
        <v>91.88</v>
      </c>
      <c r="Q1218" t="s">
        <v>8293</v>
      </c>
      <c r="R1218" s="13">
        <f t="shared" si="76"/>
        <v>42247.616400462968</v>
      </c>
      <c r="S1218" s="13">
        <f t="shared" ref="S1218:S1281" si="78">(((I1219/60)/60)/24)+DATE(1970,1,1)</f>
        <v>42565.809490740736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s="18">
        <f t="shared" ref="O1219:O1282" si="79">ROUND(E1219/D1219*100,0)</f>
        <v>103</v>
      </c>
      <c r="P1219" s="16">
        <f t="shared" si="77"/>
        <v>148.57</v>
      </c>
      <c r="Q1219" t="s">
        <v>8293</v>
      </c>
      <c r="R1219" s="13">
        <f t="shared" si="76"/>
        <v>42535.809490740736</v>
      </c>
      <c r="S1219" s="13">
        <f t="shared" si="78"/>
        <v>42309.125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s="18">
        <f t="shared" si="79"/>
        <v>172</v>
      </c>
      <c r="P1220" s="16">
        <f t="shared" si="77"/>
        <v>174.21</v>
      </c>
      <c r="Q1220" t="s">
        <v>8293</v>
      </c>
      <c r="R1220" s="13">
        <f t="shared" si="76"/>
        <v>42278.662037037036</v>
      </c>
      <c r="S1220" s="13">
        <f t="shared" si="78"/>
        <v>42663.461956018517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s="18">
        <f t="shared" si="79"/>
        <v>159</v>
      </c>
      <c r="P1221" s="16">
        <f t="shared" si="77"/>
        <v>102.86</v>
      </c>
      <c r="Q1221" t="s">
        <v>8293</v>
      </c>
      <c r="R1221" s="13">
        <f t="shared" si="76"/>
        <v>42633.461956018517</v>
      </c>
      <c r="S1221" s="13">
        <f t="shared" si="78"/>
        <v>42241.628611111111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s="18">
        <f t="shared" si="79"/>
        <v>104</v>
      </c>
      <c r="P1222" s="16">
        <f t="shared" si="77"/>
        <v>111.18</v>
      </c>
      <c r="Q1222" t="s">
        <v>8293</v>
      </c>
      <c r="R1222" s="13">
        <f t="shared" si="76"/>
        <v>42211.628611111111</v>
      </c>
      <c r="S1222" s="13">
        <f t="shared" si="78"/>
        <v>42708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s="18">
        <f t="shared" si="79"/>
        <v>111</v>
      </c>
      <c r="P1223" s="16">
        <f t="shared" si="77"/>
        <v>23.8</v>
      </c>
      <c r="Q1223" t="s">
        <v>8293</v>
      </c>
      <c r="R1223" s="13">
        <f t="shared" si="76"/>
        <v>42680.47555555556</v>
      </c>
      <c r="S1223" s="13">
        <f t="shared" si="78"/>
        <v>42461.166666666672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s="18">
        <f t="shared" si="79"/>
        <v>280</v>
      </c>
      <c r="P1224" s="16">
        <f t="shared" si="77"/>
        <v>81.27</v>
      </c>
      <c r="Q1224" t="s">
        <v>8293</v>
      </c>
      <c r="R1224" s="13">
        <f t="shared" si="76"/>
        <v>42430.720451388886</v>
      </c>
      <c r="S1224" s="13">
        <f t="shared" si="78"/>
        <v>42684.218854166669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s="18">
        <f t="shared" si="79"/>
        <v>112</v>
      </c>
      <c r="P1225" s="16">
        <f t="shared" si="77"/>
        <v>116.21</v>
      </c>
      <c r="Q1225" t="s">
        <v>8293</v>
      </c>
      <c r="R1225" s="13">
        <f t="shared" ref="R1225:R1288" si="80">(((J1225/60)/60)/24)+DATE(1970,1,1)</f>
        <v>42654.177187499998</v>
      </c>
      <c r="S1225" s="13">
        <f t="shared" si="78"/>
        <v>41796.549791666665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s="18">
        <f t="shared" si="79"/>
        <v>7</v>
      </c>
      <c r="P1226" s="16">
        <f t="shared" si="77"/>
        <v>58.89</v>
      </c>
      <c r="Q1226" t="s">
        <v>8294</v>
      </c>
      <c r="R1226" s="13">
        <f t="shared" si="80"/>
        <v>41736.549791666665</v>
      </c>
      <c r="S1226" s="13">
        <f t="shared" si="78"/>
        <v>41569.905995370369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s="18">
        <f t="shared" si="79"/>
        <v>4</v>
      </c>
      <c r="P1227" s="16">
        <f t="shared" si="77"/>
        <v>44</v>
      </c>
      <c r="Q1227" t="s">
        <v>8294</v>
      </c>
      <c r="R1227" s="13">
        <f t="shared" si="80"/>
        <v>41509.905995370369</v>
      </c>
      <c r="S1227" s="13">
        <f t="shared" si="78"/>
        <v>41750.041666666664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s="18">
        <f t="shared" si="79"/>
        <v>4</v>
      </c>
      <c r="P1228" s="16">
        <f t="shared" si="77"/>
        <v>48.43</v>
      </c>
      <c r="Q1228" t="s">
        <v>8294</v>
      </c>
      <c r="R1228" s="13">
        <f t="shared" si="80"/>
        <v>41715.874780092592</v>
      </c>
      <c r="S1228" s="13">
        <f t="shared" si="78"/>
        <v>41858.291666666664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s="18">
        <f t="shared" si="79"/>
        <v>0</v>
      </c>
      <c r="P1229" s="16" t="str">
        <f t="shared" si="77"/>
        <v>N/A</v>
      </c>
      <c r="Q1229" t="s">
        <v>8294</v>
      </c>
      <c r="R1229" s="13">
        <f t="shared" si="80"/>
        <v>41827.919166666667</v>
      </c>
      <c r="S1229" s="13">
        <f t="shared" si="78"/>
        <v>40814.729259259257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s="18">
        <f t="shared" si="79"/>
        <v>29</v>
      </c>
      <c r="P1230" s="16">
        <f t="shared" si="77"/>
        <v>61.04</v>
      </c>
      <c r="Q1230" t="s">
        <v>8294</v>
      </c>
      <c r="R1230" s="13">
        <f t="shared" si="80"/>
        <v>40754.729259259257</v>
      </c>
      <c r="S1230" s="13">
        <f t="shared" si="78"/>
        <v>41015.666666666664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s="18">
        <f t="shared" si="79"/>
        <v>1</v>
      </c>
      <c r="P1231" s="16">
        <f t="shared" si="77"/>
        <v>25</v>
      </c>
      <c r="Q1231" t="s">
        <v>8294</v>
      </c>
      <c r="R1231" s="13">
        <f t="shared" si="80"/>
        <v>40985.459803240738</v>
      </c>
      <c r="S1231" s="13">
        <f t="shared" si="78"/>
        <v>40598.972569444442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s="18">
        <f t="shared" si="79"/>
        <v>0</v>
      </c>
      <c r="P1232" s="16" t="str">
        <f t="shared" si="77"/>
        <v>N/A</v>
      </c>
      <c r="Q1232" t="s">
        <v>8294</v>
      </c>
      <c r="R1232" s="13">
        <f t="shared" si="80"/>
        <v>40568.972569444442</v>
      </c>
      <c r="S1232" s="13">
        <f t="shared" si="78"/>
        <v>42244.041666666672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s="18">
        <f t="shared" si="79"/>
        <v>0</v>
      </c>
      <c r="P1233" s="16" t="str">
        <f t="shared" si="77"/>
        <v>N/A</v>
      </c>
      <c r="Q1233" t="s">
        <v>8294</v>
      </c>
      <c r="R1233" s="13">
        <f t="shared" si="80"/>
        <v>42193.941759259258</v>
      </c>
      <c r="S1233" s="13">
        <f t="shared" si="78"/>
        <v>41553.848032407412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s="18">
        <f t="shared" si="79"/>
        <v>1</v>
      </c>
      <c r="P1234" s="16">
        <f t="shared" si="77"/>
        <v>40</v>
      </c>
      <c r="Q1234" t="s">
        <v>8294</v>
      </c>
      <c r="R1234" s="13">
        <f t="shared" si="80"/>
        <v>41506.848032407412</v>
      </c>
      <c r="S1234" s="13">
        <f t="shared" si="78"/>
        <v>40960.948773148149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s="18">
        <f t="shared" si="79"/>
        <v>12</v>
      </c>
      <c r="P1235" s="16">
        <f t="shared" si="77"/>
        <v>19.329999999999998</v>
      </c>
      <c r="Q1235" t="s">
        <v>8294</v>
      </c>
      <c r="R1235" s="13">
        <f t="shared" si="80"/>
        <v>40939.948773148149</v>
      </c>
      <c r="S1235" s="13">
        <f t="shared" si="78"/>
        <v>42037.788680555561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 s="18">
        <f t="shared" si="79"/>
        <v>0</v>
      </c>
      <c r="P1236" s="16" t="str">
        <f t="shared" si="77"/>
        <v>N/A</v>
      </c>
      <c r="Q1236" t="s">
        <v>8294</v>
      </c>
      <c r="R1236" s="13">
        <f t="shared" si="80"/>
        <v>42007.788680555561</v>
      </c>
      <c r="S1236" s="13">
        <f t="shared" si="78"/>
        <v>41623.135405092595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s="18">
        <f t="shared" si="79"/>
        <v>3</v>
      </c>
      <c r="P1237" s="16">
        <f t="shared" si="77"/>
        <v>35</v>
      </c>
      <c r="Q1237" t="s">
        <v>8294</v>
      </c>
      <c r="R1237" s="13">
        <f t="shared" si="80"/>
        <v>41583.135405092595</v>
      </c>
      <c r="S1237" s="13">
        <f t="shared" si="78"/>
        <v>41118.666666666664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s="18">
        <f t="shared" si="79"/>
        <v>0</v>
      </c>
      <c r="P1238" s="16" t="str">
        <f t="shared" si="77"/>
        <v>N/A</v>
      </c>
      <c r="Q1238" t="s">
        <v>8294</v>
      </c>
      <c r="R1238" s="13">
        <f t="shared" si="80"/>
        <v>41110.680138888885</v>
      </c>
      <c r="S1238" s="13">
        <f t="shared" si="78"/>
        <v>41145.283159722225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s="18">
        <f t="shared" si="79"/>
        <v>0</v>
      </c>
      <c r="P1239" s="16" t="str">
        <f t="shared" si="77"/>
        <v>N/A</v>
      </c>
      <c r="Q1239" t="s">
        <v>8294</v>
      </c>
      <c r="R1239" s="13">
        <f t="shared" si="80"/>
        <v>41125.283159722225</v>
      </c>
      <c r="S1239" s="13">
        <f t="shared" si="78"/>
        <v>40761.61037037037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s="18">
        <f t="shared" si="79"/>
        <v>18</v>
      </c>
      <c r="P1240" s="16">
        <f t="shared" si="77"/>
        <v>59.33</v>
      </c>
      <c r="Q1240" t="s">
        <v>8294</v>
      </c>
      <c r="R1240" s="13">
        <f t="shared" si="80"/>
        <v>40731.61037037037</v>
      </c>
      <c r="S1240" s="13">
        <f t="shared" si="78"/>
        <v>40913.962581018517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s="18">
        <f t="shared" si="79"/>
        <v>0</v>
      </c>
      <c r="P1241" s="16" t="str">
        <f t="shared" si="77"/>
        <v>N/A</v>
      </c>
      <c r="Q1241" t="s">
        <v>8294</v>
      </c>
      <c r="R1241" s="13">
        <f t="shared" si="80"/>
        <v>40883.962581018517</v>
      </c>
      <c r="S1241" s="13">
        <f t="shared" si="78"/>
        <v>41467.910416666666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s="18">
        <f t="shared" si="79"/>
        <v>3</v>
      </c>
      <c r="P1242" s="16">
        <f t="shared" si="77"/>
        <v>30.13</v>
      </c>
      <c r="Q1242" t="s">
        <v>8294</v>
      </c>
      <c r="R1242" s="13">
        <f t="shared" si="80"/>
        <v>41409.040011574078</v>
      </c>
      <c r="S1242" s="13">
        <f t="shared" si="78"/>
        <v>41946.249305555553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s="18">
        <f t="shared" si="79"/>
        <v>51</v>
      </c>
      <c r="P1243" s="16">
        <f t="shared" si="77"/>
        <v>74.62</v>
      </c>
      <c r="Q1243" t="s">
        <v>8294</v>
      </c>
      <c r="R1243" s="13">
        <f t="shared" si="80"/>
        <v>41923.837731481479</v>
      </c>
      <c r="S1243" s="13">
        <f t="shared" si="78"/>
        <v>40797.554166666669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s="18">
        <f t="shared" si="79"/>
        <v>1</v>
      </c>
      <c r="P1244" s="16">
        <f t="shared" si="77"/>
        <v>5</v>
      </c>
      <c r="Q1244" t="s">
        <v>8294</v>
      </c>
      <c r="R1244" s="13">
        <f t="shared" si="80"/>
        <v>40782.165532407409</v>
      </c>
      <c r="S1244" s="13">
        <f t="shared" si="78"/>
        <v>40732.875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s="18">
        <f t="shared" si="79"/>
        <v>14</v>
      </c>
      <c r="P1245" s="16">
        <f t="shared" si="77"/>
        <v>44.5</v>
      </c>
      <c r="Q1245" t="s">
        <v>8294</v>
      </c>
      <c r="R1245" s="13">
        <f t="shared" si="80"/>
        <v>40671.879293981481</v>
      </c>
      <c r="S1245" s="13">
        <f t="shared" si="78"/>
        <v>41386.875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s="18">
        <f t="shared" si="79"/>
        <v>104</v>
      </c>
      <c r="P1246" s="16">
        <f t="shared" si="77"/>
        <v>46.13</v>
      </c>
      <c r="Q1246" t="s">
        <v>8280</v>
      </c>
      <c r="R1246" s="13">
        <f t="shared" si="80"/>
        <v>41355.825497685182</v>
      </c>
      <c r="S1246" s="13">
        <f t="shared" si="78"/>
        <v>41804.599930555552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s="18">
        <f t="shared" si="79"/>
        <v>120</v>
      </c>
      <c r="P1247" s="16">
        <f t="shared" si="77"/>
        <v>141.47</v>
      </c>
      <c r="Q1247" t="s">
        <v>8280</v>
      </c>
      <c r="R1247" s="13">
        <f t="shared" si="80"/>
        <v>41774.599930555552</v>
      </c>
      <c r="S1247" s="13">
        <f t="shared" si="78"/>
        <v>40883.085057870368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s="18">
        <f t="shared" si="79"/>
        <v>117</v>
      </c>
      <c r="P1248" s="16">
        <f t="shared" si="77"/>
        <v>75.48</v>
      </c>
      <c r="Q1248" t="s">
        <v>8280</v>
      </c>
      <c r="R1248" s="13">
        <f t="shared" si="80"/>
        <v>40838.043391203704</v>
      </c>
      <c r="S1248" s="13">
        <f t="shared" si="78"/>
        <v>41400.292303240742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s="18">
        <f t="shared" si="79"/>
        <v>122</v>
      </c>
      <c r="P1249" s="16">
        <f t="shared" si="77"/>
        <v>85.5</v>
      </c>
      <c r="Q1249" t="s">
        <v>8280</v>
      </c>
      <c r="R1249" s="13">
        <f t="shared" si="80"/>
        <v>41370.292303240742</v>
      </c>
      <c r="S1249" s="13">
        <f t="shared" si="78"/>
        <v>41803.290972222225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s="18">
        <f t="shared" si="79"/>
        <v>152</v>
      </c>
      <c r="P1250" s="16">
        <f t="shared" si="77"/>
        <v>64.25</v>
      </c>
      <c r="Q1250" t="s">
        <v>8280</v>
      </c>
      <c r="R1250" s="13">
        <f t="shared" si="80"/>
        <v>41767.656863425924</v>
      </c>
      <c r="S1250" s="13">
        <f t="shared" si="78"/>
        <v>41097.74086805556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s="18">
        <f t="shared" si="79"/>
        <v>104</v>
      </c>
      <c r="P1251" s="16">
        <f t="shared" si="77"/>
        <v>64.47</v>
      </c>
      <c r="Q1251" t="s">
        <v>8280</v>
      </c>
      <c r="R1251" s="13">
        <f t="shared" si="80"/>
        <v>41067.74086805556</v>
      </c>
      <c r="S1251" s="13">
        <f t="shared" si="78"/>
        <v>41888.64271990741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s="18">
        <f t="shared" si="79"/>
        <v>200</v>
      </c>
      <c r="P1252" s="16">
        <f t="shared" si="77"/>
        <v>118.2</v>
      </c>
      <c r="Q1252" t="s">
        <v>8280</v>
      </c>
      <c r="R1252" s="13">
        <f t="shared" si="80"/>
        <v>41843.64271990741</v>
      </c>
      <c r="S1252" s="13">
        <f t="shared" si="78"/>
        <v>40811.814432870371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s="18">
        <f t="shared" si="79"/>
        <v>102</v>
      </c>
      <c r="P1253" s="16">
        <f t="shared" si="77"/>
        <v>82.54</v>
      </c>
      <c r="Q1253" t="s">
        <v>8280</v>
      </c>
      <c r="R1253" s="13">
        <f t="shared" si="80"/>
        <v>40751.814432870371</v>
      </c>
      <c r="S1253" s="13">
        <f t="shared" si="78"/>
        <v>41571.988067129627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s="18">
        <f t="shared" si="79"/>
        <v>138</v>
      </c>
      <c r="P1254" s="16">
        <f t="shared" si="77"/>
        <v>34.17</v>
      </c>
      <c r="Q1254" t="s">
        <v>8280</v>
      </c>
      <c r="R1254" s="13">
        <f t="shared" si="80"/>
        <v>41543.988067129627</v>
      </c>
      <c r="S1254" s="13">
        <f t="shared" si="78"/>
        <v>41885.783645833333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s="18">
        <f t="shared" si="79"/>
        <v>303833</v>
      </c>
      <c r="P1255" s="16">
        <f t="shared" si="77"/>
        <v>42.73</v>
      </c>
      <c r="Q1255" t="s">
        <v>8280</v>
      </c>
      <c r="R1255" s="13">
        <f t="shared" si="80"/>
        <v>41855.783645833333</v>
      </c>
      <c r="S1255" s="13">
        <f t="shared" si="78"/>
        <v>40544.207638888889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s="18">
        <f t="shared" si="79"/>
        <v>199</v>
      </c>
      <c r="P1256" s="16">
        <f t="shared" si="77"/>
        <v>94.49</v>
      </c>
      <c r="Q1256" t="s">
        <v>8280</v>
      </c>
      <c r="R1256" s="13">
        <f t="shared" si="80"/>
        <v>40487.621365740742</v>
      </c>
      <c r="S1256" s="13">
        <f t="shared" si="78"/>
        <v>41609.887175925927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s="18">
        <f t="shared" si="79"/>
        <v>202</v>
      </c>
      <c r="P1257" s="16">
        <f t="shared" si="77"/>
        <v>55.7</v>
      </c>
      <c r="Q1257" t="s">
        <v>8280</v>
      </c>
      <c r="R1257" s="13">
        <f t="shared" si="80"/>
        <v>41579.845509259263</v>
      </c>
      <c r="S1257" s="13">
        <f t="shared" si="78"/>
        <v>40951.919340277782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s="18">
        <f t="shared" si="79"/>
        <v>118</v>
      </c>
      <c r="P1258" s="16">
        <f t="shared" si="77"/>
        <v>98.03</v>
      </c>
      <c r="Q1258" t="s">
        <v>8280</v>
      </c>
      <c r="R1258" s="13">
        <f t="shared" si="80"/>
        <v>40921.919340277782</v>
      </c>
      <c r="S1258" s="13">
        <f t="shared" si="78"/>
        <v>40636.043865740743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s="18">
        <f t="shared" si="79"/>
        <v>295</v>
      </c>
      <c r="P1259" s="16">
        <f t="shared" si="77"/>
        <v>92.1</v>
      </c>
      <c r="Q1259" t="s">
        <v>8280</v>
      </c>
      <c r="R1259" s="13">
        <f t="shared" si="80"/>
        <v>40587.085532407407</v>
      </c>
      <c r="S1259" s="13">
        <f t="shared" si="78"/>
        <v>41517.611250000002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s="18">
        <f t="shared" si="79"/>
        <v>213</v>
      </c>
      <c r="P1260" s="16">
        <f t="shared" si="77"/>
        <v>38.18</v>
      </c>
      <c r="Q1260" t="s">
        <v>8280</v>
      </c>
      <c r="R1260" s="13">
        <f t="shared" si="80"/>
        <v>41487.611250000002</v>
      </c>
      <c r="S1260" s="13">
        <f t="shared" si="78"/>
        <v>41799.165972222225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s="18">
        <f t="shared" si="79"/>
        <v>104</v>
      </c>
      <c r="P1261" s="16">
        <f t="shared" si="77"/>
        <v>27.15</v>
      </c>
      <c r="Q1261" t="s">
        <v>8280</v>
      </c>
      <c r="R1261" s="13">
        <f t="shared" si="80"/>
        <v>41766.970648148148</v>
      </c>
      <c r="S1261" s="13">
        <f t="shared" si="78"/>
        <v>41696.842824074076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s="18">
        <f t="shared" si="79"/>
        <v>114</v>
      </c>
      <c r="P1262" s="16">
        <f t="shared" si="77"/>
        <v>50.69</v>
      </c>
      <c r="Q1262" t="s">
        <v>8280</v>
      </c>
      <c r="R1262" s="13">
        <f t="shared" si="80"/>
        <v>41666.842824074076</v>
      </c>
      <c r="S1262" s="13">
        <f t="shared" si="78"/>
        <v>41668.342905092592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s="18">
        <f t="shared" si="79"/>
        <v>101</v>
      </c>
      <c r="P1263" s="16">
        <f t="shared" si="77"/>
        <v>38.94</v>
      </c>
      <c r="Q1263" t="s">
        <v>8280</v>
      </c>
      <c r="R1263" s="13">
        <f t="shared" si="80"/>
        <v>41638.342905092592</v>
      </c>
      <c r="S1263" s="13">
        <f t="shared" si="78"/>
        <v>41686.762638888889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s="18">
        <f t="shared" si="79"/>
        <v>125</v>
      </c>
      <c r="P1264" s="16">
        <f t="shared" si="77"/>
        <v>77.64</v>
      </c>
      <c r="Q1264" t="s">
        <v>8280</v>
      </c>
      <c r="R1264" s="13">
        <f t="shared" si="80"/>
        <v>41656.762638888889</v>
      </c>
      <c r="S1264" s="13">
        <f t="shared" si="78"/>
        <v>41727.041666666664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s="18">
        <f t="shared" si="79"/>
        <v>119</v>
      </c>
      <c r="P1265" s="16">
        <f t="shared" si="77"/>
        <v>43.54</v>
      </c>
      <c r="Q1265" t="s">
        <v>8280</v>
      </c>
      <c r="R1265" s="13">
        <f t="shared" si="80"/>
        <v>41692.084143518521</v>
      </c>
      <c r="S1265" s="13">
        <f t="shared" si="78"/>
        <v>41576.662997685184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s="18">
        <f t="shared" si="79"/>
        <v>166</v>
      </c>
      <c r="P1266" s="16">
        <f t="shared" si="77"/>
        <v>31.82</v>
      </c>
      <c r="Q1266" t="s">
        <v>8280</v>
      </c>
      <c r="R1266" s="13">
        <f t="shared" si="80"/>
        <v>41547.662997685184</v>
      </c>
      <c r="S1266" s="13">
        <f t="shared" si="78"/>
        <v>40512.655266203699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s="18">
        <f t="shared" si="79"/>
        <v>119</v>
      </c>
      <c r="P1267" s="16">
        <f t="shared" si="77"/>
        <v>63.18</v>
      </c>
      <c r="Q1267" t="s">
        <v>8280</v>
      </c>
      <c r="R1267" s="13">
        <f t="shared" si="80"/>
        <v>40465.655266203699</v>
      </c>
      <c r="S1267" s="13">
        <f t="shared" si="78"/>
        <v>41650.87667824074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s="18">
        <f t="shared" si="79"/>
        <v>100</v>
      </c>
      <c r="P1268" s="16">
        <f t="shared" si="77"/>
        <v>190.9</v>
      </c>
      <c r="Q1268" t="s">
        <v>8280</v>
      </c>
      <c r="R1268" s="13">
        <f t="shared" si="80"/>
        <v>41620.87667824074</v>
      </c>
      <c r="S1268" s="13">
        <f t="shared" si="78"/>
        <v>41479.585162037038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s="18">
        <f t="shared" si="79"/>
        <v>102</v>
      </c>
      <c r="P1269" s="16">
        <f t="shared" si="77"/>
        <v>140.86000000000001</v>
      </c>
      <c r="Q1269" t="s">
        <v>8280</v>
      </c>
      <c r="R1269" s="13">
        <f t="shared" si="80"/>
        <v>41449.585162037038</v>
      </c>
      <c r="S1269" s="13">
        <f t="shared" si="78"/>
        <v>41537.845451388886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s="18">
        <f t="shared" si="79"/>
        <v>117</v>
      </c>
      <c r="P1270" s="16">
        <f t="shared" si="77"/>
        <v>76.92</v>
      </c>
      <c r="Q1270" t="s">
        <v>8280</v>
      </c>
      <c r="R1270" s="13">
        <f t="shared" si="80"/>
        <v>41507.845451388886</v>
      </c>
      <c r="S1270" s="13">
        <f t="shared" si="78"/>
        <v>42476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s="18">
        <f t="shared" si="79"/>
        <v>109</v>
      </c>
      <c r="P1271" s="16">
        <f t="shared" si="77"/>
        <v>99.16</v>
      </c>
      <c r="Q1271" t="s">
        <v>8280</v>
      </c>
      <c r="R1271" s="13">
        <f t="shared" si="80"/>
        <v>42445.823055555549</v>
      </c>
      <c r="S1271" s="13">
        <f t="shared" si="78"/>
        <v>40993.815300925926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s="18">
        <f t="shared" si="79"/>
        <v>115</v>
      </c>
      <c r="P1272" s="16">
        <f t="shared" si="77"/>
        <v>67.88</v>
      </c>
      <c r="Q1272" t="s">
        <v>8280</v>
      </c>
      <c r="R1272" s="13">
        <f t="shared" si="80"/>
        <v>40933.856967592597</v>
      </c>
      <c r="S1272" s="13">
        <f t="shared" si="78"/>
        <v>41591.725219907406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s="18">
        <f t="shared" si="79"/>
        <v>102</v>
      </c>
      <c r="P1273" s="16">
        <f t="shared" si="77"/>
        <v>246.29</v>
      </c>
      <c r="Q1273" t="s">
        <v>8280</v>
      </c>
      <c r="R1273" s="13">
        <f t="shared" si="80"/>
        <v>41561.683553240742</v>
      </c>
      <c r="S1273" s="13">
        <f t="shared" si="78"/>
        <v>40344.166666666664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s="18">
        <f t="shared" si="79"/>
        <v>106</v>
      </c>
      <c r="P1274" s="16">
        <f t="shared" si="77"/>
        <v>189.29</v>
      </c>
      <c r="Q1274" t="s">
        <v>8280</v>
      </c>
      <c r="R1274" s="13">
        <f t="shared" si="80"/>
        <v>40274.745127314818</v>
      </c>
      <c r="S1274" s="13">
        <f t="shared" si="78"/>
        <v>41882.730219907404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s="18">
        <f t="shared" si="79"/>
        <v>104</v>
      </c>
      <c r="P1275" s="16">
        <f t="shared" si="77"/>
        <v>76.67</v>
      </c>
      <c r="Q1275" t="s">
        <v>8280</v>
      </c>
      <c r="R1275" s="13">
        <f t="shared" si="80"/>
        <v>41852.730219907404</v>
      </c>
      <c r="S1275" s="13">
        <f t="shared" si="78"/>
        <v>41151.690104166664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s="18">
        <f t="shared" si="79"/>
        <v>155</v>
      </c>
      <c r="P1276" s="16">
        <f t="shared" si="77"/>
        <v>82.96</v>
      </c>
      <c r="Q1276" t="s">
        <v>8280</v>
      </c>
      <c r="R1276" s="13">
        <f t="shared" si="80"/>
        <v>41116.690104166664</v>
      </c>
      <c r="S1276" s="13">
        <f t="shared" si="78"/>
        <v>41493.867905092593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s="18">
        <f t="shared" si="79"/>
        <v>162</v>
      </c>
      <c r="P1277" s="16">
        <f t="shared" ref="P1277:P1340" si="81">IFERROR(ROUND(E1277/L1277,2), "N/A")</f>
        <v>62.52</v>
      </c>
      <c r="Q1277" t="s">
        <v>8280</v>
      </c>
      <c r="R1277" s="13">
        <f t="shared" si="80"/>
        <v>41458.867905092593</v>
      </c>
      <c r="S1277" s="13">
        <f t="shared" si="78"/>
        <v>40057.166666666664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s="18">
        <f t="shared" si="79"/>
        <v>104</v>
      </c>
      <c r="P1278" s="16">
        <f t="shared" si="81"/>
        <v>46.07</v>
      </c>
      <c r="Q1278" t="s">
        <v>8280</v>
      </c>
      <c r="R1278" s="13">
        <f t="shared" si="80"/>
        <v>40007.704247685186</v>
      </c>
      <c r="S1278" s="13">
        <f t="shared" si="78"/>
        <v>41156.561886574076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s="18">
        <f t="shared" si="79"/>
        <v>106</v>
      </c>
      <c r="P1279" s="16">
        <f t="shared" si="81"/>
        <v>38.54</v>
      </c>
      <c r="Q1279" t="s">
        <v>8280</v>
      </c>
      <c r="R1279" s="13">
        <f t="shared" si="80"/>
        <v>41121.561886574076</v>
      </c>
      <c r="S1279" s="13">
        <f t="shared" si="78"/>
        <v>41815.083333333336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s="18">
        <f t="shared" si="79"/>
        <v>155</v>
      </c>
      <c r="P1280" s="16">
        <f t="shared" si="81"/>
        <v>53.01</v>
      </c>
      <c r="Q1280" t="s">
        <v>8280</v>
      </c>
      <c r="R1280" s="13">
        <f t="shared" si="80"/>
        <v>41786.555162037039</v>
      </c>
      <c r="S1280" s="13">
        <f t="shared" si="78"/>
        <v>41722.057523148149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s="18">
        <f t="shared" si="79"/>
        <v>111</v>
      </c>
      <c r="P1281" s="16">
        <f t="shared" si="81"/>
        <v>73.36</v>
      </c>
      <c r="Q1281" t="s">
        <v>8280</v>
      </c>
      <c r="R1281" s="13">
        <f t="shared" si="80"/>
        <v>41682.099189814813</v>
      </c>
      <c r="S1281" s="13">
        <f t="shared" si="78"/>
        <v>40603.757569444446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s="18">
        <f t="shared" si="79"/>
        <v>111</v>
      </c>
      <c r="P1282" s="16">
        <f t="shared" si="81"/>
        <v>127.98</v>
      </c>
      <c r="Q1282" t="s">
        <v>8280</v>
      </c>
      <c r="R1282" s="13">
        <f t="shared" si="80"/>
        <v>40513.757569444446</v>
      </c>
      <c r="S1282" s="13">
        <f t="shared" ref="S1282:S1345" si="82">(((I1283/60)/60)/24)+DATE(1970,1,1)</f>
        <v>41483.743472222224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s="18">
        <f t="shared" ref="O1283:O1346" si="83">ROUND(E1283/D1283*100,0)</f>
        <v>111</v>
      </c>
      <c r="P1283" s="16">
        <f t="shared" si="81"/>
        <v>104.73</v>
      </c>
      <c r="Q1283" t="s">
        <v>8280</v>
      </c>
      <c r="R1283" s="13">
        <f t="shared" si="80"/>
        <v>41463.743472222224</v>
      </c>
      <c r="S1283" s="13">
        <f t="shared" si="82"/>
        <v>41617.207638888889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s="18">
        <f t="shared" si="83"/>
        <v>124</v>
      </c>
      <c r="P1284" s="16">
        <f t="shared" si="81"/>
        <v>67.67</v>
      </c>
      <c r="Q1284" t="s">
        <v>8280</v>
      </c>
      <c r="R1284" s="13">
        <f t="shared" si="80"/>
        <v>41586.475173611114</v>
      </c>
      <c r="S1284" s="13">
        <f t="shared" si="82"/>
        <v>41344.166666666664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s="18">
        <f t="shared" si="83"/>
        <v>211</v>
      </c>
      <c r="P1285" s="16">
        <f t="shared" si="81"/>
        <v>95.93</v>
      </c>
      <c r="Q1285" t="s">
        <v>8280</v>
      </c>
      <c r="R1285" s="13">
        <f t="shared" si="80"/>
        <v>41320.717465277776</v>
      </c>
      <c r="S1285" s="13">
        <f t="shared" si="82"/>
        <v>42735.707638888889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s="18">
        <f t="shared" si="83"/>
        <v>101</v>
      </c>
      <c r="P1286" s="16">
        <f t="shared" si="81"/>
        <v>65.16</v>
      </c>
      <c r="Q1286" t="s">
        <v>8272</v>
      </c>
      <c r="R1286" s="13">
        <f t="shared" si="80"/>
        <v>42712.23474537037</v>
      </c>
      <c r="S1286" s="13">
        <f t="shared" si="82"/>
        <v>42175.583043981482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s="18">
        <f t="shared" si="83"/>
        <v>102</v>
      </c>
      <c r="P1287" s="16">
        <f t="shared" si="81"/>
        <v>32.270000000000003</v>
      </c>
      <c r="Q1287" t="s">
        <v>8272</v>
      </c>
      <c r="R1287" s="13">
        <f t="shared" si="80"/>
        <v>42160.583043981482</v>
      </c>
      <c r="S1287" s="13">
        <f t="shared" si="82"/>
        <v>42052.583333333328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s="18">
        <f t="shared" si="83"/>
        <v>108</v>
      </c>
      <c r="P1288" s="16">
        <f t="shared" si="81"/>
        <v>81.25</v>
      </c>
      <c r="Q1288" t="s">
        <v>8272</v>
      </c>
      <c r="R1288" s="13">
        <f t="shared" si="80"/>
        <v>42039.384571759263</v>
      </c>
      <c r="S1288" s="13">
        <f t="shared" si="82"/>
        <v>42167.621018518519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s="18">
        <f t="shared" si="83"/>
        <v>242</v>
      </c>
      <c r="P1289" s="16">
        <f t="shared" si="81"/>
        <v>24.2</v>
      </c>
      <c r="Q1289" t="s">
        <v>8272</v>
      </c>
      <c r="R1289" s="13">
        <f t="shared" ref="R1289:R1352" si="84">(((J1289/60)/60)/24)+DATE(1970,1,1)</f>
        <v>42107.621018518519</v>
      </c>
      <c r="S1289" s="13">
        <f t="shared" si="82"/>
        <v>42592.166666666672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s="18">
        <f t="shared" si="83"/>
        <v>100</v>
      </c>
      <c r="P1290" s="16">
        <f t="shared" si="81"/>
        <v>65.87</v>
      </c>
      <c r="Q1290" t="s">
        <v>8272</v>
      </c>
      <c r="R1290" s="13">
        <f t="shared" si="84"/>
        <v>42561.154664351852</v>
      </c>
      <c r="S1290" s="13">
        <f t="shared" si="82"/>
        <v>42739.134780092587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s="18">
        <f t="shared" si="83"/>
        <v>125</v>
      </c>
      <c r="P1291" s="16">
        <f t="shared" si="81"/>
        <v>36.08</v>
      </c>
      <c r="Q1291" t="s">
        <v>8272</v>
      </c>
      <c r="R1291" s="13">
        <f t="shared" si="84"/>
        <v>42709.134780092587</v>
      </c>
      <c r="S1291" s="13">
        <f t="shared" si="82"/>
        <v>42117.290972222225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s="18">
        <f t="shared" si="83"/>
        <v>109</v>
      </c>
      <c r="P1292" s="16">
        <f t="shared" si="81"/>
        <v>44.19</v>
      </c>
      <c r="Q1292" t="s">
        <v>8272</v>
      </c>
      <c r="R1292" s="13">
        <f t="shared" si="84"/>
        <v>42086.614942129629</v>
      </c>
      <c r="S1292" s="13">
        <f t="shared" si="82"/>
        <v>42101.291666666672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s="18">
        <f t="shared" si="83"/>
        <v>146</v>
      </c>
      <c r="P1293" s="16">
        <f t="shared" si="81"/>
        <v>104.07</v>
      </c>
      <c r="Q1293" t="s">
        <v>8272</v>
      </c>
      <c r="R1293" s="13">
        <f t="shared" si="84"/>
        <v>42064.652673611112</v>
      </c>
      <c r="S1293" s="13">
        <f t="shared" si="82"/>
        <v>42283.957638888889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s="18">
        <f t="shared" si="83"/>
        <v>110</v>
      </c>
      <c r="P1294" s="16">
        <f t="shared" si="81"/>
        <v>35.96</v>
      </c>
      <c r="Q1294" t="s">
        <v>8272</v>
      </c>
      <c r="R1294" s="13">
        <f t="shared" si="84"/>
        <v>42256.764212962968</v>
      </c>
      <c r="S1294" s="13">
        <f t="shared" si="82"/>
        <v>42322.742719907401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s="18">
        <f t="shared" si="83"/>
        <v>102</v>
      </c>
      <c r="P1295" s="16">
        <f t="shared" si="81"/>
        <v>127.79</v>
      </c>
      <c r="Q1295" t="s">
        <v>8272</v>
      </c>
      <c r="R1295" s="13">
        <f t="shared" si="84"/>
        <v>42292.701053240744</v>
      </c>
      <c r="S1295" s="13">
        <f t="shared" si="82"/>
        <v>42296.458333333328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s="18">
        <f t="shared" si="83"/>
        <v>122</v>
      </c>
      <c r="P1296" s="16">
        <f t="shared" si="81"/>
        <v>27.73</v>
      </c>
      <c r="Q1296" t="s">
        <v>8272</v>
      </c>
      <c r="R1296" s="13">
        <f t="shared" si="84"/>
        <v>42278.453668981485</v>
      </c>
      <c r="S1296" s="13">
        <f t="shared" si="82"/>
        <v>42214.708333333328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s="18">
        <f t="shared" si="83"/>
        <v>102</v>
      </c>
      <c r="P1297" s="16">
        <f t="shared" si="81"/>
        <v>39.83</v>
      </c>
      <c r="Q1297" t="s">
        <v>8272</v>
      </c>
      <c r="R1297" s="13">
        <f t="shared" si="84"/>
        <v>42184.572881944448</v>
      </c>
      <c r="S1297" s="13">
        <f t="shared" si="82"/>
        <v>42443.008946759262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s="18">
        <f t="shared" si="83"/>
        <v>141</v>
      </c>
      <c r="P1298" s="16">
        <f t="shared" si="81"/>
        <v>52.17</v>
      </c>
      <c r="Q1298" t="s">
        <v>8272</v>
      </c>
      <c r="R1298" s="13">
        <f t="shared" si="84"/>
        <v>42423.050613425927</v>
      </c>
      <c r="S1298" s="13">
        <f t="shared" si="82"/>
        <v>42491.747199074074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s="18">
        <f t="shared" si="83"/>
        <v>110</v>
      </c>
      <c r="P1299" s="16">
        <f t="shared" si="81"/>
        <v>92.04</v>
      </c>
      <c r="Q1299" t="s">
        <v>8272</v>
      </c>
      <c r="R1299" s="13">
        <f t="shared" si="84"/>
        <v>42461.747199074074</v>
      </c>
      <c r="S1299" s="13">
        <f t="shared" si="82"/>
        <v>42488.680925925932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s="18">
        <f t="shared" si="83"/>
        <v>105</v>
      </c>
      <c r="P1300" s="16">
        <f t="shared" si="81"/>
        <v>63.42</v>
      </c>
      <c r="Q1300" t="s">
        <v>8272</v>
      </c>
      <c r="R1300" s="13">
        <f t="shared" si="84"/>
        <v>42458.680925925932</v>
      </c>
      <c r="S1300" s="13">
        <f t="shared" si="82"/>
        <v>42199.814340277779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s="18">
        <f t="shared" si="83"/>
        <v>124</v>
      </c>
      <c r="P1301" s="16">
        <f t="shared" si="81"/>
        <v>135.63</v>
      </c>
      <c r="Q1301" t="s">
        <v>8272</v>
      </c>
      <c r="R1301" s="13">
        <f t="shared" si="84"/>
        <v>42169.814340277779</v>
      </c>
      <c r="S1301" s="13">
        <f t="shared" si="82"/>
        <v>42522.789583333331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s="18">
        <f t="shared" si="83"/>
        <v>135</v>
      </c>
      <c r="P1302" s="16">
        <f t="shared" si="81"/>
        <v>168.75</v>
      </c>
      <c r="Q1302" t="s">
        <v>8272</v>
      </c>
      <c r="R1302" s="13">
        <f t="shared" si="84"/>
        <v>42483.675208333334</v>
      </c>
      <c r="S1302" s="13">
        <f t="shared" si="82"/>
        <v>42206.125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s="18">
        <f t="shared" si="83"/>
        <v>103</v>
      </c>
      <c r="P1303" s="16">
        <f t="shared" si="81"/>
        <v>70.86</v>
      </c>
      <c r="Q1303" t="s">
        <v>8272</v>
      </c>
      <c r="R1303" s="13">
        <f t="shared" si="84"/>
        <v>42195.749745370369</v>
      </c>
      <c r="S1303" s="13">
        <f t="shared" si="82"/>
        <v>42705.099664351852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s="18">
        <f t="shared" si="83"/>
        <v>100</v>
      </c>
      <c r="P1304" s="16">
        <f t="shared" si="81"/>
        <v>50</v>
      </c>
      <c r="Q1304" t="s">
        <v>8272</v>
      </c>
      <c r="R1304" s="13">
        <f t="shared" si="84"/>
        <v>42675.057997685188</v>
      </c>
      <c r="S1304" s="13">
        <f t="shared" si="82"/>
        <v>42582.458333333328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s="18">
        <f t="shared" si="83"/>
        <v>130</v>
      </c>
      <c r="P1305" s="16">
        <f t="shared" si="81"/>
        <v>42.21</v>
      </c>
      <c r="Q1305" t="s">
        <v>8272</v>
      </c>
      <c r="R1305" s="13">
        <f t="shared" si="84"/>
        <v>42566.441203703704</v>
      </c>
      <c r="S1305" s="13">
        <f t="shared" si="82"/>
        <v>42807.152835648143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s="18">
        <f t="shared" si="83"/>
        <v>40</v>
      </c>
      <c r="P1306" s="16">
        <f t="shared" si="81"/>
        <v>152.41</v>
      </c>
      <c r="Q1306" t="s">
        <v>8275</v>
      </c>
      <c r="R1306" s="13">
        <f t="shared" si="84"/>
        <v>42747.194502314815</v>
      </c>
      <c r="S1306" s="13">
        <f t="shared" si="82"/>
        <v>42572.729166666672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s="18">
        <f t="shared" si="83"/>
        <v>26</v>
      </c>
      <c r="P1307" s="16">
        <f t="shared" si="81"/>
        <v>90.62</v>
      </c>
      <c r="Q1307" t="s">
        <v>8275</v>
      </c>
      <c r="R1307" s="13">
        <f t="shared" si="84"/>
        <v>42543.665601851855</v>
      </c>
      <c r="S1307" s="13">
        <f t="shared" si="82"/>
        <v>41977.457569444443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s="18">
        <f t="shared" si="83"/>
        <v>65</v>
      </c>
      <c r="P1308" s="16">
        <f t="shared" si="81"/>
        <v>201.6</v>
      </c>
      <c r="Q1308" t="s">
        <v>8275</v>
      </c>
      <c r="R1308" s="13">
        <f t="shared" si="84"/>
        <v>41947.457569444443</v>
      </c>
      <c r="S1308" s="13">
        <f t="shared" si="82"/>
        <v>42417.503229166665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s="18">
        <f t="shared" si="83"/>
        <v>12</v>
      </c>
      <c r="P1309" s="16">
        <f t="shared" si="81"/>
        <v>127.93</v>
      </c>
      <c r="Q1309" t="s">
        <v>8275</v>
      </c>
      <c r="R1309" s="13">
        <f t="shared" si="84"/>
        <v>42387.503229166665</v>
      </c>
      <c r="S1309" s="13">
        <f t="shared" si="82"/>
        <v>42651.613564814819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s="18">
        <f t="shared" si="83"/>
        <v>11</v>
      </c>
      <c r="P1310" s="16">
        <f t="shared" si="81"/>
        <v>29.89</v>
      </c>
      <c r="Q1310" t="s">
        <v>8275</v>
      </c>
      <c r="R1310" s="13">
        <f t="shared" si="84"/>
        <v>42611.613564814819</v>
      </c>
      <c r="S1310" s="13">
        <f t="shared" si="82"/>
        <v>42292.882731481484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s="18">
        <f t="shared" si="83"/>
        <v>112</v>
      </c>
      <c r="P1311" s="16">
        <f t="shared" si="81"/>
        <v>367.97</v>
      </c>
      <c r="Q1311" t="s">
        <v>8275</v>
      </c>
      <c r="R1311" s="13">
        <f t="shared" si="84"/>
        <v>42257.882731481484</v>
      </c>
      <c r="S1311" s="13">
        <f t="shared" si="82"/>
        <v>42601.667245370365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s="18">
        <f t="shared" si="83"/>
        <v>16</v>
      </c>
      <c r="P1312" s="16">
        <f t="shared" si="81"/>
        <v>129.16999999999999</v>
      </c>
      <c r="Q1312" t="s">
        <v>8275</v>
      </c>
      <c r="R1312" s="13">
        <f t="shared" si="84"/>
        <v>42556.667245370365</v>
      </c>
      <c r="S1312" s="13">
        <f t="shared" si="82"/>
        <v>42704.843969907408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s="18">
        <f t="shared" si="83"/>
        <v>32</v>
      </c>
      <c r="P1313" s="16">
        <f t="shared" si="81"/>
        <v>800.7</v>
      </c>
      <c r="Q1313" t="s">
        <v>8275</v>
      </c>
      <c r="R1313" s="13">
        <f t="shared" si="84"/>
        <v>42669.802303240736</v>
      </c>
      <c r="S1313" s="13">
        <f t="shared" si="82"/>
        <v>42112.702800925923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s="18">
        <f t="shared" si="83"/>
        <v>1</v>
      </c>
      <c r="P1314" s="16">
        <f t="shared" si="81"/>
        <v>28</v>
      </c>
      <c r="Q1314" t="s">
        <v>8275</v>
      </c>
      <c r="R1314" s="13">
        <f t="shared" si="84"/>
        <v>42082.702800925923</v>
      </c>
      <c r="S1314" s="13">
        <f t="shared" si="82"/>
        <v>42432.709652777776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s="18">
        <f t="shared" si="83"/>
        <v>31</v>
      </c>
      <c r="P1315" s="16">
        <f t="shared" si="81"/>
        <v>102.02</v>
      </c>
      <c r="Q1315" t="s">
        <v>8275</v>
      </c>
      <c r="R1315" s="13">
        <f t="shared" si="84"/>
        <v>42402.709652777776</v>
      </c>
      <c r="S1315" s="13">
        <f t="shared" si="82"/>
        <v>42664.669675925921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s="18">
        <f t="shared" si="83"/>
        <v>1</v>
      </c>
      <c r="P1316" s="16">
        <f t="shared" si="81"/>
        <v>184.36</v>
      </c>
      <c r="Q1316" t="s">
        <v>8275</v>
      </c>
      <c r="R1316" s="13">
        <f t="shared" si="84"/>
        <v>42604.669675925921</v>
      </c>
      <c r="S1316" s="13">
        <f t="shared" si="82"/>
        <v>42314.041666666672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s="18">
        <f t="shared" si="83"/>
        <v>40</v>
      </c>
      <c r="P1317" s="16">
        <f t="shared" si="81"/>
        <v>162.91999999999999</v>
      </c>
      <c r="Q1317" t="s">
        <v>8275</v>
      </c>
      <c r="R1317" s="13">
        <f t="shared" si="84"/>
        <v>42278.498240740737</v>
      </c>
      <c r="S1317" s="13">
        <f t="shared" si="82"/>
        <v>42428.961909722217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s="18">
        <f t="shared" si="83"/>
        <v>0</v>
      </c>
      <c r="P1318" s="16">
        <f t="shared" si="81"/>
        <v>1</v>
      </c>
      <c r="Q1318" t="s">
        <v>8275</v>
      </c>
      <c r="R1318" s="13">
        <f t="shared" si="84"/>
        <v>42393.961909722217</v>
      </c>
      <c r="S1318" s="13">
        <f t="shared" si="82"/>
        <v>42572.583333333328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s="18">
        <f t="shared" si="83"/>
        <v>6</v>
      </c>
      <c r="P1319" s="16">
        <f t="shared" si="81"/>
        <v>603.53</v>
      </c>
      <c r="Q1319" t="s">
        <v>8275</v>
      </c>
      <c r="R1319" s="13">
        <f t="shared" si="84"/>
        <v>42520.235486111109</v>
      </c>
      <c r="S1319" s="13">
        <f t="shared" si="82"/>
        <v>42015.043657407412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s="18">
        <f t="shared" si="83"/>
        <v>15</v>
      </c>
      <c r="P1320" s="16">
        <f t="shared" si="81"/>
        <v>45.41</v>
      </c>
      <c r="Q1320" t="s">
        <v>8275</v>
      </c>
      <c r="R1320" s="13">
        <f t="shared" si="84"/>
        <v>41985.043657407412</v>
      </c>
      <c r="S1320" s="13">
        <f t="shared" si="82"/>
        <v>41831.666666666664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s="18">
        <f t="shared" si="83"/>
        <v>15</v>
      </c>
      <c r="P1321" s="16">
        <f t="shared" si="81"/>
        <v>97.33</v>
      </c>
      <c r="Q1321" t="s">
        <v>8275</v>
      </c>
      <c r="R1321" s="13">
        <f t="shared" si="84"/>
        <v>41816.812094907407</v>
      </c>
      <c r="S1321" s="13">
        <f t="shared" si="82"/>
        <v>42734.958333333328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s="18">
        <f t="shared" si="83"/>
        <v>1</v>
      </c>
      <c r="P1322" s="16">
        <f t="shared" si="81"/>
        <v>167.67</v>
      </c>
      <c r="Q1322" t="s">
        <v>8275</v>
      </c>
      <c r="R1322" s="13">
        <f t="shared" si="84"/>
        <v>42705.690347222218</v>
      </c>
      <c r="S1322" s="13">
        <f t="shared" si="82"/>
        <v>42727.74927083333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s="18">
        <f t="shared" si="83"/>
        <v>1</v>
      </c>
      <c r="P1323" s="16">
        <f t="shared" si="81"/>
        <v>859.86</v>
      </c>
      <c r="Q1323" t="s">
        <v>8275</v>
      </c>
      <c r="R1323" s="13">
        <f t="shared" si="84"/>
        <v>42697.74927083333</v>
      </c>
      <c r="S1323" s="13">
        <f t="shared" si="82"/>
        <v>42145.656539351854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s="18">
        <f t="shared" si="83"/>
        <v>0</v>
      </c>
      <c r="P1324" s="16">
        <f t="shared" si="81"/>
        <v>26.5</v>
      </c>
      <c r="Q1324" t="s">
        <v>8275</v>
      </c>
      <c r="R1324" s="13">
        <f t="shared" si="84"/>
        <v>42115.656539351854</v>
      </c>
      <c r="S1324" s="13">
        <f t="shared" si="82"/>
        <v>42486.288194444445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s="18">
        <f t="shared" si="83"/>
        <v>9</v>
      </c>
      <c r="P1325" s="16">
        <f t="shared" si="81"/>
        <v>30.27</v>
      </c>
      <c r="Q1325" t="s">
        <v>8275</v>
      </c>
      <c r="R1325" s="13">
        <f t="shared" si="84"/>
        <v>42451.698449074072</v>
      </c>
      <c r="S1325" s="13">
        <f t="shared" si="82"/>
        <v>42656.633703703701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s="18">
        <f t="shared" si="83"/>
        <v>10</v>
      </c>
      <c r="P1326" s="16">
        <f t="shared" si="81"/>
        <v>54.67</v>
      </c>
      <c r="Q1326" t="s">
        <v>8275</v>
      </c>
      <c r="R1326" s="13">
        <f t="shared" si="84"/>
        <v>42626.633703703701</v>
      </c>
      <c r="S1326" s="13">
        <f t="shared" si="82"/>
        <v>42734.086053240739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s="18">
        <f t="shared" si="83"/>
        <v>2</v>
      </c>
      <c r="P1327" s="16">
        <f t="shared" si="81"/>
        <v>60.75</v>
      </c>
      <c r="Q1327" t="s">
        <v>8275</v>
      </c>
      <c r="R1327" s="13">
        <f t="shared" si="84"/>
        <v>42704.086053240739</v>
      </c>
      <c r="S1327" s="13">
        <f t="shared" si="82"/>
        <v>42019.791990740734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s="18">
        <f t="shared" si="83"/>
        <v>1</v>
      </c>
      <c r="P1328" s="16">
        <f t="shared" si="81"/>
        <v>102.73</v>
      </c>
      <c r="Q1328" t="s">
        <v>8275</v>
      </c>
      <c r="R1328" s="13">
        <f t="shared" si="84"/>
        <v>41974.791990740734</v>
      </c>
      <c r="S1328" s="13">
        <f t="shared" si="82"/>
        <v>42153.678645833337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s="18">
        <f t="shared" si="83"/>
        <v>4</v>
      </c>
      <c r="P1329" s="16">
        <f t="shared" si="81"/>
        <v>41.59</v>
      </c>
      <c r="Q1329" t="s">
        <v>8275</v>
      </c>
      <c r="R1329" s="13">
        <f t="shared" si="84"/>
        <v>42123.678645833337</v>
      </c>
      <c r="S1329" s="13">
        <f t="shared" si="82"/>
        <v>42657.642754629633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s="18">
        <f t="shared" si="83"/>
        <v>2</v>
      </c>
      <c r="P1330" s="16">
        <f t="shared" si="81"/>
        <v>116.53</v>
      </c>
      <c r="Q1330" t="s">
        <v>8275</v>
      </c>
      <c r="R1330" s="13">
        <f t="shared" si="84"/>
        <v>42612.642754629633</v>
      </c>
      <c r="S1330" s="13">
        <f t="shared" si="82"/>
        <v>41975.263252314813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s="18">
        <f t="shared" si="83"/>
        <v>1</v>
      </c>
      <c r="P1331" s="16">
        <f t="shared" si="81"/>
        <v>45.33</v>
      </c>
      <c r="Q1331" t="s">
        <v>8275</v>
      </c>
      <c r="R1331" s="13">
        <f t="shared" si="84"/>
        <v>41935.221585648149</v>
      </c>
      <c r="S1331" s="13">
        <f t="shared" si="82"/>
        <v>42553.166666666672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s="18">
        <f t="shared" si="83"/>
        <v>22</v>
      </c>
      <c r="P1332" s="16">
        <f t="shared" si="81"/>
        <v>157.46</v>
      </c>
      <c r="Q1332" t="s">
        <v>8275</v>
      </c>
      <c r="R1332" s="13">
        <f t="shared" si="84"/>
        <v>42522.276724537034</v>
      </c>
      <c r="S1332" s="13">
        <f t="shared" si="82"/>
        <v>42599.50409722222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s="18">
        <f t="shared" si="83"/>
        <v>1</v>
      </c>
      <c r="P1333" s="16">
        <f t="shared" si="81"/>
        <v>100.5</v>
      </c>
      <c r="Q1333" t="s">
        <v>8275</v>
      </c>
      <c r="R1333" s="13">
        <f t="shared" si="84"/>
        <v>42569.50409722222</v>
      </c>
      <c r="S1333" s="13">
        <f t="shared" si="82"/>
        <v>42762.060277777782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s="18">
        <f t="shared" si="83"/>
        <v>0</v>
      </c>
      <c r="P1334" s="16" t="str">
        <f t="shared" si="81"/>
        <v>N/A</v>
      </c>
      <c r="Q1334" t="s">
        <v>8275</v>
      </c>
      <c r="R1334" s="13">
        <f t="shared" si="84"/>
        <v>42732.060277777782</v>
      </c>
      <c r="S1334" s="13">
        <f t="shared" si="82"/>
        <v>41836.106770833336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s="18">
        <f t="shared" si="83"/>
        <v>0</v>
      </c>
      <c r="P1335" s="16" t="str">
        <f t="shared" si="81"/>
        <v>N/A</v>
      </c>
      <c r="Q1335" t="s">
        <v>8275</v>
      </c>
      <c r="R1335" s="13">
        <f t="shared" si="84"/>
        <v>41806.106770833336</v>
      </c>
      <c r="S1335" s="13">
        <f t="shared" si="82"/>
        <v>42440.774155092593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s="18">
        <f t="shared" si="83"/>
        <v>11</v>
      </c>
      <c r="P1336" s="16">
        <f t="shared" si="81"/>
        <v>51.82</v>
      </c>
      <c r="Q1336" t="s">
        <v>8275</v>
      </c>
      <c r="R1336" s="13">
        <f t="shared" si="84"/>
        <v>42410.774155092593</v>
      </c>
      <c r="S1336" s="13">
        <f t="shared" si="82"/>
        <v>42343.936365740738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s="18">
        <f t="shared" si="83"/>
        <v>20</v>
      </c>
      <c r="P1337" s="16">
        <f t="shared" si="81"/>
        <v>308.75</v>
      </c>
      <c r="Q1337" t="s">
        <v>8275</v>
      </c>
      <c r="R1337" s="13">
        <f t="shared" si="84"/>
        <v>42313.936365740738</v>
      </c>
      <c r="S1337" s="13">
        <f t="shared" si="82"/>
        <v>41990.863750000004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s="18">
        <f t="shared" si="83"/>
        <v>85</v>
      </c>
      <c r="P1338" s="16">
        <f t="shared" si="81"/>
        <v>379.23</v>
      </c>
      <c r="Q1338" t="s">
        <v>8275</v>
      </c>
      <c r="R1338" s="13">
        <f t="shared" si="84"/>
        <v>41955.863750000004</v>
      </c>
      <c r="S1338" s="13">
        <f t="shared" si="82"/>
        <v>42797.577303240745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s="18">
        <f t="shared" si="83"/>
        <v>49</v>
      </c>
      <c r="P1339" s="16">
        <f t="shared" si="81"/>
        <v>176.36</v>
      </c>
      <c r="Q1339" t="s">
        <v>8275</v>
      </c>
      <c r="R1339" s="13">
        <f t="shared" si="84"/>
        <v>42767.577303240745</v>
      </c>
      <c r="S1339" s="13">
        <f t="shared" si="82"/>
        <v>42218.803622685184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s="18">
        <f t="shared" si="83"/>
        <v>3</v>
      </c>
      <c r="P1340" s="16">
        <f t="shared" si="81"/>
        <v>66.069999999999993</v>
      </c>
      <c r="Q1340" t="s">
        <v>8275</v>
      </c>
      <c r="R1340" s="13">
        <f t="shared" si="84"/>
        <v>42188.803622685184</v>
      </c>
      <c r="S1340" s="13">
        <f t="shared" si="82"/>
        <v>41981.688831018517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s="18">
        <f t="shared" si="83"/>
        <v>7</v>
      </c>
      <c r="P1341" s="16">
        <f t="shared" ref="P1341:P1404" si="85">IFERROR(ROUND(E1341/L1341,2), "N/A")</f>
        <v>89.65</v>
      </c>
      <c r="Q1341" t="s">
        <v>8275</v>
      </c>
      <c r="R1341" s="13">
        <f t="shared" si="84"/>
        <v>41936.647164351853</v>
      </c>
      <c r="S1341" s="13">
        <f t="shared" si="82"/>
        <v>41866.595520833333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s="18">
        <f t="shared" si="83"/>
        <v>0</v>
      </c>
      <c r="P1342" s="16" t="str">
        <f t="shared" si="85"/>
        <v>N/A</v>
      </c>
      <c r="Q1342" t="s">
        <v>8275</v>
      </c>
      <c r="R1342" s="13">
        <f t="shared" si="84"/>
        <v>41836.595520833333</v>
      </c>
      <c r="S1342" s="13">
        <f t="shared" si="82"/>
        <v>42644.624039351853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s="18">
        <f t="shared" si="83"/>
        <v>70</v>
      </c>
      <c r="P1343" s="16">
        <f t="shared" si="85"/>
        <v>382.39</v>
      </c>
      <c r="Q1343" t="s">
        <v>8275</v>
      </c>
      <c r="R1343" s="13">
        <f t="shared" si="84"/>
        <v>42612.624039351853</v>
      </c>
      <c r="S1343" s="13">
        <f t="shared" si="82"/>
        <v>42202.816423611104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s="18">
        <f t="shared" si="83"/>
        <v>0</v>
      </c>
      <c r="P1344" s="16">
        <f t="shared" si="85"/>
        <v>100</v>
      </c>
      <c r="Q1344" t="s">
        <v>8275</v>
      </c>
      <c r="R1344" s="13">
        <f t="shared" si="84"/>
        <v>42172.816423611104</v>
      </c>
      <c r="S1344" s="13">
        <f t="shared" si="82"/>
        <v>42601.165972222225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s="18">
        <f t="shared" si="83"/>
        <v>102</v>
      </c>
      <c r="P1345" s="16">
        <f t="shared" si="85"/>
        <v>158.36000000000001</v>
      </c>
      <c r="Q1345" t="s">
        <v>8275</v>
      </c>
      <c r="R1345" s="13">
        <f t="shared" si="84"/>
        <v>42542.526423611111</v>
      </c>
      <c r="S1345" s="13">
        <f t="shared" si="82"/>
        <v>42551.789803240739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s="18">
        <f t="shared" si="83"/>
        <v>378</v>
      </c>
      <c r="P1346" s="16">
        <f t="shared" si="85"/>
        <v>40.76</v>
      </c>
      <c r="Q1346" t="s">
        <v>8277</v>
      </c>
      <c r="R1346" s="13">
        <f t="shared" si="84"/>
        <v>42522.789803240739</v>
      </c>
      <c r="S1346" s="13">
        <f t="shared" ref="S1346:S1409" si="86">(((I1347/60)/60)/24)+DATE(1970,1,1)</f>
        <v>41834.814340277779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s="18">
        <f t="shared" ref="O1347:O1410" si="87">ROUND(E1347/D1347*100,0)</f>
        <v>125</v>
      </c>
      <c r="P1347" s="16">
        <f t="shared" si="85"/>
        <v>53.57</v>
      </c>
      <c r="Q1347" t="s">
        <v>8277</v>
      </c>
      <c r="R1347" s="13">
        <f t="shared" si="84"/>
        <v>41799.814340277779</v>
      </c>
      <c r="S1347" s="13">
        <f t="shared" si="86"/>
        <v>41452.075821759259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s="18">
        <f t="shared" si="87"/>
        <v>147</v>
      </c>
      <c r="P1348" s="16">
        <f t="shared" si="85"/>
        <v>48.45</v>
      </c>
      <c r="Q1348" t="s">
        <v>8277</v>
      </c>
      <c r="R1348" s="13">
        <f t="shared" si="84"/>
        <v>41422.075821759259</v>
      </c>
      <c r="S1348" s="13">
        <f t="shared" si="86"/>
        <v>42070.638020833328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s="18">
        <f t="shared" si="87"/>
        <v>102</v>
      </c>
      <c r="P1349" s="16">
        <f t="shared" si="85"/>
        <v>82.42</v>
      </c>
      <c r="Q1349" t="s">
        <v>8277</v>
      </c>
      <c r="R1349" s="13">
        <f t="shared" si="84"/>
        <v>42040.638020833328</v>
      </c>
      <c r="S1349" s="13">
        <f t="shared" si="86"/>
        <v>41991.506168981476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s="18">
        <f t="shared" si="87"/>
        <v>102</v>
      </c>
      <c r="P1350" s="16">
        <f t="shared" si="85"/>
        <v>230.19</v>
      </c>
      <c r="Q1350" t="s">
        <v>8277</v>
      </c>
      <c r="R1350" s="13">
        <f t="shared" si="84"/>
        <v>41963.506168981476</v>
      </c>
      <c r="S1350" s="13">
        <f t="shared" si="86"/>
        <v>42354.290972222225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s="18">
        <f t="shared" si="87"/>
        <v>204</v>
      </c>
      <c r="P1351" s="16">
        <f t="shared" si="85"/>
        <v>59.36</v>
      </c>
      <c r="Q1351" t="s">
        <v>8277</v>
      </c>
      <c r="R1351" s="13">
        <f t="shared" si="84"/>
        <v>42317.33258101852</v>
      </c>
      <c r="S1351" s="13">
        <f t="shared" si="86"/>
        <v>42364.013124999998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s="18">
        <f t="shared" si="87"/>
        <v>104</v>
      </c>
      <c r="P1352" s="16">
        <f t="shared" si="85"/>
        <v>66.7</v>
      </c>
      <c r="Q1352" t="s">
        <v>8277</v>
      </c>
      <c r="R1352" s="13">
        <f t="shared" si="84"/>
        <v>42334.013124999998</v>
      </c>
      <c r="S1352" s="13">
        <f t="shared" si="86"/>
        <v>42412.74009259259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s="18">
        <f t="shared" si="87"/>
        <v>101</v>
      </c>
      <c r="P1353" s="16">
        <f t="shared" si="85"/>
        <v>168.78</v>
      </c>
      <c r="Q1353" t="s">
        <v>8277</v>
      </c>
      <c r="R1353" s="13">
        <f t="shared" ref="R1353:R1416" si="88">(((J1353/60)/60)/24)+DATE(1970,1,1)</f>
        <v>42382.74009259259</v>
      </c>
      <c r="S1353" s="13">
        <f t="shared" si="86"/>
        <v>42252.165972222225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s="18">
        <f t="shared" si="87"/>
        <v>136</v>
      </c>
      <c r="P1354" s="16">
        <f t="shared" si="85"/>
        <v>59.97</v>
      </c>
      <c r="Q1354" t="s">
        <v>8277</v>
      </c>
      <c r="R1354" s="13">
        <f t="shared" si="88"/>
        <v>42200.578310185185</v>
      </c>
      <c r="S1354" s="13">
        <f t="shared" si="86"/>
        <v>41344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s="18">
        <f t="shared" si="87"/>
        <v>134</v>
      </c>
      <c r="P1355" s="16">
        <f t="shared" si="85"/>
        <v>31.81</v>
      </c>
      <c r="Q1355" t="s">
        <v>8277</v>
      </c>
      <c r="R1355" s="13">
        <f t="shared" si="88"/>
        <v>41309.11791666667</v>
      </c>
      <c r="S1355" s="13">
        <f t="shared" si="86"/>
        <v>42532.807627314818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s="18">
        <f t="shared" si="87"/>
        <v>130</v>
      </c>
      <c r="P1356" s="16">
        <f t="shared" si="85"/>
        <v>24.42</v>
      </c>
      <c r="Q1356" t="s">
        <v>8277</v>
      </c>
      <c r="R1356" s="13">
        <f t="shared" si="88"/>
        <v>42502.807627314818</v>
      </c>
      <c r="S1356" s="13">
        <f t="shared" si="86"/>
        <v>41243.416666666664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s="18">
        <f t="shared" si="87"/>
        <v>123</v>
      </c>
      <c r="P1357" s="16">
        <f t="shared" si="85"/>
        <v>25.35</v>
      </c>
      <c r="Q1357" t="s">
        <v>8277</v>
      </c>
      <c r="R1357" s="13">
        <f t="shared" si="88"/>
        <v>41213.254687499997</v>
      </c>
      <c r="S1357" s="13">
        <f t="shared" si="86"/>
        <v>41460.038888888892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s="18">
        <f t="shared" si="87"/>
        <v>183</v>
      </c>
      <c r="P1358" s="16">
        <f t="shared" si="85"/>
        <v>71.44</v>
      </c>
      <c r="Q1358" t="s">
        <v>8277</v>
      </c>
      <c r="R1358" s="13">
        <f t="shared" si="88"/>
        <v>41430.038888888892</v>
      </c>
      <c r="S1358" s="13">
        <f t="shared" si="86"/>
        <v>41334.249305555553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s="18">
        <f t="shared" si="87"/>
        <v>125</v>
      </c>
      <c r="P1359" s="16">
        <f t="shared" si="85"/>
        <v>38.549999999999997</v>
      </c>
      <c r="Q1359" t="s">
        <v>8277</v>
      </c>
      <c r="R1359" s="13">
        <f t="shared" si="88"/>
        <v>41304.962233796294</v>
      </c>
      <c r="S1359" s="13">
        <f t="shared" si="86"/>
        <v>40719.570868055554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s="18">
        <f t="shared" si="87"/>
        <v>112</v>
      </c>
      <c r="P1360" s="16">
        <f t="shared" si="85"/>
        <v>68.37</v>
      </c>
      <c r="Q1360" t="s">
        <v>8277</v>
      </c>
      <c r="R1360" s="13">
        <f t="shared" si="88"/>
        <v>40689.570868055554</v>
      </c>
      <c r="S1360" s="13">
        <f t="shared" si="86"/>
        <v>40730.814699074072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s="18">
        <f t="shared" si="87"/>
        <v>116</v>
      </c>
      <c r="P1361" s="16">
        <f t="shared" si="85"/>
        <v>40.21</v>
      </c>
      <c r="Q1361" t="s">
        <v>8277</v>
      </c>
      <c r="R1361" s="13">
        <f t="shared" si="88"/>
        <v>40668.814699074072</v>
      </c>
      <c r="S1361" s="13">
        <f t="shared" si="86"/>
        <v>41123.900694444441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s="18">
        <f t="shared" si="87"/>
        <v>173</v>
      </c>
      <c r="P1362" s="16">
        <f t="shared" si="85"/>
        <v>32.07</v>
      </c>
      <c r="Q1362" t="s">
        <v>8277</v>
      </c>
      <c r="R1362" s="13">
        <f t="shared" si="88"/>
        <v>41095.900694444441</v>
      </c>
      <c r="S1362" s="13">
        <f t="shared" si="86"/>
        <v>41811.717268518521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s="18">
        <f t="shared" si="87"/>
        <v>126</v>
      </c>
      <c r="P1363" s="16">
        <f t="shared" si="85"/>
        <v>28.63</v>
      </c>
      <c r="Q1363" t="s">
        <v>8277</v>
      </c>
      <c r="R1363" s="13">
        <f t="shared" si="88"/>
        <v>41781.717268518521</v>
      </c>
      <c r="S1363" s="13">
        <f t="shared" si="86"/>
        <v>41524.934386574074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s="18">
        <f t="shared" si="87"/>
        <v>109</v>
      </c>
      <c r="P1364" s="16">
        <f t="shared" si="85"/>
        <v>43.64</v>
      </c>
      <c r="Q1364" t="s">
        <v>8277</v>
      </c>
      <c r="R1364" s="13">
        <f t="shared" si="88"/>
        <v>41464.934386574074</v>
      </c>
      <c r="S1364" s="13">
        <f t="shared" si="86"/>
        <v>42415.332638888889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s="18">
        <f t="shared" si="87"/>
        <v>100</v>
      </c>
      <c r="P1365" s="16">
        <f t="shared" si="85"/>
        <v>40</v>
      </c>
      <c r="Q1365" t="s">
        <v>8277</v>
      </c>
      <c r="R1365" s="13">
        <f t="shared" si="88"/>
        <v>42396.8440625</v>
      </c>
      <c r="S1365" s="13">
        <f t="shared" si="86"/>
        <v>42011.6956712963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s="18">
        <f t="shared" si="87"/>
        <v>119</v>
      </c>
      <c r="P1366" s="16">
        <f t="shared" si="85"/>
        <v>346.04</v>
      </c>
      <c r="Q1366" t="s">
        <v>8280</v>
      </c>
      <c r="R1366" s="13">
        <f t="shared" si="88"/>
        <v>41951.695671296293</v>
      </c>
      <c r="S1366" s="13">
        <f t="shared" si="86"/>
        <v>42079.691574074073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s="18">
        <f t="shared" si="87"/>
        <v>100</v>
      </c>
      <c r="P1367" s="16">
        <f t="shared" si="85"/>
        <v>81.739999999999995</v>
      </c>
      <c r="Q1367" t="s">
        <v>8280</v>
      </c>
      <c r="R1367" s="13">
        <f t="shared" si="88"/>
        <v>42049.733240740738</v>
      </c>
      <c r="S1367" s="13">
        <f t="shared" si="86"/>
        <v>41970.037766203706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s="18">
        <f t="shared" si="87"/>
        <v>126</v>
      </c>
      <c r="P1368" s="16">
        <f t="shared" si="85"/>
        <v>64.540000000000006</v>
      </c>
      <c r="Q1368" t="s">
        <v>8280</v>
      </c>
      <c r="R1368" s="13">
        <f t="shared" si="88"/>
        <v>41924.996099537035</v>
      </c>
      <c r="S1368" s="13">
        <f t="shared" si="86"/>
        <v>42322.044560185182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s="18">
        <f t="shared" si="87"/>
        <v>114</v>
      </c>
      <c r="P1369" s="16">
        <f t="shared" si="85"/>
        <v>63.48</v>
      </c>
      <c r="Q1369" t="s">
        <v>8280</v>
      </c>
      <c r="R1369" s="13">
        <f t="shared" si="88"/>
        <v>42292.002893518518</v>
      </c>
      <c r="S1369" s="13">
        <f t="shared" si="86"/>
        <v>42170.190902777773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s="18">
        <f t="shared" si="87"/>
        <v>111</v>
      </c>
      <c r="P1370" s="16">
        <f t="shared" si="85"/>
        <v>63.62</v>
      </c>
      <c r="Q1370" t="s">
        <v>8280</v>
      </c>
      <c r="R1370" s="13">
        <f t="shared" si="88"/>
        <v>42146.190902777773</v>
      </c>
      <c r="S1370" s="13">
        <f t="shared" si="86"/>
        <v>41740.594282407408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s="18">
        <f t="shared" si="87"/>
        <v>105</v>
      </c>
      <c r="P1371" s="16">
        <f t="shared" si="85"/>
        <v>83.97</v>
      </c>
      <c r="Q1371" t="s">
        <v>8280</v>
      </c>
      <c r="R1371" s="13">
        <f t="shared" si="88"/>
        <v>41710.594282407408</v>
      </c>
      <c r="S1371" s="13">
        <f t="shared" si="86"/>
        <v>41563.00335648148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s="18">
        <f t="shared" si="87"/>
        <v>104</v>
      </c>
      <c r="P1372" s="16">
        <f t="shared" si="85"/>
        <v>77.75</v>
      </c>
      <c r="Q1372" t="s">
        <v>8280</v>
      </c>
      <c r="R1372" s="13">
        <f t="shared" si="88"/>
        <v>41548.00335648148</v>
      </c>
      <c r="S1372" s="13">
        <f t="shared" si="86"/>
        <v>42131.758587962962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s="18">
        <f t="shared" si="87"/>
        <v>107</v>
      </c>
      <c r="P1373" s="16">
        <f t="shared" si="85"/>
        <v>107.07</v>
      </c>
      <c r="Q1373" t="s">
        <v>8280</v>
      </c>
      <c r="R1373" s="13">
        <f t="shared" si="88"/>
        <v>42101.758587962962</v>
      </c>
      <c r="S1373" s="13">
        <f t="shared" si="86"/>
        <v>41102.739953703705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s="18">
        <f t="shared" si="87"/>
        <v>124</v>
      </c>
      <c r="P1374" s="16">
        <f t="shared" si="85"/>
        <v>38.75</v>
      </c>
      <c r="Q1374" t="s">
        <v>8280</v>
      </c>
      <c r="R1374" s="13">
        <f t="shared" si="88"/>
        <v>41072.739953703705</v>
      </c>
      <c r="S1374" s="13">
        <f t="shared" si="86"/>
        <v>42734.95177083333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s="18">
        <f t="shared" si="87"/>
        <v>105</v>
      </c>
      <c r="P1375" s="16">
        <f t="shared" si="85"/>
        <v>201.94</v>
      </c>
      <c r="Q1375" t="s">
        <v>8280</v>
      </c>
      <c r="R1375" s="13">
        <f t="shared" si="88"/>
        <v>42704.95177083333</v>
      </c>
      <c r="S1375" s="13">
        <f t="shared" si="86"/>
        <v>42454.12023148148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s="18">
        <f t="shared" si="87"/>
        <v>189</v>
      </c>
      <c r="P1376" s="16">
        <f t="shared" si="85"/>
        <v>43.06</v>
      </c>
      <c r="Q1376" t="s">
        <v>8280</v>
      </c>
      <c r="R1376" s="13">
        <f t="shared" si="88"/>
        <v>42424.161898148144</v>
      </c>
      <c r="S1376" s="13">
        <f t="shared" si="86"/>
        <v>42750.066192129627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s="18">
        <f t="shared" si="87"/>
        <v>171</v>
      </c>
      <c r="P1377" s="16">
        <f t="shared" si="85"/>
        <v>62.87</v>
      </c>
      <c r="Q1377" t="s">
        <v>8280</v>
      </c>
      <c r="R1377" s="13">
        <f t="shared" si="88"/>
        <v>42720.066192129627</v>
      </c>
      <c r="S1377" s="13">
        <f t="shared" si="86"/>
        <v>42707.710717592592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s="18">
        <f t="shared" si="87"/>
        <v>252</v>
      </c>
      <c r="P1378" s="16">
        <f t="shared" si="85"/>
        <v>55.61</v>
      </c>
      <c r="Q1378" t="s">
        <v>8280</v>
      </c>
      <c r="R1378" s="13">
        <f t="shared" si="88"/>
        <v>42677.669050925921</v>
      </c>
      <c r="S1378" s="13">
        <f t="shared" si="86"/>
        <v>42769.174305555556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s="18">
        <f t="shared" si="87"/>
        <v>116</v>
      </c>
      <c r="P1379" s="16">
        <f t="shared" si="85"/>
        <v>48.71</v>
      </c>
      <c r="Q1379" t="s">
        <v>8280</v>
      </c>
      <c r="R1379" s="13">
        <f t="shared" si="88"/>
        <v>42747.219560185185</v>
      </c>
      <c r="S1379" s="13">
        <f t="shared" si="86"/>
        <v>42583.759374999994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s="18">
        <f t="shared" si="87"/>
        <v>203</v>
      </c>
      <c r="P1380" s="16">
        <f t="shared" si="85"/>
        <v>30.58</v>
      </c>
      <c r="Q1380" t="s">
        <v>8280</v>
      </c>
      <c r="R1380" s="13">
        <f t="shared" si="88"/>
        <v>42568.759374999994</v>
      </c>
      <c r="S1380" s="13">
        <f t="shared" si="86"/>
        <v>42160.491620370376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s="18">
        <f t="shared" si="87"/>
        <v>112</v>
      </c>
      <c r="P1381" s="16">
        <f t="shared" si="85"/>
        <v>73.91</v>
      </c>
      <c r="Q1381" t="s">
        <v>8280</v>
      </c>
      <c r="R1381" s="13">
        <f t="shared" si="88"/>
        <v>42130.491620370376</v>
      </c>
      <c r="S1381" s="13">
        <f t="shared" si="86"/>
        <v>42164.083333333328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s="18">
        <f t="shared" si="87"/>
        <v>424</v>
      </c>
      <c r="P1382" s="16">
        <f t="shared" si="85"/>
        <v>21.2</v>
      </c>
      <c r="Q1382" t="s">
        <v>8280</v>
      </c>
      <c r="R1382" s="13">
        <f t="shared" si="88"/>
        <v>42141.762800925921</v>
      </c>
      <c r="S1382" s="13">
        <f t="shared" si="86"/>
        <v>42733.214409722219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s="18">
        <f t="shared" si="87"/>
        <v>107</v>
      </c>
      <c r="P1383" s="16">
        <f t="shared" si="85"/>
        <v>73.36</v>
      </c>
      <c r="Q1383" t="s">
        <v>8280</v>
      </c>
      <c r="R1383" s="13">
        <f t="shared" si="88"/>
        <v>42703.214409722219</v>
      </c>
      <c r="S1383" s="13">
        <f t="shared" si="86"/>
        <v>41400.800185185188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s="18">
        <f t="shared" si="87"/>
        <v>104</v>
      </c>
      <c r="P1384" s="16">
        <f t="shared" si="85"/>
        <v>56.41</v>
      </c>
      <c r="Q1384" t="s">
        <v>8280</v>
      </c>
      <c r="R1384" s="13">
        <f t="shared" si="88"/>
        <v>41370.800185185188</v>
      </c>
      <c r="S1384" s="13">
        <f t="shared" si="86"/>
        <v>42727.074976851851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s="18">
        <f t="shared" si="87"/>
        <v>212</v>
      </c>
      <c r="P1385" s="16">
        <f t="shared" si="85"/>
        <v>50.25</v>
      </c>
      <c r="Q1385" t="s">
        <v>8280</v>
      </c>
      <c r="R1385" s="13">
        <f t="shared" si="88"/>
        <v>42707.074976851851</v>
      </c>
      <c r="S1385" s="13">
        <f t="shared" si="86"/>
        <v>42190.735208333332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s="18">
        <f t="shared" si="87"/>
        <v>124</v>
      </c>
      <c r="P1386" s="16">
        <f t="shared" si="85"/>
        <v>68.94</v>
      </c>
      <c r="Q1386" t="s">
        <v>8280</v>
      </c>
      <c r="R1386" s="13">
        <f t="shared" si="88"/>
        <v>42160.735208333332</v>
      </c>
      <c r="S1386" s="13">
        <f t="shared" si="86"/>
        <v>42489.507638888885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s="18">
        <f t="shared" si="87"/>
        <v>110</v>
      </c>
      <c r="P1387" s="16">
        <f t="shared" si="85"/>
        <v>65.91</v>
      </c>
      <c r="Q1387" t="s">
        <v>8280</v>
      </c>
      <c r="R1387" s="13">
        <f t="shared" si="88"/>
        <v>42433.688900462963</v>
      </c>
      <c r="S1387" s="13">
        <f t="shared" si="86"/>
        <v>42214.646863425922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s="18">
        <f t="shared" si="87"/>
        <v>219</v>
      </c>
      <c r="P1388" s="16">
        <f t="shared" si="85"/>
        <v>62.5</v>
      </c>
      <c r="Q1388" t="s">
        <v>8280</v>
      </c>
      <c r="R1388" s="13">
        <f t="shared" si="88"/>
        <v>42184.646863425922</v>
      </c>
      <c r="S1388" s="13">
        <f t="shared" si="86"/>
        <v>42158.1875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s="18">
        <f t="shared" si="87"/>
        <v>137</v>
      </c>
      <c r="P1389" s="16">
        <f t="shared" si="85"/>
        <v>70.06</v>
      </c>
      <c r="Q1389" t="s">
        <v>8280</v>
      </c>
      <c r="R1389" s="13">
        <f t="shared" si="88"/>
        <v>42126.92123842593</v>
      </c>
      <c r="S1389" s="13">
        <f t="shared" si="86"/>
        <v>42660.676388888889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s="18">
        <f t="shared" si="87"/>
        <v>135</v>
      </c>
      <c r="P1390" s="16">
        <f t="shared" si="85"/>
        <v>60.18</v>
      </c>
      <c r="Q1390" t="s">
        <v>8280</v>
      </c>
      <c r="R1390" s="13">
        <f t="shared" si="88"/>
        <v>42634.614780092597</v>
      </c>
      <c r="S1390" s="13">
        <f t="shared" si="86"/>
        <v>42595.480983796297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 s="18">
        <f t="shared" si="87"/>
        <v>145</v>
      </c>
      <c r="P1391" s="16">
        <f t="shared" si="85"/>
        <v>21.38</v>
      </c>
      <c r="Q1391" t="s">
        <v>8280</v>
      </c>
      <c r="R1391" s="13">
        <f t="shared" si="88"/>
        <v>42565.480983796297</v>
      </c>
      <c r="S1391" s="13">
        <f t="shared" si="86"/>
        <v>42121.716666666667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s="18">
        <f t="shared" si="87"/>
        <v>109</v>
      </c>
      <c r="P1392" s="16">
        <f t="shared" si="85"/>
        <v>160.79</v>
      </c>
      <c r="Q1392" t="s">
        <v>8280</v>
      </c>
      <c r="R1392" s="13">
        <f t="shared" si="88"/>
        <v>42087.803310185183</v>
      </c>
      <c r="S1392" s="13">
        <f t="shared" si="86"/>
        <v>42238.207638888889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s="18">
        <f t="shared" si="87"/>
        <v>110</v>
      </c>
      <c r="P1393" s="16">
        <f t="shared" si="85"/>
        <v>42.38</v>
      </c>
      <c r="Q1393" t="s">
        <v>8280</v>
      </c>
      <c r="R1393" s="13">
        <f t="shared" si="88"/>
        <v>42193.650671296295</v>
      </c>
      <c r="S1393" s="13">
        <f t="shared" si="86"/>
        <v>42432.154930555553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s="18">
        <f t="shared" si="87"/>
        <v>114</v>
      </c>
      <c r="P1394" s="16">
        <f t="shared" si="85"/>
        <v>27.32</v>
      </c>
      <c r="Q1394" t="s">
        <v>8280</v>
      </c>
      <c r="R1394" s="13">
        <f t="shared" si="88"/>
        <v>42401.154930555553</v>
      </c>
      <c r="S1394" s="13">
        <f t="shared" si="86"/>
        <v>42583.681979166664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s="18">
        <f t="shared" si="87"/>
        <v>102</v>
      </c>
      <c r="P1395" s="16">
        <f t="shared" si="85"/>
        <v>196.83</v>
      </c>
      <c r="Q1395" t="s">
        <v>8280</v>
      </c>
      <c r="R1395" s="13">
        <f t="shared" si="88"/>
        <v>42553.681979166664</v>
      </c>
      <c r="S1395" s="13">
        <f t="shared" si="86"/>
        <v>42795.125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s="18">
        <f t="shared" si="87"/>
        <v>122</v>
      </c>
      <c r="P1396" s="16">
        <f t="shared" si="85"/>
        <v>53.88</v>
      </c>
      <c r="Q1396" t="s">
        <v>8280</v>
      </c>
      <c r="R1396" s="13">
        <f t="shared" si="88"/>
        <v>42752.144976851851</v>
      </c>
      <c r="S1396" s="13">
        <f t="shared" si="86"/>
        <v>42749.90834490741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s="18">
        <f t="shared" si="87"/>
        <v>112</v>
      </c>
      <c r="P1397" s="16">
        <f t="shared" si="85"/>
        <v>47.76</v>
      </c>
      <c r="Q1397" t="s">
        <v>8280</v>
      </c>
      <c r="R1397" s="13">
        <f t="shared" si="88"/>
        <v>42719.90834490741</v>
      </c>
      <c r="S1397" s="13">
        <f t="shared" si="86"/>
        <v>42048.99863425926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s="18">
        <f t="shared" si="87"/>
        <v>107</v>
      </c>
      <c r="P1398" s="16">
        <f t="shared" si="85"/>
        <v>88.19</v>
      </c>
      <c r="Q1398" t="s">
        <v>8280</v>
      </c>
      <c r="R1398" s="13">
        <f t="shared" si="88"/>
        <v>42018.99863425926</v>
      </c>
      <c r="S1398" s="13">
        <f t="shared" si="86"/>
        <v>42670.888194444444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s="18">
        <f t="shared" si="87"/>
        <v>114</v>
      </c>
      <c r="P1399" s="16">
        <f t="shared" si="85"/>
        <v>72.06</v>
      </c>
      <c r="Q1399" t="s">
        <v>8280</v>
      </c>
      <c r="R1399" s="13">
        <f t="shared" si="88"/>
        <v>42640.917939814812</v>
      </c>
      <c r="S1399" s="13">
        <f t="shared" si="86"/>
        <v>42556.874236111107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s="18">
        <f t="shared" si="87"/>
        <v>110</v>
      </c>
      <c r="P1400" s="16">
        <f t="shared" si="85"/>
        <v>74.25</v>
      </c>
      <c r="Q1400" t="s">
        <v>8280</v>
      </c>
      <c r="R1400" s="13">
        <f t="shared" si="88"/>
        <v>42526.874236111107</v>
      </c>
      <c r="S1400" s="13">
        <f t="shared" si="86"/>
        <v>41919.004317129627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s="18">
        <f t="shared" si="87"/>
        <v>126</v>
      </c>
      <c r="P1401" s="16">
        <f t="shared" si="85"/>
        <v>61.7</v>
      </c>
      <c r="Q1401" t="s">
        <v>8280</v>
      </c>
      <c r="R1401" s="13">
        <f t="shared" si="88"/>
        <v>41889.004317129627</v>
      </c>
      <c r="S1401" s="13">
        <f t="shared" si="86"/>
        <v>42533.229166666672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s="18">
        <f t="shared" si="87"/>
        <v>167</v>
      </c>
      <c r="P1402" s="16">
        <f t="shared" si="85"/>
        <v>17.239999999999998</v>
      </c>
      <c r="Q1402" t="s">
        <v>8280</v>
      </c>
      <c r="R1402" s="13">
        <f t="shared" si="88"/>
        <v>42498.341122685189</v>
      </c>
      <c r="S1402" s="13">
        <f t="shared" si="86"/>
        <v>41420.99622685185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s="18">
        <f t="shared" si="87"/>
        <v>497</v>
      </c>
      <c r="P1403" s="16">
        <f t="shared" si="85"/>
        <v>51.72</v>
      </c>
      <c r="Q1403" t="s">
        <v>8280</v>
      </c>
      <c r="R1403" s="13">
        <f t="shared" si="88"/>
        <v>41399.99622685185</v>
      </c>
      <c r="S1403" s="13">
        <f t="shared" si="86"/>
        <v>42125.011701388896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 s="18">
        <f t="shared" si="87"/>
        <v>109</v>
      </c>
      <c r="P1404" s="16">
        <f t="shared" si="85"/>
        <v>24.15</v>
      </c>
      <c r="Q1404" t="s">
        <v>8280</v>
      </c>
      <c r="R1404" s="13">
        <f t="shared" si="88"/>
        <v>42065.053368055553</v>
      </c>
      <c r="S1404" s="13">
        <f t="shared" si="86"/>
        <v>41481.062905092593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s="18">
        <f t="shared" si="87"/>
        <v>103</v>
      </c>
      <c r="P1405" s="16">
        <f t="shared" ref="P1405:P1468" si="89">IFERROR(ROUND(E1405/L1405,2), "N/A")</f>
        <v>62.17</v>
      </c>
      <c r="Q1405" t="s">
        <v>8280</v>
      </c>
      <c r="R1405" s="13">
        <f t="shared" si="88"/>
        <v>41451.062905092593</v>
      </c>
      <c r="S1405" s="13">
        <f t="shared" si="86"/>
        <v>42057.510243055556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 s="18">
        <f t="shared" si="87"/>
        <v>2</v>
      </c>
      <c r="P1406" s="16">
        <f t="shared" si="89"/>
        <v>48.2</v>
      </c>
      <c r="Q1406" t="s">
        <v>8295</v>
      </c>
      <c r="R1406" s="13">
        <f t="shared" si="88"/>
        <v>42032.510243055556</v>
      </c>
      <c r="S1406" s="13">
        <f t="shared" si="86"/>
        <v>41971.722233796296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s="18">
        <f t="shared" si="87"/>
        <v>0</v>
      </c>
      <c r="P1407" s="16">
        <f t="shared" si="89"/>
        <v>6.18</v>
      </c>
      <c r="Q1407" t="s">
        <v>8295</v>
      </c>
      <c r="R1407" s="13">
        <f t="shared" si="88"/>
        <v>41941.680567129632</v>
      </c>
      <c r="S1407" s="13">
        <f t="shared" si="86"/>
        <v>42350.416666666672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s="18">
        <f t="shared" si="87"/>
        <v>0</v>
      </c>
      <c r="P1408" s="16">
        <f t="shared" si="89"/>
        <v>5</v>
      </c>
      <c r="Q1408" t="s">
        <v>8295</v>
      </c>
      <c r="R1408" s="13">
        <f t="shared" si="88"/>
        <v>42297.432951388888</v>
      </c>
      <c r="S1408" s="13">
        <f t="shared" si="86"/>
        <v>41863.536782407406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s="18">
        <f t="shared" si="87"/>
        <v>1</v>
      </c>
      <c r="P1409" s="16">
        <f t="shared" si="89"/>
        <v>7.5</v>
      </c>
      <c r="Q1409" t="s">
        <v>8295</v>
      </c>
      <c r="R1409" s="13">
        <f t="shared" si="88"/>
        <v>41838.536782407406</v>
      </c>
      <c r="S1409" s="13">
        <f t="shared" si="86"/>
        <v>42321.913842592592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s="18">
        <f t="shared" si="87"/>
        <v>7</v>
      </c>
      <c r="P1410" s="16">
        <f t="shared" si="89"/>
        <v>12</v>
      </c>
      <c r="Q1410" t="s">
        <v>8295</v>
      </c>
      <c r="R1410" s="13">
        <f t="shared" si="88"/>
        <v>42291.872175925921</v>
      </c>
      <c r="S1410" s="13">
        <f t="shared" ref="S1410:S1473" si="90">(((I1411/60)/60)/24)+DATE(1970,1,1)</f>
        <v>42005.175173611111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s="18">
        <f t="shared" ref="O1411:O1474" si="91">ROUND(E1411/D1411*100,0)</f>
        <v>0</v>
      </c>
      <c r="P1411" s="16" t="str">
        <f t="shared" si="89"/>
        <v>N/A</v>
      </c>
      <c r="Q1411" t="s">
        <v>8295</v>
      </c>
      <c r="R1411" s="13">
        <f t="shared" si="88"/>
        <v>41945.133506944447</v>
      </c>
      <c r="S1411" s="13">
        <f t="shared" si="90"/>
        <v>42524.318518518514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s="18">
        <f t="shared" si="91"/>
        <v>0</v>
      </c>
      <c r="P1412" s="16">
        <f t="shared" si="89"/>
        <v>1</v>
      </c>
      <c r="Q1412" t="s">
        <v>8295</v>
      </c>
      <c r="R1412" s="13">
        <f t="shared" si="88"/>
        <v>42479.318518518514</v>
      </c>
      <c r="S1412" s="13">
        <f t="shared" si="90"/>
        <v>42041.059027777781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s="18">
        <f t="shared" si="91"/>
        <v>0</v>
      </c>
      <c r="P1413" s="16">
        <f t="shared" si="89"/>
        <v>2.33</v>
      </c>
      <c r="Q1413" t="s">
        <v>8295</v>
      </c>
      <c r="R1413" s="13">
        <f t="shared" si="88"/>
        <v>42013.059027777781</v>
      </c>
      <c r="S1413" s="13">
        <f t="shared" si="90"/>
        <v>41977.063645833332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s="18">
        <f t="shared" si="91"/>
        <v>5</v>
      </c>
      <c r="P1414" s="16">
        <f t="shared" si="89"/>
        <v>24.62</v>
      </c>
      <c r="Q1414" t="s">
        <v>8295</v>
      </c>
      <c r="R1414" s="13">
        <f t="shared" si="88"/>
        <v>41947.063645833332</v>
      </c>
      <c r="S1414" s="13">
        <f t="shared" si="90"/>
        <v>42420.437152777777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s="18">
        <f t="shared" si="91"/>
        <v>5</v>
      </c>
      <c r="P1415" s="16">
        <f t="shared" si="89"/>
        <v>100</v>
      </c>
      <c r="Q1415" t="s">
        <v>8295</v>
      </c>
      <c r="R1415" s="13">
        <f t="shared" si="88"/>
        <v>42360.437152777777</v>
      </c>
      <c r="S1415" s="13">
        <f t="shared" si="90"/>
        <v>42738.25309027778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s="18">
        <f t="shared" si="91"/>
        <v>0</v>
      </c>
      <c r="P1416" s="16">
        <f t="shared" si="89"/>
        <v>1</v>
      </c>
      <c r="Q1416" t="s">
        <v>8295</v>
      </c>
      <c r="R1416" s="13">
        <f t="shared" si="88"/>
        <v>42708.25309027778</v>
      </c>
      <c r="S1416" s="13">
        <f t="shared" si="90"/>
        <v>42232.675821759258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s="18">
        <f t="shared" si="91"/>
        <v>18</v>
      </c>
      <c r="P1417" s="16">
        <f t="shared" si="89"/>
        <v>88.89</v>
      </c>
      <c r="Q1417" t="s">
        <v>8295</v>
      </c>
      <c r="R1417" s="13">
        <f t="shared" ref="R1417:R1480" si="92">(((J1417/60)/60)/24)+DATE(1970,1,1)</f>
        <v>42192.675821759258</v>
      </c>
      <c r="S1417" s="13">
        <f t="shared" si="90"/>
        <v>42329.967812499999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s="18">
        <f t="shared" si="91"/>
        <v>0</v>
      </c>
      <c r="P1418" s="16" t="str">
        <f t="shared" si="89"/>
        <v>N/A</v>
      </c>
      <c r="Q1418" t="s">
        <v>8295</v>
      </c>
      <c r="R1418" s="13">
        <f t="shared" si="92"/>
        <v>42299.926145833335</v>
      </c>
      <c r="S1418" s="13">
        <f t="shared" si="90"/>
        <v>42262.465972222228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s="18">
        <f t="shared" si="91"/>
        <v>1</v>
      </c>
      <c r="P1419" s="16">
        <f t="shared" si="89"/>
        <v>27.5</v>
      </c>
      <c r="Q1419" t="s">
        <v>8295</v>
      </c>
      <c r="R1419" s="13">
        <f t="shared" si="92"/>
        <v>42232.15016203704</v>
      </c>
      <c r="S1419" s="13">
        <f t="shared" si="90"/>
        <v>42425.456412037034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s="18">
        <f t="shared" si="91"/>
        <v>0</v>
      </c>
      <c r="P1420" s="16">
        <f t="shared" si="89"/>
        <v>6</v>
      </c>
      <c r="Q1420" t="s">
        <v>8295</v>
      </c>
      <c r="R1420" s="13">
        <f t="shared" si="92"/>
        <v>42395.456412037034</v>
      </c>
      <c r="S1420" s="13">
        <f t="shared" si="90"/>
        <v>42652.456238425926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s="18">
        <f t="shared" si="91"/>
        <v>7</v>
      </c>
      <c r="P1421" s="16">
        <f t="shared" si="89"/>
        <v>44.5</v>
      </c>
      <c r="Q1421" t="s">
        <v>8295</v>
      </c>
      <c r="R1421" s="13">
        <f t="shared" si="92"/>
        <v>42622.456238425926</v>
      </c>
      <c r="S1421" s="13">
        <f t="shared" si="90"/>
        <v>42549.667662037042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s="18">
        <f t="shared" si="91"/>
        <v>3</v>
      </c>
      <c r="P1422" s="16">
        <f t="shared" si="89"/>
        <v>1</v>
      </c>
      <c r="Q1422" t="s">
        <v>8295</v>
      </c>
      <c r="R1422" s="13">
        <f t="shared" si="92"/>
        <v>42524.667662037042</v>
      </c>
      <c r="S1422" s="13">
        <f t="shared" si="90"/>
        <v>42043.915613425925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s="18">
        <f t="shared" si="91"/>
        <v>0</v>
      </c>
      <c r="P1423" s="16">
        <f t="shared" si="89"/>
        <v>100</v>
      </c>
      <c r="Q1423" t="s">
        <v>8295</v>
      </c>
      <c r="R1423" s="13">
        <f t="shared" si="92"/>
        <v>42013.915613425925</v>
      </c>
      <c r="S1423" s="13">
        <f t="shared" si="90"/>
        <v>42634.239629629628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s="18">
        <f t="shared" si="91"/>
        <v>0</v>
      </c>
      <c r="P1424" s="16">
        <f t="shared" si="89"/>
        <v>13</v>
      </c>
      <c r="Q1424" t="s">
        <v>8295</v>
      </c>
      <c r="R1424" s="13">
        <f t="shared" si="92"/>
        <v>42604.239629629628</v>
      </c>
      <c r="S1424" s="13">
        <f t="shared" si="90"/>
        <v>42370.360312500001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s="18">
        <f t="shared" si="91"/>
        <v>0</v>
      </c>
      <c r="P1425" s="16">
        <f t="shared" si="89"/>
        <v>100</v>
      </c>
      <c r="Q1425" t="s">
        <v>8295</v>
      </c>
      <c r="R1425" s="13">
        <f t="shared" si="92"/>
        <v>42340.360312500001</v>
      </c>
      <c r="S1425" s="13">
        <f t="shared" si="90"/>
        <v>42689.759282407409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s="18">
        <f t="shared" si="91"/>
        <v>20</v>
      </c>
      <c r="P1426" s="16">
        <f t="shared" si="89"/>
        <v>109.07</v>
      </c>
      <c r="Q1426" t="s">
        <v>8295</v>
      </c>
      <c r="R1426" s="13">
        <f t="shared" si="92"/>
        <v>42676.717615740738</v>
      </c>
      <c r="S1426" s="13">
        <f t="shared" si="90"/>
        <v>42123.131469907406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s="18">
        <f t="shared" si="91"/>
        <v>0</v>
      </c>
      <c r="P1427" s="16" t="str">
        <f t="shared" si="89"/>
        <v>N/A</v>
      </c>
      <c r="Q1427" t="s">
        <v>8295</v>
      </c>
      <c r="R1427" s="13">
        <f t="shared" si="92"/>
        <v>42093.131469907406</v>
      </c>
      <c r="S1427" s="13">
        <f t="shared" si="90"/>
        <v>42240.390277777777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s="18">
        <f t="shared" si="91"/>
        <v>0</v>
      </c>
      <c r="P1428" s="16" t="str">
        <f t="shared" si="89"/>
        <v>N/A</v>
      </c>
      <c r="Q1428" t="s">
        <v>8295</v>
      </c>
      <c r="R1428" s="13">
        <f t="shared" si="92"/>
        <v>42180.390277777777</v>
      </c>
      <c r="S1428" s="13">
        <f t="shared" si="90"/>
        <v>42631.851678240739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s="18">
        <f t="shared" si="91"/>
        <v>8</v>
      </c>
      <c r="P1429" s="16">
        <f t="shared" si="89"/>
        <v>104.75</v>
      </c>
      <c r="Q1429" t="s">
        <v>8295</v>
      </c>
      <c r="R1429" s="13">
        <f t="shared" si="92"/>
        <v>42601.851678240739</v>
      </c>
      <c r="S1429" s="13">
        <f t="shared" si="90"/>
        <v>42462.338159722218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s="18">
        <f t="shared" si="91"/>
        <v>5</v>
      </c>
      <c r="P1430" s="16">
        <f t="shared" si="89"/>
        <v>15</v>
      </c>
      <c r="Q1430" t="s">
        <v>8295</v>
      </c>
      <c r="R1430" s="13">
        <f t="shared" si="92"/>
        <v>42432.379826388889</v>
      </c>
      <c r="S1430" s="13">
        <f t="shared" si="90"/>
        <v>42104.060671296291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s="18">
        <f t="shared" si="91"/>
        <v>0</v>
      </c>
      <c r="P1431" s="16" t="str">
        <f t="shared" si="89"/>
        <v>N/A</v>
      </c>
      <c r="Q1431" t="s">
        <v>8295</v>
      </c>
      <c r="R1431" s="13">
        <f t="shared" si="92"/>
        <v>42074.060671296291</v>
      </c>
      <c r="S1431" s="13">
        <f t="shared" si="90"/>
        <v>41992.813518518517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s="18">
        <f t="shared" si="91"/>
        <v>8</v>
      </c>
      <c r="P1432" s="16">
        <f t="shared" si="89"/>
        <v>80.599999999999994</v>
      </c>
      <c r="Q1432" t="s">
        <v>8295</v>
      </c>
      <c r="R1432" s="13">
        <f t="shared" si="92"/>
        <v>41961.813518518517</v>
      </c>
      <c r="S1432" s="13">
        <f t="shared" si="90"/>
        <v>42334.252500000002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s="18">
        <f t="shared" si="91"/>
        <v>32</v>
      </c>
      <c r="P1433" s="16">
        <f t="shared" si="89"/>
        <v>115.55</v>
      </c>
      <c r="Q1433" t="s">
        <v>8295</v>
      </c>
      <c r="R1433" s="13">
        <f t="shared" si="92"/>
        <v>42304.210833333331</v>
      </c>
      <c r="S1433" s="13">
        <f t="shared" si="90"/>
        <v>42205.780416666668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s="18">
        <f t="shared" si="91"/>
        <v>0</v>
      </c>
      <c r="P1434" s="16" t="str">
        <f t="shared" si="89"/>
        <v>N/A</v>
      </c>
      <c r="Q1434" t="s">
        <v>8295</v>
      </c>
      <c r="R1434" s="13">
        <f t="shared" si="92"/>
        <v>42175.780416666668</v>
      </c>
      <c r="S1434" s="13">
        <f t="shared" si="90"/>
        <v>42714.458333333328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s="18">
        <f t="shared" si="91"/>
        <v>7</v>
      </c>
      <c r="P1435" s="16">
        <f t="shared" si="89"/>
        <v>80.5</v>
      </c>
      <c r="Q1435" t="s">
        <v>8295</v>
      </c>
      <c r="R1435" s="13">
        <f t="shared" si="92"/>
        <v>42673.625868055555</v>
      </c>
      <c r="S1435" s="13">
        <f t="shared" si="90"/>
        <v>42163.625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s="18">
        <f t="shared" si="91"/>
        <v>10</v>
      </c>
      <c r="P1436" s="16">
        <f t="shared" si="89"/>
        <v>744.55</v>
      </c>
      <c r="Q1436" t="s">
        <v>8295</v>
      </c>
      <c r="R1436" s="13">
        <f t="shared" si="92"/>
        <v>42142.767106481479</v>
      </c>
      <c r="S1436" s="13">
        <f t="shared" si="90"/>
        <v>42288.780324074076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s="18">
        <f t="shared" si="91"/>
        <v>0</v>
      </c>
      <c r="P1437" s="16">
        <f t="shared" si="89"/>
        <v>7.5</v>
      </c>
      <c r="Q1437" t="s">
        <v>8295</v>
      </c>
      <c r="R1437" s="13">
        <f t="shared" si="92"/>
        <v>42258.780324074076</v>
      </c>
      <c r="S1437" s="13">
        <f t="shared" si="90"/>
        <v>42421.35019675926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s="18">
        <f t="shared" si="91"/>
        <v>1</v>
      </c>
      <c r="P1438" s="16">
        <f t="shared" si="89"/>
        <v>38.5</v>
      </c>
      <c r="Q1438" t="s">
        <v>8295</v>
      </c>
      <c r="R1438" s="13">
        <f t="shared" si="92"/>
        <v>42391.35019675926</v>
      </c>
      <c r="S1438" s="13">
        <f t="shared" si="90"/>
        <v>41833.207638888889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s="18">
        <f t="shared" si="91"/>
        <v>27</v>
      </c>
      <c r="P1439" s="16">
        <f t="shared" si="89"/>
        <v>36.68</v>
      </c>
      <c r="Q1439" t="s">
        <v>8295</v>
      </c>
      <c r="R1439" s="13">
        <f t="shared" si="92"/>
        <v>41796.531701388885</v>
      </c>
      <c r="S1439" s="13">
        <f t="shared" si="90"/>
        <v>42487.579861111109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s="18">
        <f t="shared" si="91"/>
        <v>3</v>
      </c>
      <c r="P1440" s="16">
        <f t="shared" si="89"/>
        <v>75</v>
      </c>
      <c r="Q1440" t="s">
        <v>8295</v>
      </c>
      <c r="R1440" s="13">
        <f t="shared" si="92"/>
        <v>42457.871516203704</v>
      </c>
      <c r="S1440" s="13">
        <f t="shared" si="90"/>
        <v>42070.829872685179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s="18">
        <f t="shared" si="91"/>
        <v>7</v>
      </c>
      <c r="P1441" s="16">
        <f t="shared" si="89"/>
        <v>30</v>
      </c>
      <c r="Q1441" t="s">
        <v>8295</v>
      </c>
      <c r="R1441" s="13">
        <f t="shared" si="92"/>
        <v>42040.829872685179</v>
      </c>
      <c r="S1441" s="13">
        <f t="shared" si="90"/>
        <v>42516.748414351852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s="18">
        <f t="shared" si="91"/>
        <v>0</v>
      </c>
      <c r="P1442" s="16">
        <f t="shared" si="89"/>
        <v>1</v>
      </c>
      <c r="Q1442" t="s">
        <v>8295</v>
      </c>
      <c r="R1442" s="13">
        <f t="shared" si="92"/>
        <v>42486.748414351852</v>
      </c>
      <c r="S1442" s="13">
        <f t="shared" si="90"/>
        <v>42258.765844907408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s="18">
        <f t="shared" si="91"/>
        <v>1</v>
      </c>
      <c r="P1443" s="16">
        <f t="shared" si="89"/>
        <v>673.33</v>
      </c>
      <c r="Q1443" t="s">
        <v>8295</v>
      </c>
      <c r="R1443" s="13">
        <f t="shared" si="92"/>
        <v>42198.765844907408</v>
      </c>
      <c r="S1443" s="13">
        <f t="shared" si="90"/>
        <v>42515.64534722222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s="18">
        <f t="shared" si="91"/>
        <v>0</v>
      </c>
      <c r="P1444" s="16" t="str">
        <f t="shared" si="89"/>
        <v>N/A</v>
      </c>
      <c r="Q1444" t="s">
        <v>8295</v>
      </c>
      <c r="R1444" s="13">
        <f t="shared" si="92"/>
        <v>42485.64534722222</v>
      </c>
      <c r="S1444" s="13">
        <f t="shared" si="90"/>
        <v>42737.926030092596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s="18">
        <f t="shared" si="91"/>
        <v>0</v>
      </c>
      <c r="P1445" s="16" t="str">
        <f t="shared" si="89"/>
        <v>N/A</v>
      </c>
      <c r="Q1445" t="s">
        <v>8295</v>
      </c>
      <c r="R1445" s="13">
        <f t="shared" si="92"/>
        <v>42707.926030092596</v>
      </c>
      <c r="S1445" s="13">
        <f t="shared" si="90"/>
        <v>42259.873402777783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s="18">
        <f t="shared" si="91"/>
        <v>0</v>
      </c>
      <c r="P1446" s="16" t="str">
        <f t="shared" si="89"/>
        <v>N/A</v>
      </c>
      <c r="Q1446" t="s">
        <v>8295</v>
      </c>
      <c r="R1446" s="13">
        <f t="shared" si="92"/>
        <v>42199.873402777783</v>
      </c>
      <c r="S1446" s="13">
        <f t="shared" si="90"/>
        <v>42169.542303240742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s="18">
        <f t="shared" si="91"/>
        <v>0</v>
      </c>
      <c r="P1447" s="16" t="str">
        <f t="shared" si="89"/>
        <v>N/A</v>
      </c>
      <c r="Q1447" t="s">
        <v>8295</v>
      </c>
      <c r="R1447" s="13">
        <f t="shared" si="92"/>
        <v>42139.542303240742</v>
      </c>
      <c r="S1447" s="13">
        <f t="shared" si="90"/>
        <v>42481.447662037041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s="18">
        <f t="shared" si="91"/>
        <v>0</v>
      </c>
      <c r="P1448" s="16" t="str">
        <f t="shared" si="89"/>
        <v>N/A</v>
      </c>
      <c r="Q1448" t="s">
        <v>8295</v>
      </c>
      <c r="R1448" s="13">
        <f t="shared" si="92"/>
        <v>42461.447662037041</v>
      </c>
      <c r="S1448" s="13">
        <f t="shared" si="90"/>
        <v>42559.730717592596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s="18">
        <f t="shared" si="91"/>
        <v>0</v>
      </c>
      <c r="P1449" s="16">
        <f t="shared" si="89"/>
        <v>25</v>
      </c>
      <c r="Q1449" t="s">
        <v>8295</v>
      </c>
      <c r="R1449" s="13">
        <f t="shared" si="92"/>
        <v>42529.730717592596</v>
      </c>
      <c r="S1449" s="13">
        <f t="shared" si="90"/>
        <v>42146.225694444445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s="18">
        <f t="shared" si="91"/>
        <v>0</v>
      </c>
      <c r="P1450" s="16" t="str">
        <f t="shared" si="89"/>
        <v>N/A</v>
      </c>
      <c r="Q1450" t="s">
        <v>8295</v>
      </c>
      <c r="R1450" s="13">
        <f t="shared" si="92"/>
        <v>42115.936550925922</v>
      </c>
      <c r="S1450" s="13">
        <f t="shared" si="90"/>
        <v>42134.811400462961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s="18">
        <f t="shared" si="91"/>
        <v>0</v>
      </c>
      <c r="P1451" s="16" t="str">
        <f t="shared" si="89"/>
        <v>N/A</v>
      </c>
      <c r="Q1451" t="s">
        <v>8295</v>
      </c>
      <c r="R1451" s="13">
        <f t="shared" si="92"/>
        <v>42086.811400462961</v>
      </c>
      <c r="S1451" s="13">
        <f t="shared" si="90"/>
        <v>42420.171261574069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s="18">
        <f t="shared" si="91"/>
        <v>0</v>
      </c>
      <c r="P1452" s="16">
        <f t="shared" si="89"/>
        <v>1</v>
      </c>
      <c r="Q1452" t="s">
        <v>8295</v>
      </c>
      <c r="R1452" s="13">
        <f t="shared" si="92"/>
        <v>42390.171261574069</v>
      </c>
      <c r="S1452" s="13">
        <f t="shared" si="90"/>
        <v>41962.00068287037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s="18">
        <f t="shared" si="91"/>
        <v>0</v>
      </c>
      <c r="P1453" s="16">
        <f t="shared" si="89"/>
        <v>1</v>
      </c>
      <c r="Q1453" t="s">
        <v>8295</v>
      </c>
      <c r="R1453" s="13">
        <f t="shared" si="92"/>
        <v>41931.959016203706</v>
      </c>
      <c r="S1453" s="13">
        <f t="shared" si="90"/>
        <v>41848.703275462962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s="18">
        <f t="shared" si="91"/>
        <v>0</v>
      </c>
      <c r="P1454" s="16" t="str">
        <f t="shared" si="89"/>
        <v>N/A</v>
      </c>
      <c r="Q1454" t="s">
        <v>8295</v>
      </c>
      <c r="R1454" s="13">
        <f t="shared" si="92"/>
        <v>41818.703275462962</v>
      </c>
      <c r="S1454" s="13">
        <f t="shared" si="90"/>
        <v>42840.654479166667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s="18">
        <f t="shared" si="91"/>
        <v>0</v>
      </c>
      <c r="P1455" s="16" t="str">
        <f t="shared" si="89"/>
        <v>N/A</v>
      </c>
      <c r="Q1455" t="s">
        <v>8295</v>
      </c>
      <c r="R1455" s="13">
        <f t="shared" si="92"/>
        <v>42795.696145833332</v>
      </c>
      <c r="S1455" s="13">
        <f t="shared" si="90"/>
        <v>42484.915972222225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s="18">
        <f t="shared" si="91"/>
        <v>1</v>
      </c>
      <c r="P1456" s="16">
        <f t="shared" si="89"/>
        <v>15</v>
      </c>
      <c r="Q1456" t="s">
        <v>8295</v>
      </c>
      <c r="R1456" s="13">
        <f t="shared" si="92"/>
        <v>42463.866666666669</v>
      </c>
      <c r="S1456" s="13">
        <f t="shared" si="90"/>
        <v>41887.568749999999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s="18">
        <f t="shared" si="91"/>
        <v>11</v>
      </c>
      <c r="P1457" s="16">
        <f t="shared" si="89"/>
        <v>225</v>
      </c>
      <c r="Q1457" t="s">
        <v>8295</v>
      </c>
      <c r="R1457" s="13">
        <f t="shared" si="92"/>
        <v>41832.672685185185</v>
      </c>
      <c r="S1457" s="13">
        <f t="shared" si="90"/>
        <v>42738.668576388889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s="18">
        <f t="shared" si="91"/>
        <v>3</v>
      </c>
      <c r="P1458" s="16">
        <f t="shared" si="89"/>
        <v>48.33</v>
      </c>
      <c r="Q1458" t="s">
        <v>8295</v>
      </c>
      <c r="R1458" s="13">
        <f t="shared" si="92"/>
        <v>42708.668576388889</v>
      </c>
      <c r="S1458" s="13">
        <f t="shared" si="90"/>
        <v>42319.938009259262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s="18">
        <f t="shared" si="91"/>
        <v>0</v>
      </c>
      <c r="P1459" s="16" t="str">
        <f t="shared" si="89"/>
        <v>N/A</v>
      </c>
      <c r="Q1459" t="s">
        <v>8295</v>
      </c>
      <c r="R1459" s="13">
        <f t="shared" si="92"/>
        <v>42289.89634259259</v>
      </c>
      <c r="S1459" s="13">
        <f t="shared" si="90"/>
        <v>41862.166666666664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s="18">
        <f t="shared" si="91"/>
        <v>0</v>
      </c>
      <c r="P1460" s="16" t="str">
        <f t="shared" si="89"/>
        <v>N/A</v>
      </c>
      <c r="Q1460" t="s">
        <v>8295</v>
      </c>
      <c r="R1460" s="13">
        <f t="shared" si="92"/>
        <v>41831.705555555556</v>
      </c>
      <c r="S1460" s="13">
        <f t="shared" si="90"/>
        <v>42340.725694444445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s="18">
        <f t="shared" si="91"/>
        <v>0</v>
      </c>
      <c r="P1461" s="16" t="str">
        <f t="shared" si="89"/>
        <v>N/A</v>
      </c>
      <c r="Q1461" t="s">
        <v>8295</v>
      </c>
      <c r="R1461" s="13">
        <f t="shared" si="92"/>
        <v>42312.204814814817</v>
      </c>
      <c r="S1461" s="13">
        <f t="shared" si="90"/>
        <v>41973.989583333328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s="18">
        <f t="shared" si="91"/>
        <v>0</v>
      </c>
      <c r="P1462" s="16" t="str">
        <f t="shared" si="89"/>
        <v>N/A</v>
      </c>
      <c r="Q1462" t="s">
        <v>8295</v>
      </c>
      <c r="R1462" s="13">
        <f t="shared" si="92"/>
        <v>41915.896967592591</v>
      </c>
      <c r="S1462" s="13">
        <f t="shared" si="90"/>
        <v>41933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s="18">
        <f t="shared" si="91"/>
        <v>101</v>
      </c>
      <c r="P1463" s="16">
        <f t="shared" si="89"/>
        <v>44.67</v>
      </c>
      <c r="Q1463" t="s">
        <v>8296</v>
      </c>
      <c r="R1463" s="13">
        <f t="shared" si="92"/>
        <v>41899.645300925928</v>
      </c>
      <c r="S1463" s="13">
        <f t="shared" si="90"/>
        <v>41374.662858796299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s="18">
        <f t="shared" si="91"/>
        <v>109</v>
      </c>
      <c r="P1464" s="16">
        <f t="shared" si="89"/>
        <v>28.94</v>
      </c>
      <c r="Q1464" t="s">
        <v>8296</v>
      </c>
      <c r="R1464" s="13">
        <f t="shared" si="92"/>
        <v>41344.662858796299</v>
      </c>
      <c r="S1464" s="13">
        <f t="shared" si="90"/>
        <v>41371.869652777779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s="18">
        <f t="shared" si="91"/>
        <v>148</v>
      </c>
      <c r="P1465" s="16">
        <f t="shared" si="89"/>
        <v>35.44</v>
      </c>
      <c r="Q1465" t="s">
        <v>8296</v>
      </c>
      <c r="R1465" s="13">
        <f t="shared" si="92"/>
        <v>41326.911319444444</v>
      </c>
      <c r="S1465" s="13">
        <f t="shared" si="90"/>
        <v>41321.661550925928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s="18">
        <f t="shared" si="91"/>
        <v>163</v>
      </c>
      <c r="P1466" s="16">
        <f t="shared" si="89"/>
        <v>34.869999999999997</v>
      </c>
      <c r="Q1466" t="s">
        <v>8296</v>
      </c>
      <c r="R1466" s="13">
        <f t="shared" si="92"/>
        <v>41291.661550925928</v>
      </c>
      <c r="S1466" s="13">
        <f t="shared" si="90"/>
        <v>40990.125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s="18">
        <f t="shared" si="91"/>
        <v>456</v>
      </c>
      <c r="P1467" s="16">
        <f t="shared" si="89"/>
        <v>52.62</v>
      </c>
      <c r="Q1467" t="s">
        <v>8296</v>
      </c>
      <c r="R1467" s="13">
        <f t="shared" si="92"/>
        <v>40959.734398148146</v>
      </c>
      <c r="S1467" s="13">
        <f t="shared" si="90"/>
        <v>42381.208333333328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s="18">
        <f t="shared" si="91"/>
        <v>108</v>
      </c>
      <c r="P1468" s="16">
        <f t="shared" si="89"/>
        <v>69.599999999999994</v>
      </c>
      <c r="Q1468" t="s">
        <v>8296</v>
      </c>
      <c r="R1468" s="13">
        <f t="shared" si="92"/>
        <v>42340.172060185185</v>
      </c>
      <c r="S1468" s="13">
        <f t="shared" si="90"/>
        <v>40993.760243055556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s="18">
        <f t="shared" si="91"/>
        <v>115</v>
      </c>
      <c r="P1469" s="16">
        <f t="shared" ref="P1469:P1532" si="93">IFERROR(ROUND(E1469/L1469,2), "N/A")</f>
        <v>76.72</v>
      </c>
      <c r="Q1469" t="s">
        <v>8296</v>
      </c>
      <c r="R1469" s="13">
        <f t="shared" si="92"/>
        <v>40933.80190972222</v>
      </c>
      <c r="S1469" s="13">
        <f t="shared" si="90"/>
        <v>40706.014456018522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s="18">
        <f t="shared" si="91"/>
        <v>102</v>
      </c>
      <c r="P1470" s="16">
        <f t="shared" si="93"/>
        <v>33.19</v>
      </c>
      <c r="Q1470" t="s">
        <v>8296</v>
      </c>
      <c r="R1470" s="13">
        <f t="shared" si="92"/>
        <v>40646.014456018522</v>
      </c>
      <c r="S1470" s="13">
        <f t="shared" si="90"/>
        <v>41320.598483796297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s="18">
        <f t="shared" si="91"/>
        <v>108</v>
      </c>
      <c r="P1471" s="16">
        <f t="shared" si="93"/>
        <v>149.46</v>
      </c>
      <c r="Q1471" t="s">
        <v>8296</v>
      </c>
      <c r="R1471" s="13">
        <f t="shared" si="92"/>
        <v>41290.598483796297</v>
      </c>
      <c r="S1471" s="13">
        <f t="shared" si="90"/>
        <v>41271.827118055553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s="18">
        <f t="shared" si="91"/>
        <v>125</v>
      </c>
      <c r="P1472" s="16">
        <f t="shared" si="93"/>
        <v>23.17</v>
      </c>
      <c r="Q1472" t="s">
        <v>8296</v>
      </c>
      <c r="R1472" s="13">
        <f t="shared" si="92"/>
        <v>41250.827118055553</v>
      </c>
      <c r="S1472" s="13">
        <f t="shared" si="90"/>
        <v>42103.957569444443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s="18">
        <f t="shared" si="91"/>
        <v>104</v>
      </c>
      <c r="P1473" s="16">
        <f t="shared" si="93"/>
        <v>96.88</v>
      </c>
      <c r="Q1473" t="s">
        <v>8296</v>
      </c>
      <c r="R1473" s="13">
        <f t="shared" si="92"/>
        <v>42073.957569444443</v>
      </c>
      <c r="S1473" s="13">
        <f t="shared" si="90"/>
        <v>41563.542858796296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s="18">
        <f t="shared" si="91"/>
        <v>139</v>
      </c>
      <c r="P1474" s="16">
        <f t="shared" si="93"/>
        <v>103.2</v>
      </c>
      <c r="Q1474" t="s">
        <v>8296</v>
      </c>
      <c r="R1474" s="13">
        <f t="shared" si="92"/>
        <v>41533.542858796296</v>
      </c>
      <c r="S1474" s="13">
        <f t="shared" ref="S1474:S1537" si="94">(((I1475/60)/60)/24)+DATE(1970,1,1)</f>
        <v>40969.979618055557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s="18">
        <f t="shared" ref="O1475:O1538" si="95">ROUND(E1475/D1475*100,0)</f>
        <v>121</v>
      </c>
      <c r="P1475" s="16">
        <f t="shared" si="93"/>
        <v>38.46</v>
      </c>
      <c r="Q1475" t="s">
        <v>8296</v>
      </c>
      <c r="R1475" s="13">
        <f t="shared" si="92"/>
        <v>40939.979618055557</v>
      </c>
      <c r="S1475" s="13">
        <f t="shared" si="94"/>
        <v>41530.727916666663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s="18">
        <f t="shared" si="95"/>
        <v>112</v>
      </c>
      <c r="P1476" s="16">
        <f t="shared" si="93"/>
        <v>44.32</v>
      </c>
      <c r="Q1476" t="s">
        <v>8296</v>
      </c>
      <c r="R1476" s="13">
        <f t="shared" si="92"/>
        <v>41500.727916666663</v>
      </c>
      <c r="S1476" s="13">
        <f t="shared" si="94"/>
        <v>41993.207638888889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s="18">
        <f t="shared" si="95"/>
        <v>189</v>
      </c>
      <c r="P1477" s="16">
        <f t="shared" si="93"/>
        <v>64.17</v>
      </c>
      <c r="Q1477" t="s">
        <v>8296</v>
      </c>
      <c r="R1477" s="13">
        <f t="shared" si="92"/>
        <v>41960.722951388889</v>
      </c>
      <c r="S1477" s="13">
        <f t="shared" si="94"/>
        <v>40796.041921296295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s="18">
        <f t="shared" si="95"/>
        <v>662</v>
      </c>
      <c r="P1478" s="16">
        <f t="shared" si="93"/>
        <v>43.33</v>
      </c>
      <c r="Q1478" t="s">
        <v>8296</v>
      </c>
      <c r="R1478" s="13">
        <f t="shared" si="92"/>
        <v>40766.041921296295</v>
      </c>
      <c r="S1478" s="13">
        <f t="shared" si="94"/>
        <v>40900.125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s="18">
        <f t="shared" si="95"/>
        <v>111</v>
      </c>
      <c r="P1479" s="16">
        <f t="shared" si="93"/>
        <v>90.5</v>
      </c>
      <c r="Q1479" t="s">
        <v>8296</v>
      </c>
      <c r="R1479" s="13">
        <f t="shared" si="92"/>
        <v>40840.615787037037</v>
      </c>
      <c r="S1479" s="13">
        <f t="shared" si="94"/>
        <v>41408.871678240743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s="18">
        <f t="shared" si="95"/>
        <v>1182</v>
      </c>
      <c r="P1480" s="16">
        <f t="shared" si="93"/>
        <v>29.19</v>
      </c>
      <c r="Q1480" t="s">
        <v>8296</v>
      </c>
      <c r="R1480" s="13">
        <f t="shared" si="92"/>
        <v>41394.871678240743</v>
      </c>
      <c r="S1480" s="13">
        <f t="shared" si="94"/>
        <v>41769.165972222225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s="18">
        <f t="shared" si="95"/>
        <v>137</v>
      </c>
      <c r="P1481" s="16">
        <f t="shared" si="93"/>
        <v>30.96</v>
      </c>
      <c r="Q1481" t="s">
        <v>8296</v>
      </c>
      <c r="R1481" s="13">
        <f t="shared" ref="R1481:R1544" si="96">(((J1481/60)/60)/24)+DATE(1970,1,1)</f>
        <v>41754.745243055557</v>
      </c>
      <c r="S1481" s="13">
        <f t="shared" si="94"/>
        <v>41481.708333333336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s="18">
        <f t="shared" si="95"/>
        <v>117</v>
      </c>
      <c r="P1482" s="16">
        <f t="shared" si="93"/>
        <v>92.16</v>
      </c>
      <c r="Q1482" t="s">
        <v>8296</v>
      </c>
      <c r="R1482" s="13">
        <f t="shared" si="96"/>
        <v>41464.934016203704</v>
      </c>
      <c r="S1482" s="13">
        <f t="shared" si="94"/>
        <v>41580.922974537039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s="18">
        <f t="shared" si="95"/>
        <v>2</v>
      </c>
      <c r="P1483" s="16">
        <f t="shared" si="93"/>
        <v>17.5</v>
      </c>
      <c r="Q1483" t="s">
        <v>8278</v>
      </c>
      <c r="R1483" s="13">
        <f t="shared" si="96"/>
        <v>41550.922974537039</v>
      </c>
      <c r="S1483" s="13">
        <f t="shared" si="94"/>
        <v>41159.32708333333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s="18">
        <f t="shared" si="95"/>
        <v>0</v>
      </c>
      <c r="P1484" s="16">
        <f t="shared" si="93"/>
        <v>5</v>
      </c>
      <c r="Q1484" t="s">
        <v>8278</v>
      </c>
      <c r="R1484" s="13">
        <f t="shared" si="96"/>
        <v>41136.85805555556</v>
      </c>
      <c r="S1484" s="13">
        <f t="shared" si="94"/>
        <v>42573.192997685182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s="18">
        <f t="shared" si="95"/>
        <v>1</v>
      </c>
      <c r="P1485" s="16">
        <f t="shared" si="93"/>
        <v>25</v>
      </c>
      <c r="Q1485" t="s">
        <v>8278</v>
      </c>
      <c r="R1485" s="13">
        <f t="shared" si="96"/>
        <v>42548.192997685182</v>
      </c>
      <c r="S1485" s="13">
        <f t="shared" si="94"/>
        <v>41111.618750000001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s="18">
        <f t="shared" si="95"/>
        <v>0</v>
      </c>
      <c r="P1486" s="16" t="str">
        <f t="shared" si="93"/>
        <v>N/A</v>
      </c>
      <c r="Q1486" t="s">
        <v>8278</v>
      </c>
      <c r="R1486" s="13">
        <f t="shared" si="96"/>
        <v>41053.200960648144</v>
      </c>
      <c r="S1486" s="13">
        <f t="shared" si="94"/>
        <v>42175.795983796299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s="18">
        <f t="shared" si="95"/>
        <v>2</v>
      </c>
      <c r="P1487" s="16">
        <f t="shared" si="93"/>
        <v>50</v>
      </c>
      <c r="Q1487" t="s">
        <v>8278</v>
      </c>
      <c r="R1487" s="13">
        <f t="shared" si="96"/>
        <v>42130.795983796299</v>
      </c>
      <c r="S1487" s="13">
        <f t="shared" si="94"/>
        <v>42062.168530092589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s="18">
        <f t="shared" si="95"/>
        <v>0</v>
      </c>
      <c r="P1488" s="16">
        <f t="shared" si="93"/>
        <v>16</v>
      </c>
      <c r="Q1488" t="s">
        <v>8278</v>
      </c>
      <c r="R1488" s="13">
        <f t="shared" si="96"/>
        <v>42032.168530092589</v>
      </c>
      <c r="S1488" s="13">
        <f t="shared" si="94"/>
        <v>42584.917488425926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s="18">
        <f t="shared" si="95"/>
        <v>0</v>
      </c>
      <c r="P1489" s="16" t="str">
        <f t="shared" si="93"/>
        <v>N/A</v>
      </c>
      <c r="Q1489" t="s">
        <v>8278</v>
      </c>
      <c r="R1489" s="13">
        <f t="shared" si="96"/>
        <v>42554.917488425926</v>
      </c>
      <c r="S1489" s="13">
        <f t="shared" si="94"/>
        <v>41644.563194444447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s="18">
        <f t="shared" si="95"/>
        <v>2</v>
      </c>
      <c r="P1490" s="16">
        <f t="shared" si="93"/>
        <v>60</v>
      </c>
      <c r="Q1490" t="s">
        <v>8278</v>
      </c>
      <c r="R1490" s="13">
        <f t="shared" si="96"/>
        <v>41614.563194444447</v>
      </c>
      <c r="S1490" s="13">
        <f t="shared" si="94"/>
        <v>41228.653379629628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s="18">
        <f t="shared" si="95"/>
        <v>0</v>
      </c>
      <c r="P1491" s="16" t="str">
        <f t="shared" si="93"/>
        <v>N/A</v>
      </c>
      <c r="Q1491" t="s">
        <v>8278</v>
      </c>
      <c r="R1491" s="13">
        <f t="shared" si="96"/>
        <v>41198.611712962964</v>
      </c>
      <c r="S1491" s="13">
        <f t="shared" si="94"/>
        <v>41549.561041666668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s="18">
        <f t="shared" si="95"/>
        <v>31</v>
      </c>
      <c r="P1492" s="16">
        <f t="shared" si="93"/>
        <v>47.11</v>
      </c>
      <c r="Q1492" t="s">
        <v>8278</v>
      </c>
      <c r="R1492" s="13">
        <f t="shared" si="96"/>
        <v>41520.561041666668</v>
      </c>
      <c r="S1492" s="13">
        <f t="shared" si="94"/>
        <v>42050.651388888888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s="18">
        <f t="shared" si="95"/>
        <v>8</v>
      </c>
      <c r="P1493" s="16">
        <f t="shared" si="93"/>
        <v>100</v>
      </c>
      <c r="Q1493" t="s">
        <v>8278</v>
      </c>
      <c r="R1493" s="13">
        <f t="shared" si="96"/>
        <v>41991.713460648149</v>
      </c>
      <c r="S1493" s="13">
        <f t="shared" si="94"/>
        <v>40712.884791666671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s="18">
        <f t="shared" si="95"/>
        <v>1</v>
      </c>
      <c r="P1494" s="16">
        <f t="shared" si="93"/>
        <v>15</v>
      </c>
      <c r="Q1494" t="s">
        <v>8278</v>
      </c>
      <c r="R1494" s="13">
        <f t="shared" si="96"/>
        <v>40682.884791666671</v>
      </c>
      <c r="S1494" s="13">
        <f t="shared" si="94"/>
        <v>41441.866608796299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s="18">
        <f t="shared" si="95"/>
        <v>0</v>
      </c>
      <c r="P1495" s="16" t="str">
        <f t="shared" si="93"/>
        <v>N/A</v>
      </c>
      <c r="Q1495" t="s">
        <v>8278</v>
      </c>
      <c r="R1495" s="13">
        <f t="shared" si="96"/>
        <v>41411.866608796299</v>
      </c>
      <c r="S1495" s="13">
        <f t="shared" si="94"/>
        <v>42097.651388888888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s="18">
        <f t="shared" si="95"/>
        <v>9</v>
      </c>
      <c r="P1496" s="16">
        <f t="shared" si="93"/>
        <v>40.450000000000003</v>
      </c>
      <c r="Q1496" t="s">
        <v>8278</v>
      </c>
      <c r="R1496" s="13">
        <f t="shared" si="96"/>
        <v>42067.722372685181</v>
      </c>
      <c r="S1496" s="13">
        <f t="shared" si="94"/>
        <v>40782.789710648147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s="18">
        <f t="shared" si="95"/>
        <v>0</v>
      </c>
      <c r="P1497" s="16" t="str">
        <f t="shared" si="93"/>
        <v>N/A</v>
      </c>
      <c r="Q1497" t="s">
        <v>8278</v>
      </c>
      <c r="R1497" s="13">
        <f t="shared" si="96"/>
        <v>40752.789710648147</v>
      </c>
      <c r="S1497" s="13">
        <f t="shared" si="94"/>
        <v>41898.475219907406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s="18">
        <f t="shared" si="95"/>
        <v>0</v>
      </c>
      <c r="P1498" s="16" t="str">
        <f t="shared" si="93"/>
        <v>N/A</v>
      </c>
      <c r="Q1498" t="s">
        <v>8278</v>
      </c>
      <c r="R1498" s="13">
        <f t="shared" si="96"/>
        <v>41838.475219907406</v>
      </c>
      <c r="S1498" s="13">
        <f t="shared" si="94"/>
        <v>41486.821527777778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s="18">
        <f t="shared" si="95"/>
        <v>0</v>
      </c>
      <c r="P1499" s="16">
        <f t="shared" si="93"/>
        <v>1</v>
      </c>
      <c r="Q1499" t="s">
        <v>8278</v>
      </c>
      <c r="R1499" s="13">
        <f t="shared" si="96"/>
        <v>41444.64261574074</v>
      </c>
      <c r="S1499" s="13">
        <f t="shared" si="94"/>
        <v>41885.983541666668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s="18">
        <f t="shared" si="95"/>
        <v>2</v>
      </c>
      <c r="P1500" s="16">
        <f t="shared" si="93"/>
        <v>19</v>
      </c>
      <c r="Q1500" t="s">
        <v>8278</v>
      </c>
      <c r="R1500" s="13">
        <f t="shared" si="96"/>
        <v>41840.983541666668</v>
      </c>
      <c r="S1500" s="13">
        <f t="shared" si="94"/>
        <v>42587.007326388892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s="18">
        <f t="shared" si="95"/>
        <v>0</v>
      </c>
      <c r="P1501" s="16">
        <f t="shared" si="93"/>
        <v>5</v>
      </c>
      <c r="Q1501" t="s">
        <v>8278</v>
      </c>
      <c r="R1501" s="13">
        <f t="shared" si="96"/>
        <v>42527.007326388892</v>
      </c>
      <c r="S1501" s="13">
        <f t="shared" si="94"/>
        <v>41395.904594907406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s="18">
        <f t="shared" si="95"/>
        <v>25</v>
      </c>
      <c r="P1502" s="16">
        <f t="shared" si="93"/>
        <v>46.73</v>
      </c>
      <c r="Q1502" t="s">
        <v>8278</v>
      </c>
      <c r="R1502" s="13">
        <f t="shared" si="96"/>
        <v>41365.904594907406</v>
      </c>
      <c r="S1502" s="13">
        <f t="shared" si="94"/>
        <v>42193.583599537036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s="18">
        <f t="shared" si="95"/>
        <v>166</v>
      </c>
      <c r="P1503" s="16">
        <f t="shared" si="93"/>
        <v>97.73</v>
      </c>
      <c r="Q1503" t="s">
        <v>8293</v>
      </c>
      <c r="R1503" s="13">
        <f t="shared" si="96"/>
        <v>42163.583599537036</v>
      </c>
      <c r="S1503" s="13">
        <f t="shared" si="94"/>
        <v>42454.916666666672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s="18">
        <f t="shared" si="95"/>
        <v>101</v>
      </c>
      <c r="P1504" s="16">
        <f t="shared" si="93"/>
        <v>67.84</v>
      </c>
      <c r="Q1504" t="s">
        <v>8293</v>
      </c>
      <c r="R1504" s="13">
        <f t="shared" si="96"/>
        <v>42426.542592592596</v>
      </c>
      <c r="S1504" s="13">
        <f t="shared" si="94"/>
        <v>42666.347233796296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s="18">
        <f t="shared" si="95"/>
        <v>108</v>
      </c>
      <c r="P1505" s="16">
        <f t="shared" si="93"/>
        <v>56.98</v>
      </c>
      <c r="Q1505" t="s">
        <v>8293</v>
      </c>
      <c r="R1505" s="13">
        <f t="shared" si="96"/>
        <v>42606.347233796296</v>
      </c>
      <c r="S1505" s="13">
        <f t="shared" si="94"/>
        <v>41800.356249999997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s="18">
        <f t="shared" si="95"/>
        <v>278</v>
      </c>
      <c r="P1506" s="16">
        <f t="shared" si="93"/>
        <v>67.16</v>
      </c>
      <c r="Q1506" t="s">
        <v>8293</v>
      </c>
      <c r="R1506" s="13">
        <f t="shared" si="96"/>
        <v>41772.657685185186</v>
      </c>
      <c r="S1506" s="13">
        <f t="shared" si="94"/>
        <v>42451.834027777775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s="18">
        <f t="shared" si="95"/>
        <v>104</v>
      </c>
      <c r="P1507" s="16">
        <f t="shared" si="93"/>
        <v>48.04</v>
      </c>
      <c r="Q1507" t="s">
        <v>8293</v>
      </c>
      <c r="R1507" s="13">
        <f t="shared" si="96"/>
        <v>42414.44332175926</v>
      </c>
      <c r="S1507" s="13">
        <f t="shared" si="94"/>
        <v>41844.785925925928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s="18">
        <f t="shared" si="95"/>
        <v>111</v>
      </c>
      <c r="P1508" s="16">
        <f t="shared" si="93"/>
        <v>38.86</v>
      </c>
      <c r="Q1508" t="s">
        <v>8293</v>
      </c>
      <c r="R1508" s="13">
        <f t="shared" si="96"/>
        <v>41814.785925925928</v>
      </c>
      <c r="S1508" s="13">
        <f t="shared" si="94"/>
        <v>40313.340277777781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s="18">
        <f t="shared" si="95"/>
        <v>215</v>
      </c>
      <c r="P1509" s="16">
        <f t="shared" si="93"/>
        <v>78.180000000000007</v>
      </c>
      <c r="Q1509" t="s">
        <v>8293</v>
      </c>
      <c r="R1509" s="13">
        <f t="shared" si="96"/>
        <v>40254.450335648151</v>
      </c>
      <c r="S1509" s="13">
        <f t="shared" si="94"/>
        <v>41817.614363425928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s="18">
        <f t="shared" si="95"/>
        <v>111</v>
      </c>
      <c r="P1510" s="16">
        <f t="shared" si="93"/>
        <v>97.11</v>
      </c>
      <c r="Q1510" t="s">
        <v>8293</v>
      </c>
      <c r="R1510" s="13">
        <f t="shared" si="96"/>
        <v>41786.614363425928</v>
      </c>
      <c r="S1510" s="13">
        <f t="shared" si="94"/>
        <v>42780.957638888889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s="18">
        <f t="shared" si="95"/>
        <v>124</v>
      </c>
      <c r="P1511" s="16">
        <f t="shared" si="93"/>
        <v>110.39</v>
      </c>
      <c r="Q1511" t="s">
        <v>8293</v>
      </c>
      <c r="R1511" s="13">
        <f t="shared" si="96"/>
        <v>42751.533391203702</v>
      </c>
      <c r="S1511" s="13">
        <f t="shared" si="94"/>
        <v>41839.385162037033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s="18">
        <f t="shared" si="95"/>
        <v>101</v>
      </c>
      <c r="P1512" s="16">
        <f t="shared" si="93"/>
        <v>39.92</v>
      </c>
      <c r="Q1512" t="s">
        <v>8293</v>
      </c>
      <c r="R1512" s="13">
        <f t="shared" si="96"/>
        <v>41809.385162037033</v>
      </c>
      <c r="S1512" s="13">
        <f t="shared" si="94"/>
        <v>42326.625046296293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s="18">
        <f t="shared" si="95"/>
        <v>112</v>
      </c>
      <c r="P1513" s="16">
        <f t="shared" si="93"/>
        <v>75.98</v>
      </c>
      <c r="Q1513" t="s">
        <v>8293</v>
      </c>
      <c r="R1513" s="13">
        <f t="shared" si="96"/>
        <v>42296.583379629628</v>
      </c>
      <c r="S1513" s="13">
        <f t="shared" si="94"/>
        <v>42771.684479166666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s="18">
        <f t="shared" si="95"/>
        <v>559</v>
      </c>
      <c r="P1514" s="16">
        <f t="shared" si="93"/>
        <v>58.38</v>
      </c>
      <c r="Q1514" t="s">
        <v>8293</v>
      </c>
      <c r="R1514" s="13">
        <f t="shared" si="96"/>
        <v>42741.684479166666</v>
      </c>
      <c r="S1514" s="13">
        <f t="shared" si="94"/>
        <v>41836.637337962966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s="18">
        <f t="shared" si="95"/>
        <v>150</v>
      </c>
      <c r="P1515" s="16">
        <f t="shared" si="93"/>
        <v>55.82</v>
      </c>
      <c r="Q1515" t="s">
        <v>8293</v>
      </c>
      <c r="R1515" s="13">
        <f t="shared" si="96"/>
        <v>41806.637337962966</v>
      </c>
      <c r="S1515" s="13">
        <f t="shared" si="94"/>
        <v>42274.597685185188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s="18">
        <f t="shared" si="95"/>
        <v>106</v>
      </c>
      <c r="P1516" s="16">
        <f t="shared" si="93"/>
        <v>151.24</v>
      </c>
      <c r="Q1516" t="s">
        <v>8293</v>
      </c>
      <c r="R1516" s="13">
        <f t="shared" si="96"/>
        <v>42234.597685185188</v>
      </c>
      <c r="S1516" s="13">
        <f t="shared" si="94"/>
        <v>42445.211770833332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s="18">
        <f t="shared" si="95"/>
        <v>157</v>
      </c>
      <c r="P1517" s="16">
        <f t="shared" si="93"/>
        <v>849.67</v>
      </c>
      <c r="Q1517" t="s">
        <v>8293</v>
      </c>
      <c r="R1517" s="13">
        <f t="shared" si="96"/>
        <v>42415.253437499996</v>
      </c>
      <c r="S1517" s="13">
        <f t="shared" si="94"/>
        <v>42649.583333333328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s="18">
        <f t="shared" si="95"/>
        <v>109</v>
      </c>
      <c r="P1518" s="16">
        <f t="shared" si="93"/>
        <v>159.24</v>
      </c>
      <c r="Q1518" t="s">
        <v>8293</v>
      </c>
      <c r="R1518" s="13">
        <f t="shared" si="96"/>
        <v>42619.466342592597</v>
      </c>
      <c r="S1518" s="13">
        <f t="shared" si="94"/>
        <v>41979.25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s="18">
        <f t="shared" si="95"/>
        <v>162</v>
      </c>
      <c r="P1519" s="16">
        <f t="shared" si="93"/>
        <v>39.51</v>
      </c>
      <c r="Q1519" t="s">
        <v>8293</v>
      </c>
      <c r="R1519" s="13">
        <f t="shared" si="96"/>
        <v>41948.56658564815</v>
      </c>
      <c r="S1519" s="13">
        <f t="shared" si="94"/>
        <v>41790.8200462963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s="18">
        <f t="shared" si="95"/>
        <v>205</v>
      </c>
      <c r="P1520" s="16">
        <f t="shared" si="93"/>
        <v>130.53</v>
      </c>
      <c r="Q1520" t="s">
        <v>8293</v>
      </c>
      <c r="R1520" s="13">
        <f t="shared" si="96"/>
        <v>41760.8200462963</v>
      </c>
      <c r="S1520" s="13">
        <f t="shared" si="94"/>
        <v>41810.915972222225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s="18">
        <f t="shared" si="95"/>
        <v>103</v>
      </c>
      <c r="P1521" s="16">
        <f t="shared" si="93"/>
        <v>64.16</v>
      </c>
      <c r="Q1521" t="s">
        <v>8293</v>
      </c>
      <c r="R1521" s="13">
        <f t="shared" si="96"/>
        <v>41782.741701388892</v>
      </c>
      <c r="S1521" s="13">
        <f t="shared" si="94"/>
        <v>41992.166666666672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s="18">
        <f t="shared" si="95"/>
        <v>103</v>
      </c>
      <c r="P1522" s="16">
        <f t="shared" si="93"/>
        <v>111.53</v>
      </c>
      <c r="Q1522" t="s">
        <v>8293</v>
      </c>
      <c r="R1522" s="13">
        <f t="shared" si="96"/>
        <v>41955.857789351852</v>
      </c>
      <c r="S1522" s="13">
        <f t="shared" si="94"/>
        <v>42528.167719907404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s="18">
        <f t="shared" si="95"/>
        <v>107</v>
      </c>
      <c r="P1523" s="16">
        <f t="shared" si="93"/>
        <v>170.45</v>
      </c>
      <c r="Q1523" t="s">
        <v>8293</v>
      </c>
      <c r="R1523" s="13">
        <f t="shared" si="96"/>
        <v>42493.167719907404</v>
      </c>
      <c r="S1523" s="13">
        <f t="shared" si="94"/>
        <v>41929.830312500002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s="18">
        <f t="shared" si="95"/>
        <v>139</v>
      </c>
      <c r="P1524" s="16">
        <f t="shared" si="93"/>
        <v>133.74</v>
      </c>
      <c r="Q1524" t="s">
        <v>8293</v>
      </c>
      <c r="R1524" s="13">
        <f t="shared" si="96"/>
        <v>41899.830312500002</v>
      </c>
      <c r="S1524" s="13">
        <f t="shared" si="94"/>
        <v>41996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s="18">
        <f t="shared" si="95"/>
        <v>125</v>
      </c>
      <c r="P1525" s="16">
        <f t="shared" si="93"/>
        <v>95.83</v>
      </c>
      <c r="Q1525" t="s">
        <v>8293</v>
      </c>
      <c r="R1525" s="13">
        <f t="shared" si="96"/>
        <v>41964.751342592594</v>
      </c>
      <c r="S1525" s="13">
        <f t="shared" si="94"/>
        <v>42786.501041666663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s="18">
        <f t="shared" si="95"/>
        <v>207</v>
      </c>
      <c r="P1526" s="16">
        <f t="shared" si="93"/>
        <v>221.79</v>
      </c>
      <c r="Q1526" t="s">
        <v>8293</v>
      </c>
      <c r="R1526" s="13">
        <f t="shared" si="96"/>
        <v>42756.501041666663</v>
      </c>
      <c r="S1526" s="13">
        <f t="shared" si="94"/>
        <v>42600.702986111108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s="18">
        <f t="shared" si="95"/>
        <v>174</v>
      </c>
      <c r="P1527" s="16">
        <f t="shared" si="93"/>
        <v>32.32</v>
      </c>
      <c r="Q1527" t="s">
        <v>8293</v>
      </c>
      <c r="R1527" s="13">
        <f t="shared" si="96"/>
        <v>42570.702986111108</v>
      </c>
      <c r="S1527" s="13">
        <f t="shared" si="94"/>
        <v>42388.276006944448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s="18">
        <f t="shared" si="95"/>
        <v>120</v>
      </c>
      <c r="P1528" s="16">
        <f t="shared" si="93"/>
        <v>98.84</v>
      </c>
      <c r="Q1528" t="s">
        <v>8293</v>
      </c>
      <c r="R1528" s="13">
        <f t="shared" si="96"/>
        <v>42339.276006944448</v>
      </c>
      <c r="S1528" s="13">
        <f t="shared" si="94"/>
        <v>42808.558865740735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s="18">
        <f t="shared" si="95"/>
        <v>110</v>
      </c>
      <c r="P1529" s="16">
        <f t="shared" si="93"/>
        <v>55.22</v>
      </c>
      <c r="Q1529" t="s">
        <v>8293</v>
      </c>
      <c r="R1529" s="13">
        <f t="shared" si="96"/>
        <v>42780.600532407407</v>
      </c>
      <c r="S1529" s="13">
        <f t="shared" si="94"/>
        <v>42767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s="18">
        <f t="shared" si="95"/>
        <v>282</v>
      </c>
      <c r="P1530" s="16">
        <f t="shared" si="93"/>
        <v>52.79</v>
      </c>
      <c r="Q1530" t="s">
        <v>8293</v>
      </c>
      <c r="R1530" s="13">
        <f t="shared" si="96"/>
        <v>42736.732893518521</v>
      </c>
      <c r="S1530" s="13">
        <f t="shared" si="94"/>
        <v>42082.587037037039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s="18">
        <f t="shared" si="95"/>
        <v>101</v>
      </c>
      <c r="P1531" s="16">
        <f t="shared" si="93"/>
        <v>135.66999999999999</v>
      </c>
      <c r="Q1531" t="s">
        <v>8293</v>
      </c>
      <c r="R1531" s="13">
        <f t="shared" si="96"/>
        <v>42052.628703703704</v>
      </c>
      <c r="S1531" s="13">
        <f t="shared" si="94"/>
        <v>42300.767303240747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s="18">
        <f t="shared" si="95"/>
        <v>135</v>
      </c>
      <c r="P1532" s="16">
        <f t="shared" si="93"/>
        <v>53.99</v>
      </c>
      <c r="Q1532" t="s">
        <v>8293</v>
      </c>
      <c r="R1532" s="13">
        <f t="shared" si="96"/>
        <v>42275.767303240747</v>
      </c>
      <c r="S1532" s="13">
        <f t="shared" si="94"/>
        <v>41974.125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s="18">
        <f t="shared" si="95"/>
        <v>176</v>
      </c>
      <c r="P1533" s="16">
        <f t="shared" ref="P1533:P1596" si="97">IFERROR(ROUND(E1533/L1533,2), "N/A")</f>
        <v>56.64</v>
      </c>
      <c r="Q1533" t="s">
        <v>8293</v>
      </c>
      <c r="R1533" s="13">
        <f t="shared" si="96"/>
        <v>41941.802384259259</v>
      </c>
      <c r="S1533" s="13">
        <f t="shared" si="94"/>
        <v>42415.625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s="18">
        <f t="shared" si="95"/>
        <v>484</v>
      </c>
      <c r="P1534" s="16">
        <f t="shared" si="97"/>
        <v>82.32</v>
      </c>
      <c r="Q1534" t="s">
        <v>8293</v>
      </c>
      <c r="R1534" s="13">
        <f t="shared" si="96"/>
        <v>42391.475289351853</v>
      </c>
      <c r="S1534" s="13">
        <f t="shared" si="94"/>
        <v>42492.165972222225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s="18">
        <f t="shared" si="95"/>
        <v>145</v>
      </c>
      <c r="P1535" s="16">
        <f t="shared" si="97"/>
        <v>88.26</v>
      </c>
      <c r="Q1535" t="s">
        <v>8293</v>
      </c>
      <c r="R1535" s="13">
        <f t="shared" si="96"/>
        <v>42443.00204861111</v>
      </c>
      <c r="S1535" s="13">
        <f t="shared" si="94"/>
        <v>42251.67432870371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s="18">
        <f t="shared" si="95"/>
        <v>418</v>
      </c>
      <c r="P1536" s="16">
        <f t="shared" si="97"/>
        <v>84.91</v>
      </c>
      <c r="Q1536" t="s">
        <v>8293</v>
      </c>
      <c r="R1536" s="13">
        <f t="shared" si="96"/>
        <v>42221.67432870371</v>
      </c>
      <c r="S1536" s="13">
        <f t="shared" si="94"/>
        <v>42513.916666666672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s="18">
        <f t="shared" si="95"/>
        <v>132</v>
      </c>
      <c r="P1537" s="16">
        <f t="shared" si="97"/>
        <v>48.15</v>
      </c>
      <c r="Q1537" t="s">
        <v>8293</v>
      </c>
      <c r="R1537" s="13">
        <f t="shared" si="96"/>
        <v>42484.829062500001</v>
      </c>
      <c r="S1537" s="13">
        <f t="shared" si="94"/>
        <v>42243.802199074074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s="18">
        <f t="shared" si="95"/>
        <v>250</v>
      </c>
      <c r="P1538" s="16">
        <f t="shared" si="97"/>
        <v>66.02</v>
      </c>
      <c r="Q1538" t="s">
        <v>8293</v>
      </c>
      <c r="R1538" s="13">
        <f t="shared" si="96"/>
        <v>42213.802199074074</v>
      </c>
      <c r="S1538" s="13">
        <f t="shared" ref="S1538:S1601" si="98">(((I1539/60)/60)/24)+DATE(1970,1,1)</f>
        <v>42588.75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s="18">
        <f t="shared" ref="O1539:O1602" si="99">ROUND(E1539/D1539*100,0)</f>
        <v>180</v>
      </c>
      <c r="P1539" s="16">
        <f t="shared" si="97"/>
        <v>96.38</v>
      </c>
      <c r="Q1539" t="s">
        <v>8293</v>
      </c>
      <c r="R1539" s="13">
        <f t="shared" si="96"/>
        <v>42552.315127314811</v>
      </c>
      <c r="S1539" s="13">
        <f t="shared" si="98"/>
        <v>42026.782060185185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s="18">
        <f t="shared" si="99"/>
        <v>103</v>
      </c>
      <c r="P1540" s="16">
        <f t="shared" si="97"/>
        <v>156.16999999999999</v>
      </c>
      <c r="Q1540" t="s">
        <v>8293</v>
      </c>
      <c r="R1540" s="13">
        <f t="shared" si="96"/>
        <v>41981.782060185185</v>
      </c>
      <c r="S1540" s="13">
        <f t="shared" si="98"/>
        <v>42738.919201388882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s="18">
        <f t="shared" si="99"/>
        <v>136</v>
      </c>
      <c r="P1541" s="16">
        <f t="shared" si="97"/>
        <v>95.76</v>
      </c>
      <c r="Q1541" t="s">
        <v>8293</v>
      </c>
      <c r="R1541" s="13">
        <f t="shared" si="96"/>
        <v>42705.919201388882</v>
      </c>
      <c r="S1541" s="13">
        <f t="shared" si="98"/>
        <v>41969.052083333328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s="18">
        <f t="shared" si="99"/>
        <v>118</v>
      </c>
      <c r="P1542" s="16">
        <f t="shared" si="97"/>
        <v>180.41</v>
      </c>
      <c r="Q1542" t="s">
        <v>8293</v>
      </c>
      <c r="R1542" s="13">
        <f t="shared" si="96"/>
        <v>41939.00712962963</v>
      </c>
      <c r="S1542" s="13">
        <f t="shared" si="98"/>
        <v>42004.712245370371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s="18">
        <f t="shared" si="99"/>
        <v>0</v>
      </c>
      <c r="P1543" s="16">
        <f t="shared" si="97"/>
        <v>3</v>
      </c>
      <c r="Q1543" t="s">
        <v>8297</v>
      </c>
      <c r="R1543" s="13">
        <f t="shared" si="96"/>
        <v>41974.712245370371</v>
      </c>
      <c r="S1543" s="13">
        <f t="shared" si="98"/>
        <v>42185.996527777781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s="18">
        <f t="shared" si="99"/>
        <v>4</v>
      </c>
      <c r="P1544" s="16">
        <f t="shared" si="97"/>
        <v>20</v>
      </c>
      <c r="Q1544" t="s">
        <v>8297</v>
      </c>
      <c r="R1544" s="13">
        <f t="shared" si="96"/>
        <v>42170.996527777781</v>
      </c>
      <c r="S1544" s="13">
        <f t="shared" si="98"/>
        <v>41965.551319444443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s="18">
        <f t="shared" si="99"/>
        <v>0</v>
      </c>
      <c r="P1545" s="16">
        <f t="shared" si="97"/>
        <v>10</v>
      </c>
      <c r="Q1545" t="s">
        <v>8297</v>
      </c>
      <c r="R1545" s="13">
        <f t="shared" ref="R1545:R1608" si="100">(((J1545/60)/60)/24)+DATE(1970,1,1)</f>
        <v>41935.509652777779</v>
      </c>
      <c r="S1545" s="13">
        <f t="shared" si="98"/>
        <v>42095.012499999997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s="18">
        <f t="shared" si="99"/>
        <v>0</v>
      </c>
      <c r="P1546" s="16" t="str">
        <f t="shared" si="97"/>
        <v>N/A</v>
      </c>
      <c r="Q1546" t="s">
        <v>8297</v>
      </c>
      <c r="R1546" s="13">
        <f t="shared" si="100"/>
        <v>42053.051203703704</v>
      </c>
      <c r="S1546" s="13">
        <f t="shared" si="98"/>
        <v>42065.886111111111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s="18">
        <f t="shared" si="99"/>
        <v>0</v>
      </c>
      <c r="P1547" s="16">
        <f t="shared" si="97"/>
        <v>1</v>
      </c>
      <c r="Q1547" t="s">
        <v>8297</v>
      </c>
      <c r="R1547" s="13">
        <f t="shared" si="100"/>
        <v>42031.884652777779</v>
      </c>
      <c r="S1547" s="13">
        <f t="shared" si="98"/>
        <v>41899.212951388887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s="18">
        <f t="shared" si="99"/>
        <v>29</v>
      </c>
      <c r="P1548" s="16">
        <f t="shared" si="97"/>
        <v>26.27</v>
      </c>
      <c r="Q1548" t="s">
        <v>8297</v>
      </c>
      <c r="R1548" s="13">
        <f t="shared" si="100"/>
        <v>41839.212951388887</v>
      </c>
      <c r="S1548" s="13">
        <f t="shared" si="98"/>
        <v>42789.426875000005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s="18">
        <f t="shared" si="99"/>
        <v>0</v>
      </c>
      <c r="P1549" s="16" t="str">
        <f t="shared" si="97"/>
        <v>N/A</v>
      </c>
      <c r="Q1549" t="s">
        <v>8297</v>
      </c>
      <c r="R1549" s="13">
        <f t="shared" si="100"/>
        <v>42782.426875000005</v>
      </c>
      <c r="S1549" s="13">
        <f t="shared" si="98"/>
        <v>42316.923842592587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s="18">
        <f t="shared" si="99"/>
        <v>9</v>
      </c>
      <c r="P1550" s="16">
        <f t="shared" si="97"/>
        <v>60</v>
      </c>
      <c r="Q1550" t="s">
        <v>8297</v>
      </c>
      <c r="R1550" s="13">
        <f t="shared" si="100"/>
        <v>42286.88217592593</v>
      </c>
      <c r="S1550" s="13">
        <f t="shared" si="98"/>
        <v>42311.177766203706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s="18">
        <f t="shared" si="99"/>
        <v>34</v>
      </c>
      <c r="P1551" s="16">
        <f t="shared" si="97"/>
        <v>28.33</v>
      </c>
      <c r="Q1551" t="s">
        <v>8297</v>
      </c>
      <c r="R1551" s="13">
        <f t="shared" si="100"/>
        <v>42281.136099537034</v>
      </c>
      <c r="S1551" s="13">
        <f t="shared" si="98"/>
        <v>42502.449467592596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s="18">
        <f t="shared" si="99"/>
        <v>13</v>
      </c>
      <c r="P1552" s="16">
        <f t="shared" si="97"/>
        <v>14.43</v>
      </c>
      <c r="Q1552" t="s">
        <v>8297</v>
      </c>
      <c r="R1552" s="13">
        <f t="shared" si="100"/>
        <v>42472.449467592596</v>
      </c>
      <c r="S1552" s="13">
        <f t="shared" si="98"/>
        <v>42151.824525462958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s="18">
        <f t="shared" si="99"/>
        <v>0</v>
      </c>
      <c r="P1553" s="16" t="str">
        <f t="shared" si="97"/>
        <v>N/A</v>
      </c>
      <c r="Q1553" t="s">
        <v>8297</v>
      </c>
      <c r="R1553" s="13">
        <f t="shared" si="100"/>
        <v>42121.824525462958</v>
      </c>
      <c r="S1553" s="13">
        <f t="shared" si="98"/>
        <v>41913.165972222225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s="18">
        <f t="shared" si="99"/>
        <v>49</v>
      </c>
      <c r="P1554" s="16">
        <f t="shared" si="97"/>
        <v>132.19</v>
      </c>
      <c r="Q1554" t="s">
        <v>8297</v>
      </c>
      <c r="R1554" s="13">
        <f t="shared" si="100"/>
        <v>41892.688750000001</v>
      </c>
      <c r="S1554" s="13">
        <f t="shared" si="98"/>
        <v>42249.282951388886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s="18">
        <f t="shared" si="99"/>
        <v>0</v>
      </c>
      <c r="P1555" s="16" t="str">
        <f t="shared" si="97"/>
        <v>N/A</v>
      </c>
      <c r="Q1555" t="s">
        <v>8297</v>
      </c>
      <c r="R1555" s="13">
        <f t="shared" si="100"/>
        <v>42219.282951388886</v>
      </c>
      <c r="S1555" s="13">
        <f t="shared" si="98"/>
        <v>42218.252199074079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s="18">
        <f t="shared" si="99"/>
        <v>0</v>
      </c>
      <c r="P1556" s="16" t="str">
        <f t="shared" si="97"/>
        <v>N/A</v>
      </c>
      <c r="Q1556" t="s">
        <v>8297</v>
      </c>
      <c r="R1556" s="13">
        <f t="shared" si="100"/>
        <v>42188.252199074079</v>
      </c>
      <c r="S1556" s="13">
        <f t="shared" si="98"/>
        <v>42264.708333333328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s="18">
        <f t="shared" si="99"/>
        <v>0</v>
      </c>
      <c r="P1557" s="16" t="str">
        <f t="shared" si="97"/>
        <v>N/A</v>
      </c>
      <c r="Q1557" t="s">
        <v>8297</v>
      </c>
      <c r="R1557" s="13">
        <f t="shared" si="100"/>
        <v>42241.613796296297</v>
      </c>
      <c r="S1557" s="13">
        <f t="shared" si="98"/>
        <v>42555.153055555551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s="18">
        <f t="shared" si="99"/>
        <v>45</v>
      </c>
      <c r="P1558" s="16">
        <f t="shared" si="97"/>
        <v>56.42</v>
      </c>
      <c r="Q1558" t="s">
        <v>8297</v>
      </c>
      <c r="R1558" s="13">
        <f t="shared" si="100"/>
        <v>42525.153055555551</v>
      </c>
      <c r="S1558" s="13">
        <f t="shared" si="98"/>
        <v>41902.65315972222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s="18">
        <f t="shared" si="99"/>
        <v>4</v>
      </c>
      <c r="P1559" s="16">
        <f t="shared" si="97"/>
        <v>100</v>
      </c>
      <c r="Q1559" t="s">
        <v>8297</v>
      </c>
      <c r="R1559" s="13">
        <f t="shared" si="100"/>
        <v>41871.65315972222</v>
      </c>
      <c r="S1559" s="13">
        <f t="shared" si="98"/>
        <v>42244.508333333331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 s="18">
        <f t="shared" si="99"/>
        <v>5</v>
      </c>
      <c r="P1560" s="16">
        <f t="shared" si="97"/>
        <v>11.67</v>
      </c>
      <c r="Q1560" t="s">
        <v>8297</v>
      </c>
      <c r="R1560" s="13">
        <f t="shared" si="100"/>
        <v>42185.397673611107</v>
      </c>
      <c r="S1560" s="13">
        <f t="shared" si="98"/>
        <v>42123.05322916666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s="18">
        <f t="shared" si="99"/>
        <v>0</v>
      </c>
      <c r="P1561" s="16">
        <f t="shared" si="97"/>
        <v>50</v>
      </c>
      <c r="Q1561" t="s">
        <v>8297</v>
      </c>
      <c r="R1561" s="13">
        <f t="shared" si="100"/>
        <v>42108.05322916666</v>
      </c>
      <c r="S1561" s="13">
        <f t="shared" si="98"/>
        <v>41956.062418981484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s="18">
        <f t="shared" si="99"/>
        <v>4</v>
      </c>
      <c r="P1562" s="16">
        <f t="shared" si="97"/>
        <v>23.5</v>
      </c>
      <c r="Q1562" t="s">
        <v>8297</v>
      </c>
      <c r="R1562" s="13">
        <f t="shared" si="100"/>
        <v>41936.020752314813</v>
      </c>
      <c r="S1562" s="13">
        <f t="shared" si="98"/>
        <v>41585.083368055559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s="18">
        <f t="shared" si="99"/>
        <v>1</v>
      </c>
      <c r="P1563" s="16">
        <f t="shared" si="97"/>
        <v>67</v>
      </c>
      <c r="Q1563" t="s">
        <v>8298</v>
      </c>
      <c r="R1563" s="13">
        <f t="shared" si="100"/>
        <v>41555.041701388887</v>
      </c>
      <c r="S1563" s="13">
        <f t="shared" si="98"/>
        <v>40149.034722222219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s="18">
        <f t="shared" si="99"/>
        <v>0</v>
      </c>
      <c r="P1564" s="16" t="str">
        <f t="shared" si="97"/>
        <v>N/A</v>
      </c>
      <c r="Q1564" t="s">
        <v>8298</v>
      </c>
      <c r="R1564" s="13">
        <f t="shared" si="100"/>
        <v>40079.566157407404</v>
      </c>
      <c r="S1564" s="13">
        <f t="shared" si="98"/>
        <v>41712.700821759259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 s="18">
        <f t="shared" si="99"/>
        <v>1</v>
      </c>
      <c r="P1565" s="16">
        <f t="shared" si="97"/>
        <v>42.5</v>
      </c>
      <c r="Q1565" t="s">
        <v>8298</v>
      </c>
      <c r="R1565" s="13">
        <f t="shared" si="100"/>
        <v>41652.742488425924</v>
      </c>
      <c r="S1565" s="13">
        <f t="shared" si="98"/>
        <v>42152.836805555555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s="18">
        <f t="shared" si="99"/>
        <v>0</v>
      </c>
      <c r="P1566" s="16">
        <f t="shared" si="97"/>
        <v>10</v>
      </c>
      <c r="Q1566" t="s">
        <v>8298</v>
      </c>
      <c r="R1566" s="13">
        <f t="shared" si="100"/>
        <v>42121.367002314815</v>
      </c>
      <c r="S1566" s="13">
        <f t="shared" si="98"/>
        <v>40702.729872685188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s="18">
        <f t="shared" si="99"/>
        <v>3</v>
      </c>
      <c r="P1567" s="16">
        <f t="shared" si="97"/>
        <v>100</v>
      </c>
      <c r="Q1567" t="s">
        <v>8298</v>
      </c>
      <c r="R1567" s="13">
        <f t="shared" si="100"/>
        <v>40672.729872685188</v>
      </c>
      <c r="S1567" s="13">
        <f t="shared" si="98"/>
        <v>42578.916666666672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s="18">
        <f t="shared" si="99"/>
        <v>21</v>
      </c>
      <c r="P1568" s="16">
        <f t="shared" si="97"/>
        <v>108.05</v>
      </c>
      <c r="Q1568" t="s">
        <v>8298</v>
      </c>
      <c r="R1568" s="13">
        <f t="shared" si="100"/>
        <v>42549.916712962964</v>
      </c>
      <c r="S1568" s="13">
        <f t="shared" si="98"/>
        <v>41687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s="18">
        <f t="shared" si="99"/>
        <v>4</v>
      </c>
      <c r="P1569" s="16">
        <f t="shared" si="97"/>
        <v>26.92</v>
      </c>
      <c r="Q1569" t="s">
        <v>8298</v>
      </c>
      <c r="R1569" s="13">
        <f t="shared" si="100"/>
        <v>41671.936863425923</v>
      </c>
      <c r="S1569" s="13">
        <f t="shared" si="98"/>
        <v>41997.062326388885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s="18">
        <f t="shared" si="99"/>
        <v>14</v>
      </c>
      <c r="P1570" s="16">
        <f t="shared" si="97"/>
        <v>155</v>
      </c>
      <c r="Q1570" t="s">
        <v>8298</v>
      </c>
      <c r="R1570" s="13">
        <f t="shared" si="100"/>
        <v>41962.062326388885</v>
      </c>
      <c r="S1570" s="13">
        <f t="shared" si="98"/>
        <v>41419.679560185185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s="18">
        <f t="shared" si="99"/>
        <v>0</v>
      </c>
      <c r="P1571" s="16" t="str">
        <f t="shared" si="97"/>
        <v>N/A</v>
      </c>
      <c r="Q1571" t="s">
        <v>8298</v>
      </c>
      <c r="R1571" s="13">
        <f t="shared" si="100"/>
        <v>41389.679560185185</v>
      </c>
      <c r="S1571" s="13">
        <f t="shared" si="98"/>
        <v>42468.771782407406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s="18">
        <f t="shared" si="99"/>
        <v>41</v>
      </c>
      <c r="P1572" s="16">
        <f t="shared" si="97"/>
        <v>47.77</v>
      </c>
      <c r="Q1572" t="s">
        <v>8298</v>
      </c>
      <c r="R1572" s="13">
        <f t="shared" si="100"/>
        <v>42438.813449074078</v>
      </c>
      <c r="S1572" s="13">
        <f t="shared" si="98"/>
        <v>42174.769479166673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s="18">
        <f t="shared" si="99"/>
        <v>1</v>
      </c>
      <c r="P1573" s="16">
        <f t="shared" si="97"/>
        <v>20</v>
      </c>
      <c r="Q1573" t="s">
        <v>8298</v>
      </c>
      <c r="R1573" s="13">
        <f t="shared" si="100"/>
        <v>42144.769479166673</v>
      </c>
      <c r="S1573" s="13">
        <f t="shared" si="98"/>
        <v>42428.999305555553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s="18">
        <f t="shared" si="99"/>
        <v>5</v>
      </c>
      <c r="P1574" s="16">
        <f t="shared" si="97"/>
        <v>41.67</v>
      </c>
      <c r="Q1574" t="s">
        <v>8298</v>
      </c>
      <c r="R1574" s="13">
        <f t="shared" si="100"/>
        <v>42404.033090277779</v>
      </c>
      <c r="S1574" s="13">
        <f t="shared" si="98"/>
        <v>42826.165972222225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s="18">
        <f t="shared" si="99"/>
        <v>2</v>
      </c>
      <c r="P1575" s="16">
        <f t="shared" si="97"/>
        <v>74.33</v>
      </c>
      <c r="Q1575" t="s">
        <v>8298</v>
      </c>
      <c r="R1575" s="13">
        <f t="shared" si="100"/>
        <v>42786.000023148154</v>
      </c>
      <c r="S1575" s="13">
        <f t="shared" si="98"/>
        <v>42052.927418981482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s="18">
        <f t="shared" si="99"/>
        <v>5</v>
      </c>
      <c r="P1576" s="16">
        <f t="shared" si="97"/>
        <v>84.33</v>
      </c>
      <c r="Q1576" t="s">
        <v>8298</v>
      </c>
      <c r="R1576" s="13">
        <f t="shared" si="100"/>
        <v>42017.927418981482</v>
      </c>
      <c r="S1576" s="13">
        <f t="shared" si="98"/>
        <v>41829.524259259262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s="18">
        <f t="shared" si="99"/>
        <v>23</v>
      </c>
      <c r="P1577" s="16">
        <f t="shared" si="97"/>
        <v>65.459999999999994</v>
      </c>
      <c r="Q1577" t="s">
        <v>8298</v>
      </c>
      <c r="R1577" s="13">
        <f t="shared" si="100"/>
        <v>41799.524259259262</v>
      </c>
      <c r="S1577" s="13">
        <f t="shared" si="98"/>
        <v>42185.879259259258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s="18">
        <f t="shared" si="99"/>
        <v>13</v>
      </c>
      <c r="P1578" s="16">
        <f t="shared" si="97"/>
        <v>65</v>
      </c>
      <c r="Q1578" t="s">
        <v>8298</v>
      </c>
      <c r="R1578" s="13">
        <f t="shared" si="100"/>
        <v>42140.879259259258</v>
      </c>
      <c r="S1578" s="13">
        <f t="shared" si="98"/>
        <v>41114.847777777781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s="18">
        <f t="shared" si="99"/>
        <v>1</v>
      </c>
      <c r="P1579" s="16">
        <f t="shared" si="97"/>
        <v>27.5</v>
      </c>
      <c r="Q1579" t="s">
        <v>8298</v>
      </c>
      <c r="R1579" s="13">
        <f t="shared" si="100"/>
        <v>41054.847777777781</v>
      </c>
      <c r="S1579" s="13">
        <f t="shared" si="98"/>
        <v>40423.083333333336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s="18">
        <f t="shared" si="99"/>
        <v>11</v>
      </c>
      <c r="P1580" s="16">
        <f t="shared" si="97"/>
        <v>51.25</v>
      </c>
      <c r="Q1580" t="s">
        <v>8298</v>
      </c>
      <c r="R1580" s="13">
        <f t="shared" si="100"/>
        <v>40399.065868055557</v>
      </c>
      <c r="S1580" s="13">
        <f t="shared" si="98"/>
        <v>41514.996423611112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s="18">
        <f t="shared" si="99"/>
        <v>1</v>
      </c>
      <c r="P1581" s="16">
        <f t="shared" si="97"/>
        <v>14</v>
      </c>
      <c r="Q1581" t="s">
        <v>8298</v>
      </c>
      <c r="R1581" s="13">
        <f t="shared" si="100"/>
        <v>41481.996423611112</v>
      </c>
      <c r="S1581" s="13">
        <f t="shared" si="98"/>
        <v>41050.050069444449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s="18">
        <f t="shared" si="99"/>
        <v>0</v>
      </c>
      <c r="P1582" s="16" t="str">
        <f t="shared" si="97"/>
        <v>N/A</v>
      </c>
      <c r="Q1582" t="s">
        <v>8298</v>
      </c>
      <c r="R1582" s="13">
        <f t="shared" si="100"/>
        <v>40990.050069444449</v>
      </c>
      <c r="S1582" s="13">
        <f t="shared" si="98"/>
        <v>42357.448958333334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s="18">
        <f t="shared" si="99"/>
        <v>1</v>
      </c>
      <c r="P1583" s="16">
        <f t="shared" si="97"/>
        <v>5</v>
      </c>
      <c r="Q1583" t="s">
        <v>8299</v>
      </c>
      <c r="R1583" s="13">
        <f t="shared" si="100"/>
        <v>42325.448958333334</v>
      </c>
      <c r="S1583" s="13">
        <f t="shared" si="98"/>
        <v>42303.888888888891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s="18">
        <f t="shared" si="99"/>
        <v>9</v>
      </c>
      <c r="P1584" s="16">
        <f t="shared" si="97"/>
        <v>31</v>
      </c>
      <c r="Q1584" t="s">
        <v>8299</v>
      </c>
      <c r="R1584" s="13">
        <f t="shared" si="100"/>
        <v>42246.789965277778</v>
      </c>
      <c r="S1584" s="13">
        <f t="shared" si="98"/>
        <v>41907.904988425929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s="18">
        <f t="shared" si="99"/>
        <v>0</v>
      </c>
      <c r="P1585" s="16">
        <f t="shared" si="97"/>
        <v>15</v>
      </c>
      <c r="Q1585" t="s">
        <v>8299</v>
      </c>
      <c r="R1585" s="13">
        <f t="shared" si="100"/>
        <v>41877.904988425929</v>
      </c>
      <c r="S1585" s="13">
        <f t="shared" si="98"/>
        <v>41789.649317129632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s="18">
        <f t="shared" si="99"/>
        <v>0</v>
      </c>
      <c r="P1586" s="16" t="str">
        <f t="shared" si="97"/>
        <v>N/A</v>
      </c>
      <c r="Q1586" t="s">
        <v>8299</v>
      </c>
      <c r="R1586" s="13">
        <f t="shared" si="100"/>
        <v>41779.649317129632</v>
      </c>
      <c r="S1586" s="13">
        <f t="shared" si="98"/>
        <v>42729.458333333328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s="18">
        <f t="shared" si="99"/>
        <v>79</v>
      </c>
      <c r="P1587" s="16">
        <f t="shared" si="97"/>
        <v>131.66999999999999</v>
      </c>
      <c r="Q1587" t="s">
        <v>8299</v>
      </c>
      <c r="R1587" s="13">
        <f t="shared" si="100"/>
        <v>42707.895462962959</v>
      </c>
      <c r="S1587" s="13">
        <f t="shared" si="98"/>
        <v>42099.062754629631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s="18">
        <f t="shared" si="99"/>
        <v>0</v>
      </c>
      <c r="P1588" s="16" t="str">
        <f t="shared" si="97"/>
        <v>N/A</v>
      </c>
      <c r="Q1588" t="s">
        <v>8299</v>
      </c>
      <c r="R1588" s="13">
        <f t="shared" si="100"/>
        <v>42069.104421296302</v>
      </c>
      <c r="S1588" s="13">
        <f t="shared" si="98"/>
        <v>41986.950983796298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s="18">
        <f t="shared" si="99"/>
        <v>0</v>
      </c>
      <c r="P1589" s="16">
        <f t="shared" si="97"/>
        <v>1</v>
      </c>
      <c r="Q1589" t="s">
        <v>8299</v>
      </c>
      <c r="R1589" s="13">
        <f t="shared" si="100"/>
        <v>41956.950983796298</v>
      </c>
      <c r="S1589" s="13">
        <f t="shared" si="98"/>
        <v>42035.841666666667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s="18">
        <f t="shared" si="99"/>
        <v>0</v>
      </c>
      <c r="P1590" s="16" t="str">
        <f t="shared" si="97"/>
        <v>N/A</v>
      </c>
      <c r="Q1590" t="s">
        <v>8299</v>
      </c>
      <c r="R1590" s="13">
        <f t="shared" si="100"/>
        <v>42005.24998842593</v>
      </c>
      <c r="S1590" s="13">
        <f t="shared" si="98"/>
        <v>42286.984791666662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s="18">
        <f t="shared" si="99"/>
        <v>0</v>
      </c>
      <c r="P1591" s="16" t="str">
        <f t="shared" si="97"/>
        <v>N/A</v>
      </c>
      <c r="Q1591" t="s">
        <v>8299</v>
      </c>
      <c r="R1591" s="13">
        <f t="shared" si="100"/>
        <v>42256.984791666662</v>
      </c>
      <c r="S1591" s="13">
        <f t="shared" si="98"/>
        <v>42270.857222222221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s="18">
        <f t="shared" si="99"/>
        <v>2</v>
      </c>
      <c r="P1592" s="16">
        <f t="shared" si="97"/>
        <v>510</v>
      </c>
      <c r="Q1592" t="s">
        <v>8299</v>
      </c>
      <c r="R1592" s="13">
        <f t="shared" si="100"/>
        <v>42240.857222222221</v>
      </c>
      <c r="S1592" s="13">
        <f t="shared" si="98"/>
        <v>42463.68450231482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s="18">
        <f t="shared" si="99"/>
        <v>29</v>
      </c>
      <c r="P1593" s="16">
        <f t="shared" si="97"/>
        <v>44.48</v>
      </c>
      <c r="Q1593" t="s">
        <v>8299</v>
      </c>
      <c r="R1593" s="13">
        <f t="shared" si="100"/>
        <v>42433.726168981477</v>
      </c>
      <c r="S1593" s="13">
        <f t="shared" si="98"/>
        <v>42091.031076388885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s="18">
        <f t="shared" si="99"/>
        <v>0</v>
      </c>
      <c r="P1594" s="16" t="str">
        <f t="shared" si="97"/>
        <v>N/A</v>
      </c>
      <c r="Q1594" t="s">
        <v>8299</v>
      </c>
      <c r="R1594" s="13">
        <f t="shared" si="100"/>
        <v>42046.072743055556</v>
      </c>
      <c r="S1594" s="13">
        <f t="shared" si="98"/>
        <v>42063.845543981486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s="18">
        <f t="shared" si="99"/>
        <v>0</v>
      </c>
      <c r="P1595" s="16">
        <f t="shared" si="97"/>
        <v>1</v>
      </c>
      <c r="Q1595" t="s">
        <v>8299</v>
      </c>
      <c r="R1595" s="13">
        <f t="shared" si="100"/>
        <v>42033.845543981486</v>
      </c>
      <c r="S1595" s="13">
        <f t="shared" si="98"/>
        <v>42505.681249999994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s="18">
        <f t="shared" si="99"/>
        <v>21</v>
      </c>
      <c r="P1596" s="16">
        <f t="shared" si="97"/>
        <v>20.5</v>
      </c>
      <c r="Q1596" t="s">
        <v>8299</v>
      </c>
      <c r="R1596" s="13">
        <f t="shared" si="100"/>
        <v>42445.712754629625</v>
      </c>
      <c r="S1596" s="13">
        <f t="shared" si="98"/>
        <v>41808.842361111114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s="18">
        <f t="shared" si="99"/>
        <v>0</v>
      </c>
      <c r="P1597" s="16">
        <f t="shared" ref="P1597:P1660" si="101">IFERROR(ROUND(E1597/L1597,2), "N/A")</f>
        <v>40</v>
      </c>
      <c r="Q1597" t="s">
        <v>8299</v>
      </c>
      <c r="R1597" s="13">
        <f t="shared" si="100"/>
        <v>41780.050092592595</v>
      </c>
      <c r="S1597" s="13">
        <f t="shared" si="98"/>
        <v>41986.471863425926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s="18">
        <f t="shared" si="99"/>
        <v>2</v>
      </c>
      <c r="P1598" s="16">
        <f t="shared" si="101"/>
        <v>25</v>
      </c>
      <c r="Q1598" t="s">
        <v>8299</v>
      </c>
      <c r="R1598" s="13">
        <f t="shared" si="100"/>
        <v>41941.430196759262</v>
      </c>
      <c r="S1598" s="13">
        <f t="shared" si="98"/>
        <v>42633.354131944448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s="18">
        <f t="shared" si="99"/>
        <v>0</v>
      </c>
      <c r="P1599" s="16" t="str">
        <f t="shared" si="101"/>
        <v>N/A</v>
      </c>
      <c r="Q1599" t="s">
        <v>8299</v>
      </c>
      <c r="R1599" s="13">
        <f t="shared" si="100"/>
        <v>42603.354131944448</v>
      </c>
      <c r="S1599" s="13">
        <f t="shared" si="98"/>
        <v>42211.667337962965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s="18">
        <f t="shared" si="99"/>
        <v>0</v>
      </c>
      <c r="P1600" s="16">
        <f t="shared" si="101"/>
        <v>1</v>
      </c>
      <c r="Q1600" t="s">
        <v>8299</v>
      </c>
      <c r="R1600" s="13">
        <f t="shared" si="100"/>
        <v>42151.667337962965</v>
      </c>
      <c r="S1600" s="13">
        <f t="shared" si="98"/>
        <v>42468.497407407413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s="18">
        <f t="shared" si="99"/>
        <v>0</v>
      </c>
      <c r="P1601" s="16" t="str">
        <f t="shared" si="101"/>
        <v>N/A</v>
      </c>
      <c r="Q1601" t="s">
        <v>8299</v>
      </c>
      <c r="R1601" s="13">
        <f t="shared" si="100"/>
        <v>42438.53907407407</v>
      </c>
      <c r="S1601" s="13">
        <f t="shared" si="98"/>
        <v>41835.21597222222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s="18">
        <f t="shared" si="99"/>
        <v>7</v>
      </c>
      <c r="P1602" s="16">
        <f t="shared" si="101"/>
        <v>40.78</v>
      </c>
      <c r="Q1602" t="s">
        <v>8299</v>
      </c>
      <c r="R1602" s="13">
        <f t="shared" si="100"/>
        <v>41791.057314814818</v>
      </c>
      <c r="S1602" s="13">
        <f t="shared" ref="S1602:S1665" si="102">(((I1603/60)/60)/24)+DATE(1970,1,1)</f>
        <v>40668.092974537038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s="18">
        <f t="shared" ref="O1603:O1666" si="103">ROUND(E1603/D1603*100,0)</f>
        <v>108</v>
      </c>
      <c r="P1603" s="16">
        <f t="shared" si="101"/>
        <v>48.33</v>
      </c>
      <c r="Q1603" t="s">
        <v>8280</v>
      </c>
      <c r="R1603" s="13">
        <f t="shared" si="100"/>
        <v>40638.092974537038</v>
      </c>
      <c r="S1603" s="13">
        <f t="shared" si="102"/>
        <v>40830.958333333336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s="18">
        <f t="shared" si="103"/>
        <v>100</v>
      </c>
      <c r="P1604" s="16">
        <f t="shared" si="101"/>
        <v>46.95</v>
      </c>
      <c r="Q1604" t="s">
        <v>8280</v>
      </c>
      <c r="R1604" s="13">
        <f t="shared" si="100"/>
        <v>40788.297650462962</v>
      </c>
      <c r="S1604" s="13">
        <f t="shared" si="102"/>
        <v>40936.169664351852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s="18">
        <f t="shared" si="103"/>
        <v>100</v>
      </c>
      <c r="P1605" s="16">
        <f t="shared" si="101"/>
        <v>66.69</v>
      </c>
      <c r="Q1605" t="s">
        <v>8280</v>
      </c>
      <c r="R1605" s="13">
        <f t="shared" si="100"/>
        <v>40876.169664351852</v>
      </c>
      <c r="S1605" s="13">
        <f t="shared" si="102"/>
        <v>40985.80364583333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s="18">
        <f t="shared" si="103"/>
        <v>122</v>
      </c>
      <c r="P1606" s="16">
        <f t="shared" si="101"/>
        <v>48.84</v>
      </c>
      <c r="Q1606" t="s">
        <v>8280</v>
      </c>
      <c r="R1606" s="13">
        <f t="shared" si="100"/>
        <v>40945.845312500001</v>
      </c>
      <c r="S1606" s="13">
        <f t="shared" si="102"/>
        <v>40756.291666666664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s="18">
        <f t="shared" si="103"/>
        <v>101</v>
      </c>
      <c r="P1607" s="16">
        <f t="shared" si="101"/>
        <v>137.31</v>
      </c>
      <c r="Q1607" t="s">
        <v>8280</v>
      </c>
      <c r="R1607" s="13">
        <f t="shared" si="100"/>
        <v>40747.012881944444</v>
      </c>
      <c r="S1607" s="13">
        <f t="shared" si="102"/>
        <v>40626.069884259261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s="18">
        <f t="shared" si="103"/>
        <v>101</v>
      </c>
      <c r="P1608" s="16">
        <f t="shared" si="101"/>
        <v>87.83</v>
      </c>
      <c r="Q1608" t="s">
        <v>8280</v>
      </c>
      <c r="R1608" s="13">
        <f t="shared" si="100"/>
        <v>40536.111550925925</v>
      </c>
      <c r="S1608" s="13">
        <f t="shared" si="102"/>
        <v>41074.80846064815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s="18">
        <f t="shared" si="103"/>
        <v>145</v>
      </c>
      <c r="P1609" s="16">
        <f t="shared" si="101"/>
        <v>70.790000000000006</v>
      </c>
      <c r="Q1609" t="s">
        <v>8280</v>
      </c>
      <c r="R1609" s="13">
        <f t="shared" ref="R1609:R1672" si="104">(((J1609/60)/60)/24)+DATE(1970,1,1)</f>
        <v>41053.80846064815</v>
      </c>
      <c r="S1609" s="13">
        <f t="shared" si="102"/>
        <v>41640.226388888892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s="18">
        <f t="shared" si="103"/>
        <v>101</v>
      </c>
      <c r="P1610" s="16">
        <f t="shared" si="101"/>
        <v>52.83</v>
      </c>
      <c r="Q1610" t="s">
        <v>8280</v>
      </c>
      <c r="R1610" s="13">
        <f t="shared" si="104"/>
        <v>41607.83085648148</v>
      </c>
      <c r="S1610" s="13">
        <f t="shared" si="102"/>
        <v>40849.333333333336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s="18">
        <f t="shared" si="103"/>
        <v>118</v>
      </c>
      <c r="P1611" s="16">
        <f t="shared" si="101"/>
        <v>443.75</v>
      </c>
      <c r="Q1611" t="s">
        <v>8280</v>
      </c>
      <c r="R1611" s="13">
        <f t="shared" si="104"/>
        <v>40796.001261574071</v>
      </c>
      <c r="S1611" s="13">
        <f t="shared" si="102"/>
        <v>41258.924884259257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s="18">
        <f t="shared" si="103"/>
        <v>272</v>
      </c>
      <c r="P1612" s="16">
        <f t="shared" si="101"/>
        <v>48.54</v>
      </c>
      <c r="Q1612" t="s">
        <v>8280</v>
      </c>
      <c r="R1612" s="13">
        <f t="shared" si="104"/>
        <v>41228.924884259257</v>
      </c>
      <c r="S1612" s="13">
        <f t="shared" si="102"/>
        <v>41430.00037037037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s="18">
        <f t="shared" si="103"/>
        <v>125</v>
      </c>
      <c r="P1613" s="16">
        <f t="shared" si="101"/>
        <v>37.07</v>
      </c>
      <c r="Q1613" t="s">
        <v>8280</v>
      </c>
      <c r="R1613" s="13">
        <f t="shared" si="104"/>
        <v>41409.00037037037</v>
      </c>
      <c r="S1613" s="13">
        <f t="shared" si="102"/>
        <v>41276.874814814815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s="18">
        <f t="shared" si="103"/>
        <v>110</v>
      </c>
      <c r="P1614" s="16">
        <f t="shared" si="101"/>
        <v>50</v>
      </c>
      <c r="Q1614" t="s">
        <v>8280</v>
      </c>
      <c r="R1614" s="13">
        <f t="shared" si="104"/>
        <v>41246.874814814815</v>
      </c>
      <c r="S1614" s="13">
        <f t="shared" si="102"/>
        <v>41112.069467592592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s="18">
        <f t="shared" si="103"/>
        <v>102</v>
      </c>
      <c r="P1615" s="16">
        <f t="shared" si="101"/>
        <v>39.04</v>
      </c>
      <c r="Q1615" t="s">
        <v>8280</v>
      </c>
      <c r="R1615" s="13">
        <f t="shared" si="104"/>
        <v>41082.069467592592</v>
      </c>
      <c r="S1615" s="13">
        <f t="shared" si="102"/>
        <v>41854.708333333336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s="18">
        <f t="shared" si="103"/>
        <v>103</v>
      </c>
      <c r="P1616" s="16">
        <f t="shared" si="101"/>
        <v>66.69</v>
      </c>
      <c r="Q1616" t="s">
        <v>8280</v>
      </c>
      <c r="R1616" s="13">
        <f t="shared" si="104"/>
        <v>41794.981122685182</v>
      </c>
      <c r="S1616" s="13">
        <f t="shared" si="102"/>
        <v>40890.092546296299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s="18">
        <f t="shared" si="103"/>
        <v>114</v>
      </c>
      <c r="P1617" s="16">
        <f t="shared" si="101"/>
        <v>67.13</v>
      </c>
      <c r="Q1617" t="s">
        <v>8280</v>
      </c>
      <c r="R1617" s="13">
        <f t="shared" si="104"/>
        <v>40845.050879629627</v>
      </c>
      <c r="S1617" s="13">
        <f t="shared" si="102"/>
        <v>41235.916666666664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s="18">
        <f t="shared" si="103"/>
        <v>104</v>
      </c>
      <c r="P1618" s="16">
        <f t="shared" si="101"/>
        <v>66.37</v>
      </c>
      <c r="Q1618" t="s">
        <v>8280</v>
      </c>
      <c r="R1618" s="13">
        <f t="shared" si="104"/>
        <v>41194.715520833335</v>
      </c>
      <c r="S1618" s="13">
        <f t="shared" si="102"/>
        <v>41579.791666666664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s="18">
        <f t="shared" si="103"/>
        <v>146</v>
      </c>
      <c r="P1619" s="16">
        <f t="shared" si="101"/>
        <v>64.62</v>
      </c>
      <c r="Q1619" t="s">
        <v>8280</v>
      </c>
      <c r="R1619" s="13">
        <f t="shared" si="104"/>
        <v>41546.664212962962</v>
      </c>
      <c r="S1619" s="13">
        <f t="shared" si="102"/>
        <v>41341.654340277775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s="18">
        <f t="shared" si="103"/>
        <v>105</v>
      </c>
      <c r="P1620" s="16">
        <f t="shared" si="101"/>
        <v>58.37</v>
      </c>
      <c r="Q1620" t="s">
        <v>8280</v>
      </c>
      <c r="R1620" s="13">
        <f t="shared" si="104"/>
        <v>41301.654340277775</v>
      </c>
      <c r="S1620" s="13">
        <f t="shared" si="102"/>
        <v>41897.18618055556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s="18">
        <f t="shared" si="103"/>
        <v>133</v>
      </c>
      <c r="P1621" s="16">
        <f t="shared" si="101"/>
        <v>86.96</v>
      </c>
      <c r="Q1621" t="s">
        <v>8280</v>
      </c>
      <c r="R1621" s="13">
        <f t="shared" si="104"/>
        <v>41876.18618055556</v>
      </c>
      <c r="S1621" s="13">
        <f t="shared" si="102"/>
        <v>41328.339583333334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s="18">
        <f t="shared" si="103"/>
        <v>113</v>
      </c>
      <c r="P1622" s="16">
        <f t="shared" si="101"/>
        <v>66.47</v>
      </c>
      <c r="Q1622" t="s">
        <v>8280</v>
      </c>
      <c r="R1622" s="13">
        <f t="shared" si="104"/>
        <v>41321.339583333334</v>
      </c>
      <c r="S1622" s="13">
        <f t="shared" si="102"/>
        <v>41057.165972222225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s="18">
        <f t="shared" si="103"/>
        <v>121</v>
      </c>
      <c r="P1623" s="16">
        <f t="shared" si="101"/>
        <v>163.78</v>
      </c>
      <c r="Q1623" t="s">
        <v>8280</v>
      </c>
      <c r="R1623" s="13">
        <f t="shared" si="104"/>
        <v>41003.60665509259</v>
      </c>
      <c r="S1623" s="13">
        <f t="shared" si="102"/>
        <v>41990.332638888889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s="18">
        <f t="shared" si="103"/>
        <v>102</v>
      </c>
      <c r="P1624" s="16">
        <f t="shared" si="101"/>
        <v>107.98</v>
      </c>
      <c r="Q1624" t="s">
        <v>8280</v>
      </c>
      <c r="R1624" s="13">
        <f t="shared" si="104"/>
        <v>41950.29483796296</v>
      </c>
      <c r="S1624" s="13">
        <f t="shared" si="102"/>
        <v>41513.688530092593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s="18">
        <f t="shared" si="103"/>
        <v>101</v>
      </c>
      <c r="P1625" s="16">
        <f t="shared" si="101"/>
        <v>42.11</v>
      </c>
      <c r="Q1625" t="s">
        <v>8280</v>
      </c>
      <c r="R1625" s="13">
        <f t="shared" si="104"/>
        <v>41453.688530092593</v>
      </c>
      <c r="S1625" s="13">
        <f t="shared" si="102"/>
        <v>41283.367303240739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s="18">
        <f t="shared" si="103"/>
        <v>118</v>
      </c>
      <c r="P1626" s="16">
        <f t="shared" si="101"/>
        <v>47.2</v>
      </c>
      <c r="Q1626" t="s">
        <v>8280</v>
      </c>
      <c r="R1626" s="13">
        <f t="shared" si="104"/>
        <v>41243.367303240739</v>
      </c>
      <c r="S1626" s="13">
        <f t="shared" si="102"/>
        <v>41163.699687500004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s="18">
        <f t="shared" si="103"/>
        <v>155</v>
      </c>
      <c r="P1627" s="16">
        <f t="shared" si="101"/>
        <v>112.02</v>
      </c>
      <c r="Q1627" t="s">
        <v>8280</v>
      </c>
      <c r="R1627" s="13">
        <f t="shared" si="104"/>
        <v>41135.699687500004</v>
      </c>
      <c r="S1627" s="13">
        <f t="shared" si="102"/>
        <v>41609.889664351853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s="18">
        <f t="shared" si="103"/>
        <v>101</v>
      </c>
      <c r="P1628" s="16">
        <f t="shared" si="101"/>
        <v>74.95</v>
      </c>
      <c r="Q1628" t="s">
        <v>8280</v>
      </c>
      <c r="R1628" s="13">
        <f t="shared" si="104"/>
        <v>41579.847997685189</v>
      </c>
      <c r="S1628" s="13">
        <f t="shared" si="102"/>
        <v>41239.207638888889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s="18">
        <f t="shared" si="103"/>
        <v>117</v>
      </c>
      <c r="P1629" s="16">
        <f t="shared" si="101"/>
        <v>61.58</v>
      </c>
      <c r="Q1629" t="s">
        <v>8280</v>
      </c>
      <c r="R1629" s="13">
        <f t="shared" si="104"/>
        <v>41205.707048611112</v>
      </c>
      <c r="S1629" s="13">
        <f t="shared" si="102"/>
        <v>41807.737060185187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s="18">
        <f t="shared" si="103"/>
        <v>101</v>
      </c>
      <c r="P1630" s="16">
        <f t="shared" si="101"/>
        <v>45.88</v>
      </c>
      <c r="Q1630" t="s">
        <v>8280</v>
      </c>
      <c r="R1630" s="13">
        <f t="shared" si="104"/>
        <v>41774.737060185187</v>
      </c>
      <c r="S1630" s="13">
        <f t="shared" si="102"/>
        <v>41690.867280092592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s="18">
        <f t="shared" si="103"/>
        <v>104</v>
      </c>
      <c r="P1631" s="16">
        <f t="shared" si="101"/>
        <v>75.849999999999994</v>
      </c>
      <c r="Q1631" t="s">
        <v>8280</v>
      </c>
      <c r="R1631" s="13">
        <f t="shared" si="104"/>
        <v>41645.867280092592</v>
      </c>
      <c r="S1631" s="13">
        <f t="shared" si="102"/>
        <v>40970.290972222225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s="18">
        <f t="shared" si="103"/>
        <v>265</v>
      </c>
      <c r="P1632" s="16">
        <f t="shared" si="101"/>
        <v>84.21</v>
      </c>
      <c r="Q1632" t="s">
        <v>8280</v>
      </c>
      <c r="R1632" s="13">
        <f t="shared" si="104"/>
        <v>40939.837673611109</v>
      </c>
      <c r="S1632" s="13">
        <f t="shared" si="102"/>
        <v>41194.859502314815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s="18">
        <f t="shared" si="103"/>
        <v>156</v>
      </c>
      <c r="P1633" s="16">
        <f t="shared" si="101"/>
        <v>117.23</v>
      </c>
      <c r="Q1633" t="s">
        <v>8280</v>
      </c>
      <c r="R1633" s="13">
        <f t="shared" si="104"/>
        <v>41164.859502314815</v>
      </c>
      <c r="S1633" s="13">
        <f t="shared" si="102"/>
        <v>40810.340902777774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s="18">
        <f t="shared" si="103"/>
        <v>102</v>
      </c>
      <c r="P1634" s="16">
        <f t="shared" si="101"/>
        <v>86.49</v>
      </c>
      <c r="Q1634" t="s">
        <v>8280</v>
      </c>
      <c r="R1634" s="13">
        <f t="shared" si="104"/>
        <v>40750.340902777774</v>
      </c>
      <c r="S1634" s="13">
        <f t="shared" si="102"/>
        <v>40924.208333333336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s="18">
        <f t="shared" si="103"/>
        <v>100</v>
      </c>
      <c r="P1635" s="16">
        <f t="shared" si="101"/>
        <v>172.41</v>
      </c>
      <c r="Q1635" t="s">
        <v>8280</v>
      </c>
      <c r="R1635" s="13">
        <f t="shared" si="104"/>
        <v>40896.883750000001</v>
      </c>
      <c r="S1635" s="13">
        <f t="shared" si="102"/>
        <v>40696.249305555553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s="18">
        <f t="shared" si="103"/>
        <v>101</v>
      </c>
      <c r="P1636" s="16">
        <f t="shared" si="101"/>
        <v>62.81</v>
      </c>
      <c r="Q1636" t="s">
        <v>8280</v>
      </c>
      <c r="R1636" s="13">
        <f t="shared" si="104"/>
        <v>40658.189826388887</v>
      </c>
      <c r="S1636" s="13">
        <f t="shared" si="102"/>
        <v>42562.868761574078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s="18">
        <f t="shared" si="103"/>
        <v>125</v>
      </c>
      <c r="P1637" s="16">
        <f t="shared" si="101"/>
        <v>67.73</v>
      </c>
      <c r="Q1637" t="s">
        <v>8280</v>
      </c>
      <c r="R1637" s="13">
        <f t="shared" si="104"/>
        <v>42502.868761574078</v>
      </c>
      <c r="S1637" s="13">
        <f t="shared" si="102"/>
        <v>40706.166666666664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s="18">
        <f t="shared" si="103"/>
        <v>104</v>
      </c>
      <c r="P1638" s="16">
        <f t="shared" si="101"/>
        <v>53.56</v>
      </c>
      <c r="Q1638" t="s">
        <v>8280</v>
      </c>
      <c r="R1638" s="13">
        <f t="shared" si="104"/>
        <v>40663.08666666667</v>
      </c>
      <c r="S1638" s="13">
        <f t="shared" si="102"/>
        <v>40178.98541666667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s="18">
        <f t="shared" si="103"/>
        <v>104</v>
      </c>
      <c r="P1639" s="16">
        <f t="shared" si="101"/>
        <v>34.6</v>
      </c>
      <c r="Q1639" t="s">
        <v>8280</v>
      </c>
      <c r="R1639" s="13">
        <f t="shared" si="104"/>
        <v>40122.751620370371</v>
      </c>
      <c r="S1639" s="13">
        <f t="shared" si="102"/>
        <v>41333.892361111109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s="18">
        <f t="shared" si="103"/>
        <v>105</v>
      </c>
      <c r="P1640" s="16">
        <f t="shared" si="101"/>
        <v>38.89</v>
      </c>
      <c r="Q1640" t="s">
        <v>8280</v>
      </c>
      <c r="R1640" s="13">
        <f t="shared" si="104"/>
        <v>41288.68712962963</v>
      </c>
      <c r="S1640" s="13">
        <f t="shared" si="102"/>
        <v>40971.652372685188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s="18">
        <f t="shared" si="103"/>
        <v>100</v>
      </c>
      <c r="P1641" s="16">
        <f t="shared" si="101"/>
        <v>94.74</v>
      </c>
      <c r="Q1641" t="s">
        <v>8280</v>
      </c>
      <c r="R1641" s="13">
        <f t="shared" si="104"/>
        <v>40941.652372685188</v>
      </c>
      <c r="S1641" s="13">
        <f t="shared" si="102"/>
        <v>40393.082638888889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s="18">
        <f t="shared" si="103"/>
        <v>170</v>
      </c>
      <c r="P1642" s="16">
        <f t="shared" si="101"/>
        <v>39.97</v>
      </c>
      <c r="Q1642" t="s">
        <v>8280</v>
      </c>
      <c r="R1642" s="13">
        <f t="shared" si="104"/>
        <v>40379.23096064815</v>
      </c>
      <c r="S1642" s="13">
        <f t="shared" si="102"/>
        <v>41992.596574074079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s="18">
        <f t="shared" si="103"/>
        <v>101</v>
      </c>
      <c r="P1643" s="16">
        <f t="shared" si="101"/>
        <v>97.5</v>
      </c>
      <c r="Q1643" t="s">
        <v>8300</v>
      </c>
      <c r="R1643" s="13">
        <f t="shared" si="104"/>
        <v>41962.596574074079</v>
      </c>
      <c r="S1643" s="13">
        <f t="shared" si="102"/>
        <v>40708.024618055555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s="18">
        <f t="shared" si="103"/>
        <v>100</v>
      </c>
      <c r="P1644" s="16">
        <f t="shared" si="101"/>
        <v>42.86</v>
      </c>
      <c r="Q1644" t="s">
        <v>8300</v>
      </c>
      <c r="R1644" s="13">
        <f t="shared" si="104"/>
        <v>40688.024618055555</v>
      </c>
      <c r="S1644" s="13">
        <f t="shared" si="102"/>
        <v>41176.824212962965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s="18">
        <f t="shared" si="103"/>
        <v>125</v>
      </c>
      <c r="P1645" s="16">
        <f t="shared" si="101"/>
        <v>168.51</v>
      </c>
      <c r="Q1645" t="s">
        <v>8300</v>
      </c>
      <c r="R1645" s="13">
        <f t="shared" si="104"/>
        <v>41146.824212962965</v>
      </c>
      <c r="S1645" s="13">
        <f t="shared" si="102"/>
        <v>41235.101388888892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s="18">
        <f t="shared" si="103"/>
        <v>110</v>
      </c>
      <c r="P1646" s="16">
        <f t="shared" si="101"/>
        <v>85.55</v>
      </c>
      <c r="Q1646" t="s">
        <v>8300</v>
      </c>
      <c r="R1646" s="13">
        <f t="shared" si="104"/>
        <v>41175.05972222222</v>
      </c>
      <c r="S1646" s="13">
        <f t="shared" si="102"/>
        <v>41535.617361111108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s="18">
        <f t="shared" si="103"/>
        <v>111</v>
      </c>
      <c r="P1647" s="16">
        <f t="shared" si="101"/>
        <v>554</v>
      </c>
      <c r="Q1647" t="s">
        <v>8300</v>
      </c>
      <c r="R1647" s="13">
        <f t="shared" si="104"/>
        <v>41521.617361111108</v>
      </c>
      <c r="S1647" s="13">
        <f t="shared" si="102"/>
        <v>41865.757638888892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s="18">
        <f t="shared" si="103"/>
        <v>110</v>
      </c>
      <c r="P1648" s="16">
        <f t="shared" si="101"/>
        <v>26.55</v>
      </c>
      <c r="Q1648" t="s">
        <v>8300</v>
      </c>
      <c r="R1648" s="13">
        <f t="shared" si="104"/>
        <v>41833.450266203705</v>
      </c>
      <c r="S1648" s="13">
        <f t="shared" si="102"/>
        <v>41069.409456018519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s="18">
        <f t="shared" si="103"/>
        <v>105</v>
      </c>
      <c r="P1649" s="16">
        <f t="shared" si="101"/>
        <v>113.83</v>
      </c>
      <c r="Q1649" t="s">
        <v>8300</v>
      </c>
      <c r="R1649" s="13">
        <f t="shared" si="104"/>
        <v>41039.409456018519</v>
      </c>
      <c r="S1649" s="13">
        <f t="shared" si="102"/>
        <v>40622.662986111114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s="18">
        <f t="shared" si="103"/>
        <v>125</v>
      </c>
      <c r="P1650" s="16">
        <f t="shared" si="101"/>
        <v>32.01</v>
      </c>
      <c r="Q1650" t="s">
        <v>8300</v>
      </c>
      <c r="R1650" s="13">
        <f t="shared" si="104"/>
        <v>40592.704652777778</v>
      </c>
      <c r="S1650" s="13">
        <f t="shared" si="102"/>
        <v>41782.684664351851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s="18">
        <f t="shared" si="103"/>
        <v>101</v>
      </c>
      <c r="P1651" s="16">
        <f t="shared" si="101"/>
        <v>47.19</v>
      </c>
      <c r="Q1651" t="s">
        <v>8300</v>
      </c>
      <c r="R1651" s="13">
        <f t="shared" si="104"/>
        <v>41737.684664351851</v>
      </c>
      <c r="S1651" s="13">
        <f t="shared" si="102"/>
        <v>41556.435613425929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s="18">
        <f t="shared" si="103"/>
        <v>142</v>
      </c>
      <c r="P1652" s="16">
        <f t="shared" si="101"/>
        <v>88.47</v>
      </c>
      <c r="Q1652" t="s">
        <v>8300</v>
      </c>
      <c r="R1652" s="13">
        <f t="shared" si="104"/>
        <v>41526.435613425929</v>
      </c>
      <c r="S1652" s="13">
        <f t="shared" si="102"/>
        <v>40659.290972222225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s="18">
        <f t="shared" si="103"/>
        <v>101</v>
      </c>
      <c r="P1653" s="16">
        <f t="shared" si="101"/>
        <v>100.75</v>
      </c>
      <c r="Q1653" t="s">
        <v>8300</v>
      </c>
      <c r="R1653" s="13">
        <f t="shared" si="104"/>
        <v>40625.900694444441</v>
      </c>
      <c r="S1653" s="13">
        <f t="shared" si="102"/>
        <v>41602.534641203703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s="18">
        <f t="shared" si="103"/>
        <v>101</v>
      </c>
      <c r="P1654" s="16">
        <f t="shared" si="101"/>
        <v>64.709999999999994</v>
      </c>
      <c r="Q1654" t="s">
        <v>8300</v>
      </c>
      <c r="R1654" s="13">
        <f t="shared" si="104"/>
        <v>41572.492974537039</v>
      </c>
      <c r="S1654" s="13">
        <f t="shared" si="102"/>
        <v>40657.834444444445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s="18">
        <f t="shared" si="103"/>
        <v>174</v>
      </c>
      <c r="P1655" s="16">
        <f t="shared" si="101"/>
        <v>51.85</v>
      </c>
      <c r="Q1655" t="s">
        <v>8300</v>
      </c>
      <c r="R1655" s="13">
        <f t="shared" si="104"/>
        <v>40626.834444444445</v>
      </c>
      <c r="S1655" s="13">
        <f t="shared" si="102"/>
        <v>41017.890740740739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s="18">
        <f t="shared" si="103"/>
        <v>120</v>
      </c>
      <c r="P1656" s="16">
        <f t="shared" si="101"/>
        <v>38.79</v>
      </c>
      <c r="Q1656" t="s">
        <v>8300</v>
      </c>
      <c r="R1656" s="13">
        <f t="shared" si="104"/>
        <v>40987.890740740739</v>
      </c>
      <c r="S1656" s="13">
        <f t="shared" si="102"/>
        <v>41004.750231481477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s="18">
        <f t="shared" si="103"/>
        <v>143</v>
      </c>
      <c r="P1657" s="16">
        <f t="shared" si="101"/>
        <v>44.65</v>
      </c>
      <c r="Q1657" t="s">
        <v>8300</v>
      </c>
      <c r="R1657" s="13">
        <f t="shared" si="104"/>
        <v>40974.791898148149</v>
      </c>
      <c r="S1657" s="13">
        <f t="shared" si="102"/>
        <v>41256.928842592592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s="18">
        <f t="shared" si="103"/>
        <v>100</v>
      </c>
      <c r="P1658" s="16">
        <f t="shared" si="101"/>
        <v>156.77000000000001</v>
      </c>
      <c r="Q1658" t="s">
        <v>8300</v>
      </c>
      <c r="R1658" s="13">
        <f t="shared" si="104"/>
        <v>41226.928842592592</v>
      </c>
      <c r="S1658" s="13">
        <f t="shared" si="102"/>
        <v>41053.782037037039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s="18">
        <f t="shared" si="103"/>
        <v>105</v>
      </c>
      <c r="P1659" s="16">
        <f t="shared" si="101"/>
        <v>118.7</v>
      </c>
      <c r="Q1659" t="s">
        <v>8300</v>
      </c>
      <c r="R1659" s="13">
        <f t="shared" si="104"/>
        <v>41023.782037037039</v>
      </c>
      <c r="S1659" s="13">
        <f t="shared" si="102"/>
        <v>41261.597222222219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s="18">
        <f t="shared" si="103"/>
        <v>132</v>
      </c>
      <c r="P1660" s="16">
        <f t="shared" si="101"/>
        <v>74.150000000000006</v>
      </c>
      <c r="Q1660" t="s">
        <v>8300</v>
      </c>
      <c r="R1660" s="13">
        <f t="shared" si="104"/>
        <v>41223.22184027778</v>
      </c>
      <c r="S1660" s="13">
        <f t="shared" si="102"/>
        <v>41625.5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s="18">
        <f t="shared" si="103"/>
        <v>113</v>
      </c>
      <c r="P1661" s="16">
        <f t="shared" ref="P1661:P1724" si="105">IFERROR(ROUND(E1661/L1661,2), "N/A")</f>
        <v>12.53</v>
      </c>
      <c r="Q1661" t="s">
        <v>8300</v>
      </c>
      <c r="R1661" s="13">
        <f t="shared" si="104"/>
        <v>41596.913437499999</v>
      </c>
      <c r="S1661" s="13">
        <f t="shared" si="102"/>
        <v>42490.915972222225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s="18">
        <f t="shared" si="103"/>
        <v>1254</v>
      </c>
      <c r="P1662" s="16">
        <f t="shared" si="105"/>
        <v>27.86</v>
      </c>
      <c r="Q1662" t="s">
        <v>8300</v>
      </c>
      <c r="R1662" s="13">
        <f t="shared" si="104"/>
        <v>42459.693865740745</v>
      </c>
      <c r="S1662" s="13">
        <f t="shared" si="102"/>
        <v>42386.875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s="18">
        <f t="shared" si="103"/>
        <v>103</v>
      </c>
      <c r="P1663" s="16">
        <f t="shared" si="105"/>
        <v>80.180000000000007</v>
      </c>
      <c r="Q1663" t="s">
        <v>8300</v>
      </c>
      <c r="R1663" s="13">
        <f t="shared" si="104"/>
        <v>42343.998043981483</v>
      </c>
      <c r="S1663" s="13">
        <f t="shared" si="102"/>
        <v>40908.239999999998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s="18">
        <f t="shared" si="103"/>
        <v>103</v>
      </c>
      <c r="P1664" s="16">
        <f t="shared" si="105"/>
        <v>132.44</v>
      </c>
      <c r="Q1664" t="s">
        <v>8300</v>
      </c>
      <c r="R1664" s="13">
        <f t="shared" si="104"/>
        <v>40848.198333333334</v>
      </c>
      <c r="S1664" s="13">
        <f t="shared" si="102"/>
        <v>42036.02207175926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s="18">
        <f t="shared" si="103"/>
        <v>108</v>
      </c>
      <c r="P1665" s="16">
        <f t="shared" si="105"/>
        <v>33.75</v>
      </c>
      <c r="Q1665" t="s">
        <v>8300</v>
      </c>
      <c r="R1665" s="13">
        <f t="shared" si="104"/>
        <v>42006.02207175926</v>
      </c>
      <c r="S1665" s="13">
        <f t="shared" si="102"/>
        <v>40984.165972222225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s="18">
        <f t="shared" si="103"/>
        <v>122</v>
      </c>
      <c r="P1666" s="16">
        <f t="shared" si="105"/>
        <v>34.380000000000003</v>
      </c>
      <c r="Q1666" t="s">
        <v>8300</v>
      </c>
      <c r="R1666" s="13">
        <f t="shared" si="104"/>
        <v>40939.761782407404</v>
      </c>
      <c r="S1666" s="13">
        <f t="shared" ref="S1666:S1729" si="106">(((I1667/60)/60)/24)+DATE(1970,1,1)</f>
        <v>40596.125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s="18">
        <f t="shared" ref="O1667:O1730" si="107">ROUND(E1667/D1667*100,0)</f>
        <v>119</v>
      </c>
      <c r="P1667" s="16">
        <f t="shared" si="105"/>
        <v>44.96</v>
      </c>
      <c r="Q1667" t="s">
        <v>8300</v>
      </c>
      <c r="R1667" s="13">
        <f t="shared" si="104"/>
        <v>40564.649456018517</v>
      </c>
      <c r="S1667" s="13">
        <f t="shared" si="106"/>
        <v>41361.211493055554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s="18">
        <f t="shared" si="107"/>
        <v>161</v>
      </c>
      <c r="P1668" s="16">
        <f t="shared" si="105"/>
        <v>41.04</v>
      </c>
      <c r="Q1668" t="s">
        <v>8300</v>
      </c>
      <c r="R1668" s="13">
        <f t="shared" si="104"/>
        <v>41331.253159722226</v>
      </c>
      <c r="S1668" s="13">
        <f t="shared" si="106"/>
        <v>41709.290972222225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s="18">
        <f t="shared" si="107"/>
        <v>127</v>
      </c>
      <c r="P1669" s="16">
        <f t="shared" si="105"/>
        <v>52.6</v>
      </c>
      <c r="Q1669" t="s">
        <v>8300</v>
      </c>
      <c r="R1669" s="13">
        <f t="shared" si="104"/>
        <v>41682.0705787037</v>
      </c>
      <c r="S1669" s="13">
        <f t="shared" si="106"/>
        <v>40875.191423611112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s="18">
        <f t="shared" si="107"/>
        <v>103</v>
      </c>
      <c r="P1670" s="16">
        <f t="shared" si="105"/>
        <v>70.78</v>
      </c>
      <c r="Q1670" t="s">
        <v>8300</v>
      </c>
      <c r="R1670" s="13">
        <f t="shared" si="104"/>
        <v>40845.14975694444</v>
      </c>
      <c r="S1670" s="13">
        <f t="shared" si="106"/>
        <v>42521.885138888887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s="18">
        <f t="shared" si="107"/>
        <v>140</v>
      </c>
      <c r="P1671" s="16">
        <f t="shared" si="105"/>
        <v>53.75</v>
      </c>
      <c r="Q1671" t="s">
        <v>8300</v>
      </c>
      <c r="R1671" s="13">
        <f t="shared" si="104"/>
        <v>42461.885138888887</v>
      </c>
      <c r="S1671" s="13">
        <f t="shared" si="106"/>
        <v>40364.166666666664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s="18">
        <f t="shared" si="107"/>
        <v>103</v>
      </c>
      <c r="P1672" s="16">
        <f t="shared" si="105"/>
        <v>44.61</v>
      </c>
      <c r="Q1672" t="s">
        <v>8300</v>
      </c>
      <c r="R1672" s="13">
        <f t="shared" si="104"/>
        <v>40313.930543981485</v>
      </c>
      <c r="S1672" s="13">
        <f t="shared" si="106"/>
        <v>42583.54414351852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s="18">
        <f t="shared" si="107"/>
        <v>101</v>
      </c>
      <c r="P1673" s="16">
        <f t="shared" si="105"/>
        <v>26.15</v>
      </c>
      <c r="Q1673" t="s">
        <v>8300</v>
      </c>
      <c r="R1673" s="13">
        <f t="shared" ref="R1673:R1736" si="108">(((J1673/60)/60)/24)+DATE(1970,1,1)</f>
        <v>42553.54414351852</v>
      </c>
      <c r="S1673" s="13">
        <f t="shared" si="106"/>
        <v>41064.656597222223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s="18">
        <f t="shared" si="107"/>
        <v>113</v>
      </c>
      <c r="P1674" s="16">
        <f t="shared" si="105"/>
        <v>39.18</v>
      </c>
      <c r="Q1674" t="s">
        <v>8300</v>
      </c>
      <c r="R1674" s="13">
        <f t="shared" si="108"/>
        <v>41034.656597222223</v>
      </c>
      <c r="S1674" s="13">
        <f t="shared" si="106"/>
        <v>42069.878379629634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s="18">
        <f t="shared" si="107"/>
        <v>128</v>
      </c>
      <c r="P1675" s="16">
        <f t="shared" si="105"/>
        <v>45.59</v>
      </c>
      <c r="Q1675" t="s">
        <v>8300</v>
      </c>
      <c r="R1675" s="13">
        <f t="shared" si="108"/>
        <v>42039.878379629634</v>
      </c>
      <c r="S1675" s="13">
        <f t="shared" si="106"/>
        <v>42600.290972222225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s="18">
        <f t="shared" si="107"/>
        <v>202</v>
      </c>
      <c r="P1676" s="16">
        <f t="shared" si="105"/>
        <v>89.25</v>
      </c>
      <c r="Q1676" t="s">
        <v>8300</v>
      </c>
      <c r="R1676" s="13">
        <f t="shared" si="108"/>
        <v>42569.605393518519</v>
      </c>
      <c r="S1676" s="13">
        <f t="shared" si="106"/>
        <v>40832.918749999997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s="18">
        <f t="shared" si="107"/>
        <v>137</v>
      </c>
      <c r="P1677" s="16">
        <f t="shared" si="105"/>
        <v>40.42</v>
      </c>
      <c r="Q1677" t="s">
        <v>8300</v>
      </c>
      <c r="R1677" s="13">
        <f t="shared" si="108"/>
        <v>40802.733101851853</v>
      </c>
      <c r="S1677" s="13">
        <f t="shared" si="106"/>
        <v>41020.165972222225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s="18">
        <f t="shared" si="107"/>
        <v>115</v>
      </c>
      <c r="P1678" s="16">
        <f t="shared" si="105"/>
        <v>82.38</v>
      </c>
      <c r="Q1678" t="s">
        <v>8300</v>
      </c>
      <c r="R1678" s="13">
        <f t="shared" si="108"/>
        <v>40973.72623842593</v>
      </c>
      <c r="S1678" s="13">
        <f t="shared" si="106"/>
        <v>42476.249305555553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s="18">
        <f t="shared" si="107"/>
        <v>112</v>
      </c>
      <c r="P1679" s="16">
        <f t="shared" si="105"/>
        <v>159.52000000000001</v>
      </c>
      <c r="Q1679" t="s">
        <v>8300</v>
      </c>
      <c r="R1679" s="13">
        <f t="shared" si="108"/>
        <v>42416.407129629632</v>
      </c>
      <c r="S1679" s="13">
        <f t="shared" si="106"/>
        <v>41676.854988425926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s="18">
        <f t="shared" si="107"/>
        <v>118</v>
      </c>
      <c r="P1680" s="16">
        <f t="shared" si="105"/>
        <v>36.24</v>
      </c>
      <c r="Q1680" t="s">
        <v>8300</v>
      </c>
      <c r="R1680" s="13">
        <f t="shared" si="108"/>
        <v>41662.854988425926</v>
      </c>
      <c r="S1680" s="13">
        <f t="shared" si="106"/>
        <v>40746.068807870368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s="18">
        <f t="shared" si="107"/>
        <v>175</v>
      </c>
      <c r="P1681" s="16">
        <f t="shared" si="105"/>
        <v>62.5</v>
      </c>
      <c r="Q1681" t="s">
        <v>8300</v>
      </c>
      <c r="R1681" s="13">
        <f t="shared" si="108"/>
        <v>40723.068807870368</v>
      </c>
      <c r="S1681" s="13">
        <f t="shared" si="106"/>
        <v>41832.757719907408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s="18">
        <f t="shared" si="107"/>
        <v>118</v>
      </c>
      <c r="P1682" s="16">
        <f t="shared" si="105"/>
        <v>47</v>
      </c>
      <c r="Q1682" t="s">
        <v>8300</v>
      </c>
      <c r="R1682" s="13">
        <f t="shared" si="108"/>
        <v>41802.757719907408</v>
      </c>
      <c r="S1682" s="13">
        <f t="shared" si="106"/>
        <v>42823.083333333328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s="18">
        <f t="shared" si="107"/>
        <v>101</v>
      </c>
      <c r="P1683" s="16">
        <f t="shared" si="105"/>
        <v>74.58</v>
      </c>
      <c r="Q1683" t="s">
        <v>8301</v>
      </c>
      <c r="R1683" s="13">
        <f t="shared" si="108"/>
        <v>42774.121342592596</v>
      </c>
      <c r="S1683" s="13">
        <f t="shared" si="106"/>
        <v>42839.171990740739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s="18">
        <f t="shared" si="107"/>
        <v>0</v>
      </c>
      <c r="P1684" s="16" t="str">
        <f t="shared" si="105"/>
        <v>N/A</v>
      </c>
      <c r="Q1684" t="s">
        <v>8301</v>
      </c>
      <c r="R1684" s="13">
        <f t="shared" si="108"/>
        <v>42779.21365740741</v>
      </c>
      <c r="S1684" s="13">
        <f t="shared" si="106"/>
        <v>42832.781689814816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s="18">
        <f t="shared" si="107"/>
        <v>22</v>
      </c>
      <c r="P1685" s="16">
        <f t="shared" si="105"/>
        <v>76</v>
      </c>
      <c r="Q1685" t="s">
        <v>8301</v>
      </c>
      <c r="R1685" s="13">
        <f t="shared" si="108"/>
        <v>42808.781689814816</v>
      </c>
      <c r="S1685" s="13">
        <f t="shared" si="106"/>
        <v>42811.773622685185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s="18">
        <f t="shared" si="107"/>
        <v>109</v>
      </c>
      <c r="P1686" s="16">
        <f t="shared" si="105"/>
        <v>86.44</v>
      </c>
      <c r="Q1686" t="s">
        <v>8301</v>
      </c>
      <c r="R1686" s="13">
        <f t="shared" si="108"/>
        <v>42783.815289351856</v>
      </c>
      <c r="S1686" s="13">
        <f t="shared" si="106"/>
        <v>42818.208599537036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s="18">
        <f t="shared" si="107"/>
        <v>103</v>
      </c>
      <c r="P1687" s="16">
        <f t="shared" si="105"/>
        <v>24</v>
      </c>
      <c r="Q1687" t="s">
        <v>8301</v>
      </c>
      <c r="R1687" s="13">
        <f t="shared" si="108"/>
        <v>42788.2502662037</v>
      </c>
      <c r="S1687" s="13">
        <f t="shared" si="106"/>
        <v>42852.802303240736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s="18">
        <f t="shared" si="107"/>
        <v>0</v>
      </c>
      <c r="P1688" s="16">
        <f t="shared" si="105"/>
        <v>18</v>
      </c>
      <c r="Q1688" t="s">
        <v>8301</v>
      </c>
      <c r="R1688" s="13">
        <f t="shared" si="108"/>
        <v>42792.843969907408</v>
      </c>
      <c r="S1688" s="13">
        <f t="shared" si="106"/>
        <v>42835.84375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s="18">
        <f t="shared" si="107"/>
        <v>31</v>
      </c>
      <c r="P1689" s="16">
        <f t="shared" si="105"/>
        <v>80.13</v>
      </c>
      <c r="Q1689" t="s">
        <v>8301</v>
      </c>
      <c r="R1689" s="13">
        <f t="shared" si="108"/>
        <v>42802.046817129631</v>
      </c>
      <c r="S1689" s="13">
        <f t="shared" si="106"/>
        <v>42834.492986111116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s="18">
        <f t="shared" si="107"/>
        <v>44</v>
      </c>
      <c r="P1690" s="16">
        <f t="shared" si="105"/>
        <v>253.14</v>
      </c>
      <c r="Q1690" t="s">
        <v>8301</v>
      </c>
      <c r="R1690" s="13">
        <f t="shared" si="108"/>
        <v>42804.534652777773</v>
      </c>
      <c r="S1690" s="13">
        <f t="shared" si="106"/>
        <v>42810.900810185187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s="18">
        <f t="shared" si="107"/>
        <v>100</v>
      </c>
      <c r="P1691" s="16">
        <f t="shared" si="105"/>
        <v>171.43</v>
      </c>
      <c r="Q1691" t="s">
        <v>8301</v>
      </c>
      <c r="R1691" s="13">
        <f t="shared" si="108"/>
        <v>42780.942476851851</v>
      </c>
      <c r="S1691" s="13">
        <f t="shared" si="106"/>
        <v>42831.389374999999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s="18">
        <f t="shared" si="107"/>
        <v>25</v>
      </c>
      <c r="P1692" s="16">
        <f t="shared" si="105"/>
        <v>57.73</v>
      </c>
      <c r="Q1692" t="s">
        <v>8301</v>
      </c>
      <c r="R1692" s="13">
        <f t="shared" si="108"/>
        <v>42801.43104166667</v>
      </c>
      <c r="S1692" s="13">
        <f t="shared" si="106"/>
        <v>42828.041666666672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s="18">
        <f t="shared" si="107"/>
        <v>33</v>
      </c>
      <c r="P1693" s="16">
        <f t="shared" si="105"/>
        <v>264.26</v>
      </c>
      <c r="Q1693" t="s">
        <v>8301</v>
      </c>
      <c r="R1693" s="13">
        <f t="shared" si="108"/>
        <v>42795.701481481476</v>
      </c>
      <c r="S1693" s="13">
        <f t="shared" si="106"/>
        <v>42820.999305555553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s="18">
        <f t="shared" si="107"/>
        <v>48</v>
      </c>
      <c r="P1694" s="16">
        <f t="shared" si="105"/>
        <v>159.33000000000001</v>
      </c>
      <c r="Q1694" t="s">
        <v>8301</v>
      </c>
      <c r="R1694" s="13">
        <f t="shared" si="108"/>
        <v>42788.151238425926</v>
      </c>
      <c r="S1694" s="13">
        <f t="shared" si="106"/>
        <v>42834.833333333328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s="18">
        <f t="shared" si="107"/>
        <v>9</v>
      </c>
      <c r="P1695" s="16">
        <f t="shared" si="105"/>
        <v>35</v>
      </c>
      <c r="Q1695" t="s">
        <v>8301</v>
      </c>
      <c r="R1695" s="13">
        <f t="shared" si="108"/>
        <v>42803.920277777783</v>
      </c>
      <c r="S1695" s="13">
        <f t="shared" si="106"/>
        <v>42821.191666666666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s="18">
        <f t="shared" si="107"/>
        <v>0</v>
      </c>
      <c r="P1696" s="16">
        <f t="shared" si="105"/>
        <v>5</v>
      </c>
      <c r="Q1696" t="s">
        <v>8301</v>
      </c>
      <c r="R1696" s="13">
        <f t="shared" si="108"/>
        <v>42791.669837962967</v>
      </c>
      <c r="S1696" s="13">
        <f t="shared" si="106"/>
        <v>42835.041666666672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s="18">
        <f t="shared" si="107"/>
        <v>12</v>
      </c>
      <c r="P1697" s="16">
        <f t="shared" si="105"/>
        <v>61.09</v>
      </c>
      <c r="Q1697" t="s">
        <v>8301</v>
      </c>
      <c r="R1697" s="13">
        <f t="shared" si="108"/>
        <v>42801.031412037039</v>
      </c>
      <c r="S1697" s="13">
        <f t="shared" si="106"/>
        <v>42826.027905092589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s="18">
        <f t="shared" si="107"/>
        <v>0</v>
      </c>
      <c r="P1698" s="16" t="str">
        <f t="shared" si="105"/>
        <v>N/A</v>
      </c>
      <c r="Q1698" t="s">
        <v>8301</v>
      </c>
      <c r="R1698" s="13">
        <f t="shared" si="108"/>
        <v>42796.069571759261</v>
      </c>
      <c r="S1698" s="13">
        <f t="shared" si="106"/>
        <v>42834.991296296299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s="18">
        <f t="shared" si="107"/>
        <v>20</v>
      </c>
      <c r="P1699" s="16">
        <f t="shared" si="105"/>
        <v>114.82</v>
      </c>
      <c r="Q1699" t="s">
        <v>8301</v>
      </c>
      <c r="R1699" s="13">
        <f t="shared" si="108"/>
        <v>42805.032962962956</v>
      </c>
      <c r="S1699" s="13">
        <f t="shared" si="106"/>
        <v>42820.147916666669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s="18">
        <f t="shared" si="107"/>
        <v>0</v>
      </c>
      <c r="P1700" s="16" t="str">
        <f t="shared" si="105"/>
        <v>N/A</v>
      </c>
      <c r="Q1700" t="s">
        <v>8301</v>
      </c>
      <c r="R1700" s="13">
        <f t="shared" si="108"/>
        <v>42796.207870370374</v>
      </c>
      <c r="S1700" s="13">
        <f t="shared" si="106"/>
        <v>42836.863946759258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s="18">
        <f t="shared" si="107"/>
        <v>4</v>
      </c>
      <c r="P1701" s="16">
        <f t="shared" si="105"/>
        <v>54</v>
      </c>
      <c r="Q1701" t="s">
        <v>8301</v>
      </c>
      <c r="R1701" s="13">
        <f t="shared" si="108"/>
        <v>42806.863946759258</v>
      </c>
      <c r="S1701" s="13">
        <f t="shared" si="106"/>
        <v>42826.166666666672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s="18">
        <f t="shared" si="107"/>
        <v>26</v>
      </c>
      <c r="P1702" s="16">
        <f t="shared" si="105"/>
        <v>65.97</v>
      </c>
      <c r="Q1702" t="s">
        <v>8301</v>
      </c>
      <c r="R1702" s="13">
        <f t="shared" si="108"/>
        <v>42796.071643518517</v>
      </c>
      <c r="S1702" s="13">
        <f t="shared" si="106"/>
        <v>42019.664409722223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s="18">
        <f t="shared" si="107"/>
        <v>0</v>
      </c>
      <c r="P1703" s="16">
        <f t="shared" si="105"/>
        <v>5</v>
      </c>
      <c r="Q1703" t="s">
        <v>8301</v>
      </c>
      <c r="R1703" s="13">
        <f t="shared" si="108"/>
        <v>41989.664409722223</v>
      </c>
      <c r="S1703" s="13">
        <f t="shared" si="106"/>
        <v>42093.828125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s="18">
        <f t="shared" si="107"/>
        <v>0</v>
      </c>
      <c r="P1704" s="16">
        <f t="shared" si="105"/>
        <v>1</v>
      </c>
      <c r="Q1704" t="s">
        <v>8301</v>
      </c>
      <c r="R1704" s="13">
        <f t="shared" si="108"/>
        <v>42063.869791666672</v>
      </c>
      <c r="S1704" s="13">
        <f t="shared" si="106"/>
        <v>42247.281678240746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s="18">
        <f t="shared" si="107"/>
        <v>1</v>
      </c>
      <c r="P1705" s="16">
        <f t="shared" si="105"/>
        <v>25.5</v>
      </c>
      <c r="Q1705" t="s">
        <v>8301</v>
      </c>
      <c r="R1705" s="13">
        <f t="shared" si="108"/>
        <v>42187.281678240746</v>
      </c>
      <c r="S1705" s="13">
        <f t="shared" si="106"/>
        <v>42051.139733796299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s="18">
        <f t="shared" si="107"/>
        <v>65</v>
      </c>
      <c r="P1706" s="16">
        <f t="shared" si="105"/>
        <v>118.36</v>
      </c>
      <c r="Q1706" t="s">
        <v>8301</v>
      </c>
      <c r="R1706" s="13">
        <f t="shared" si="108"/>
        <v>42021.139733796299</v>
      </c>
      <c r="S1706" s="13">
        <f t="shared" si="106"/>
        <v>42256.666666666672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s="18">
        <f t="shared" si="107"/>
        <v>0</v>
      </c>
      <c r="P1707" s="16" t="str">
        <f t="shared" si="105"/>
        <v>N/A</v>
      </c>
      <c r="Q1707" t="s">
        <v>8301</v>
      </c>
      <c r="R1707" s="13">
        <f t="shared" si="108"/>
        <v>42245.016736111109</v>
      </c>
      <c r="S1707" s="13">
        <f t="shared" si="106"/>
        <v>42239.306388888886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s="18">
        <f t="shared" si="107"/>
        <v>0</v>
      </c>
      <c r="P1708" s="16" t="str">
        <f t="shared" si="105"/>
        <v>N/A</v>
      </c>
      <c r="Q1708" t="s">
        <v>8301</v>
      </c>
      <c r="R1708" s="13">
        <f t="shared" si="108"/>
        <v>42179.306388888886</v>
      </c>
      <c r="S1708" s="13">
        <f t="shared" si="106"/>
        <v>42457.679340277777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s="18">
        <f t="shared" si="107"/>
        <v>10</v>
      </c>
      <c r="P1709" s="16">
        <f t="shared" si="105"/>
        <v>54.11</v>
      </c>
      <c r="Q1709" t="s">
        <v>8301</v>
      </c>
      <c r="R1709" s="13">
        <f t="shared" si="108"/>
        <v>42427.721006944441</v>
      </c>
      <c r="S1709" s="13">
        <f t="shared" si="106"/>
        <v>42491.866967592592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s="18">
        <f t="shared" si="107"/>
        <v>0</v>
      </c>
      <c r="P1710" s="16" t="str">
        <f t="shared" si="105"/>
        <v>N/A</v>
      </c>
      <c r="Q1710" t="s">
        <v>8301</v>
      </c>
      <c r="R1710" s="13">
        <f t="shared" si="108"/>
        <v>42451.866967592592</v>
      </c>
      <c r="S1710" s="13">
        <f t="shared" si="106"/>
        <v>41882.818749999999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s="18">
        <f t="shared" si="107"/>
        <v>5</v>
      </c>
      <c r="P1711" s="16">
        <f t="shared" si="105"/>
        <v>21.25</v>
      </c>
      <c r="Q1711" t="s">
        <v>8301</v>
      </c>
      <c r="R1711" s="13">
        <f t="shared" si="108"/>
        <v>41841.56381944444</v>
      </c>
      <c r="S1711" s="13">
        <f t="shared" si="106"/>
        <v>42387.541666666672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s="18">
        <f t="shared" si="107"/>
        <v>1</v>
      </c>
      <c r="P1712" s="16">
        <f t="shared" si="105"/>
        <v>34</v>
      </c>
      <c r="Q1712" t="s">
        <v>8301</v>
      </c>
      <c r="R1712" s="13">
        <f t="shared" si="108"/>
        <v>42341.59129629629</v>
      </c>
      <c r="S1712" s="13">
        <f t="shared" si="106"/>
        <v>41883.646226851852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s="18">
        <f t="shared" si="107"/>
        <v>11</v>
      </c>
      <c r="P1713" s="16">
        <f t="shared" si="105"/>
        <v>525</v>
      </c>
      <c r="Q1713" t="s">
        <v>8301</v>
      </c>
      <c r="R1713" s="13">
        <f t="shared" si="108"/>
        <v>41852.646226851852</v>
      </c>
      <c r="S1713" s="13">
        <f t="shared" si="106"/>
        <v>42185.913807870369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s="18">
        <f t="shared" si="107"/>
        <v>0</v>
      </c>
      <c r="P1714" s="16" t="str">
        <f t="shared" si="105"/>
        <v>N/A</v>
      </c>
      <c r="Q1714" t="s">
        <v>8301</v>
      </c>
      <c r="R1714" s="13">
        <f t="shared" si="108"/>
        <v>42125.913807870369</v>
      </c>
      <c r="S1714" s="13">
        <f t="shared" si="106"/>
        <v>41917.801064814819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s="18">
        <f t="shared" si="107"/>
        <v>2</v>
      </c>
      <c r="P1715" s="16">
        <f t="shared" si="105"/>
        <v>50</v>
      </c>
      <c r="Q1715" t="s">
        <v>8301</v>
      </c>
      <c r="R1715" s="13">
        <f t="shared" si="108"/>
        <v>41887.801064814819</v>
      </c>
      <c r="S1715" s="13">
        <f t="shared" si="106"/>
        <v>42125.918530092589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s="18">
        <f t="shared" si="107"/>
        <v>8</v>
      </c>
      <c r="P1716" s="16">
        <f t="shared" si="105"/>
        <v>115.71</v>
      </c>
      <c r="Q1716" t="s">
        <v>8301</v>
      </c>
      <c r="R1716" s="13">
        <f t="shared" si="108"/>
        <v>42095.918530092589</v>
      </c>
      <c r="S1716" s="13">
        <f t="shared" si="106"/>
        <v>42094.140277777777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s="18">
        <f t="shared" si="107"/>
        <v>0</v>
      </c>
      <c r="P1717" s="16">
        <f t="shared" si="105"/>
        <v>5.5</v>
      </c>
      <c r="Q1717" t="s">
        <v>8301</v>
      </c>
      <c r="R1717" s="13">
        <f t="shared" si="108"/>
        <v>42064.217418981483</v>
      </c>
      <c r="S1717" s="13">
        <f t="shared" si="106"/>
        <v>42713.619201388887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s="18">
        <f t="shared" si="107"/>
        <v>8</v>
      </c>
      <c r="P1718" s="16">
        <f t="shared" si="105"/>
        <v>50</v>
      </c>
      <c r="Q1718" t="s">
        <v>8301</v>
      </c>
      <c r="R1718" s="13">
        <f t="shared" si="108"/>
        <v>42673.577534722222</v>
      </c>
      <c r="S1718" s="13">
        <f t="shared" si="106"/>
        <v>42481.166666666672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s="18">
        <f t="shared" si="107"/>
        <v>43</v>
      </c>
      <c r="P1719" s="16">
        <f t="shared" si="105"/>
        <v>34.020000000000003</v>
      </c>
      <c r="Q1719" t="s">
        <v>8301</v>
      </c>
      <c r="R1719" s="13">
        <f t="shared" si="108"/>
        <v>42460.98192129629</v>
      </c>
      <c r="S1719" s="13">
        <f t="shared" si="106"/>
        <v>42504.207638888889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s="18">
        <f t="shared" si="107"/>
        <v>0</v>
      </c>
      <c r="P1720" s="16">
        <f t="shared" si="105"/>
        <v>37.5</v>
      </c>
      <c r="Q1720" t="s">
        <v>8301</v>
      </c>
      <c r="R1720" s="13">
        <f t="shared" si="108"/>
        <v>42460.610520833332</v>
      </c>
      <c r="S1720" s="13">
        <f t="shared" si="106"/>
        <v>41899.534618055557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s="18">
        <f t="shared" si="107"/>
        <v>1</v>
      </c>
      <c r="P1721" s="16">
        <f t="shared" si="105"/>
        <v>11.67</v>
      </c>
      <c r="Q1721" t="s">
        <v>8301</v>
      </c>
      <c r="R1721" s="13">
        <f t="shared" si="108"/>
        <v>41869.534618055557</v>
      </c>
      <c r="S1721" s="13">
        <f t="shared" si="106"/>
        <v>41952.824895833335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s="18">
        <f t="shared" si="107"/>
        <v>6</v>
      </c>
      <c r="P1722" s="16">
        <f t="shared" si="105"/>
        <v>28.13</v>
      </c>
      <c r="Q1722" t="s">
        <v>8301</v>
      </c>
      <c r="R1722" s="13">
        <f t="shared" si="108"/>
        <v>41922.783229166671</v>
      </c>
      <c r="S1722" s="13">
        <f t="shared" si="106"/>
        <v>42349.461377314816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s="18">
        <f t="shared" si="107"/>
        <v>0</v>
      </c>
      <c r="P1723" s="16" t="str">
        <f t="shared" si="105"/>
        <v>N/A</v>
      </c>
      <c r="Q1723" t="s">
        <v>8301</v>
      </c>
      <c r="R1723" s="13">
        <f t="shared" si="108"/>
        <v>42319.461377314816</v>
      </c>
      <c r="S1723" s="13">
        <f t="shared" si="106"/>
        <v>42463.006944444445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s="18">
        <f t="shared" si="107"/>
        <v>0</v>
      </c>
      <c r="P1724" s="16">
        <f t="shared" si="105"/>
        <v>1</v>
      </c>
      <c r="Q1724" t="s">
        <v>8301</v>
      </c>
      <c r="R1724" s="13">
        <f t="shared" si="108"/>
        <v>42425.960983796293</v>
      </c>
      <c r="S1724" s="13">
        <f t="shared" si="106"/>
        <v>42186.25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s="18">
        <f t="shared" si="107"/>
        <v>7</v>
      </c>
      <c r="P1725" s="16">
        <f t="shared" ref="P1725:P1788" si="109">IFERROR(ROUND(E1725/L1725,2), "N/A")</f>
        <v>216.67</v>
      </c>
      <c r="Q1725" t="s">
        <v>8301</v>
      </c>
      <c r="R1725" s="13">
        <f t="shared" si="108"/>
        <v>42129.82540509259</v>
      </c>
      <c r="S1725" s="13">
        <f t="shared" si="106"/>
        <v>41942.932430555556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s="18">
        <f t="shared" si="107"/>
        <v>1</v>
      </c>
      <c r="P1726" s="16">
        <f t="shared" si="109"/>
        <v>8.75</v>
      </c>
      <c r="Q1726" t="s">
        <v>8301</v>
      </c>
      <c r="R1726" s="13">
        <f t="shared" si="108"/>
        <v>41912.932430555556</v>
      </c>
      <c r="S1726" s="13">
        <f t="shared" si="106"/>
        <v>41875.968159722222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s="18">
        <f t="shared" si="107"/>
        <v>10</v>
      </c>
      <c r="P1727" s="16">
        <f t="shared" si="109"/>
        <v>62.22</v>
      </c>
      <c r="Q1727" t="s">
        <v>8301</v>
      </c>
      <c r="R1727" s="13">
        <f t="shared" si="108"/>
        <v>41845.968159722222</v>
      </c>
      <c r="S1727" s="13">
        <f t="shared" si="106"/>
        <v>41817.919722222221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s="18">
        <f t="shared" si="107"/>
        <v>34</v>
      </c>
      <c r="P1728" s="16">
        <f t="shared" si="109"/>
        <v>137.25</v>
      </c>
      <c r="Q1728" t="s">
        <v>8301</v>
      </c>
      <c r="R1728" s="13">
        <f t="shared" si="108"/>
        <v>41788.919722222221</v>
      </c>
      <c r="S1728" s="13">
        <f t="shared" si="106"/>
        <v>42099.458333333328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s="18">
        <f t="shared" si="107"/>
        <v>0</v>
      </c>
      <c r="P1729" s="16">
        <f t="shared" si="109"/>
        <v>1</v>
      </c>
      <c r="Q1729" t="s">
        <v>8301</v>
      </c>
      <c r="R1729" s="13">
        <f t="shared" si="108"/>
        <v>42044.927974537044</v>
      </c>
      <c r="S1729" s="13">
        <f t="shared" si="106"/>
        <v>42298.625856481478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s="18">
        <f t="shared" si="107"/>
        <v>68</v>
      </c>
      <c r="P1730" s="16">
        <f t="shared" si="109"/>
        <v>122.14</v>
      </c>
      <c r="Q1730" t="s">
        <v>8301</v>
      </c>
      <c r="R1730" s="13">
        <f t="shared" si="108"/>
        <v>42268.625856481478</v>
      </c>
      <c r="S1730" s="13">
        <f t="shared" ref="S1730:S1793" si="110">(((I1731/60)/60)/24)+DATE(1970,1,1)</f>
        <v>42531.052152777775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s="18">
        <f t="shared" ref="O1731:O1794" si="111">ROUND(E1731/D1731*100,0)</f>
        <v>0</v>
      </c>
      <c r="P1731" s="16" t="str">
        <f t="shared" si="109"/>
        <v>N/A</v>
      </c>
      <c r="Q1731" t="s">
        <v>8301</v>
      </c>
      <c r="R1731" s="13">
        <f t="shared" si="108"/>
        <v>42471.052152777775</v>
      </c>
      <c r="S1731" s="13">
        <f t="shared" si="110"/>
        <v>42302.087766203709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s="18">
        <f t="shared" si="111"/>
        <v>0</v>
      </c>
      <c r="P1732" s="16" t="str">
        <f t="shared" si="109"/>
        <v>N/A</v>
      </c>
      <c r="Q1732" t="s">
        <v>8301</v>
      </c>
      <c r="R1732" s="13">
        <f t="shared" si="108"/>
        <v>42272.087766203709</v>
      </c>
      <c r="S1732" s="13">
        <f t="shared" si="110"/>
        <v>42166.625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s="18">
        <f t="shared" si="111"/>
        <v>0</v>
      </c>
      <c r="P1733" s="16" t="str">
        <f t="shared" si="109"/>
        <v>N/A</v>
      </c>
      <c r="Q1733" t="s">
        <v>8301</v>
      </c>
      <c r="R1733" s="13">
        <f t="shared" si="108"/>
        <v>42152.906851851847</v>
      </c>
      <c r="S1733" s="13">
        <f t="shared" si="110"/>
        <v>42385.208333333328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s="18">
        <f t="shared" si="111"/>
        <v>0</v>
      </c>
      <c r="P1734" s="16" t="str">
        <f t="shared" si="109"/>
        <v>N/A</v>
      </c>
      <c r="Q1734" t="s">
        <v>8301</v>
      </c>
      <c r="R1734" s="13">
        <f t="shared" si="108"/>
        <v>42325.683807870373</v>
      </c>
      <c r="S1734" s="13">
        <f t="shared" si="110"/>
        <v>42626.895833333328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s="18">
        <f t="shared" si="111"/>
        <v>0</v>
      </c>
      <c r="P1735" s="16" t="str">
        <f t="shared" si="109"/>
        <v>N/A</v>
      </c>
      <c r="Q1735" t="s">
        <v>8301</v>
      </c>
      <c r="R1735" s="13">
        <f t="shared" si="108"/>
        <v>42614.675625000003</v>
      </c>
      <c r="S1735" s="13">
        <f t="shared" si="110"/>
        <v>42132.036527777775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s="18">
        <f t="shared" si="111"/>
        <v>0</v>
      </c>
      <c r="P1736" s="16">
        <f t="shared" si="109"/>
        <v>1</v>
      </c>
      <c r="Q1736" t="s">
        <v>8301</v>
      </c>
      <c r="R1736" s="13">
        <f t="shared" si="108"/>
        <v>42102.036527777775</v>
      </c>
      <c r="S1736" s="13">
        <f t="shared" si="110"/>
        <v>42589.814178240747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s="18">
        <f t="shared" si="111"/>
        <v>11</v>
      </c>
      <c r="P1737" s="16">
        <f t="shared" si="109"/>
        <v>55</v>
      </c>
      <c r="Q1737" t="s">
        <v>8301</v>
      </c>
      <c r="R1737" s="13">
        <f t="shared" ref="R1737:R1800" si="112">(((J1737/60)/60)/24)+DATE(1970,1,1)</f>
        <v>42559.814178240747</v>
      </c>
      <c r="S1737" s="13">
        <f t="shared" si="110"/>
        <v>42316.90315972222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s="18">
        <f t="shared" si="111"/>
        <v>1</v>
      </c>
      <c r="P1738" s="16">
        <f t="shared" si="109"/>
        <v>22</v>
      </c>
      <c r="Q1738" t="s">
        <v>8301</v>
      </c>
      <c r="R1738" s="13">
        <f t="shared" si="112"/>
        <v>42286.861493055556</v>
      </c>
      <c r="S1738" s="13">
        <f t="shared" si="110"/>
        <v>42205.948981481488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s="18">
        <f t="shared" si="111"/>
        <v>21</v>
      </c>
      <c r="P1739" s="16">
        <f t="shared" si="109"/>
        <v>56.67</v>
      </c>
      <c r="Q1739" t="s">
        <v>8301</v>
      </c>
      <c r="R1739" s="13">
        <f t="shared" si="112"/>
        <v>42175.948981481488</v>
      </c>
      <c r="S1739" s="13">
        <f t="shared" si="110"/>
        <v>41914.874328703707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s="18">
        <f t="shared" si="111"/>
        <v>0</v>
      </c>
      <c r="P1740" s="16">
        <f t="shared" si="109"/>
        <v>20</v>
      </c>
      <c r="Q1740" t="s">
        <v>8301</v>
      </c>
      <c r="R1740" s="13">
        <f t="shared" si="112"/>
        <v>41884.874328703707</v>
      </c>
      <c r="S1740" s="13">
        <f t="shared" si="110"/>
        <v>42494.832546296297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s="18">
        <f t="shared" si="111"/>
        <v>0</v>
      </c>
      <c r="P1741" s="16">
        <f t="shared" si="109"/>
        <v>1</v>
      </c>
      <c r="Q1741" t="s">
        <v>8301</v>
      </c>
      <c r="R1741" s="13">
        <f t="shared" si="112"/>
        <v>42435.874212962968</v>
      </c>
      <c r="S1741" s="13">
        <f t="shared" si="110"/>
        <v>42201.817384259266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s="18">
        <f t="shared" si="111"/>
        <v>0</v>
      </c>
      <c r="P1742" s="16" t="str">
        <f t="shared" si="109"/>
        <v>N/A</v>
      </c>
      <c r="Q1742" t="s">
        <v>8301</v>
      </c>
      <c r="R1742" s="13">
        <f t="shared" si="112"/>
        <v>42171.817384259266</v>
      </c>
      <c r="S1742" s="13">
        <f t="shared" si="110"/>
        <v>42165.628136574072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 s="18">
        <f t="shared" si="111"/>
        <v>111</v>
      </c>
      <c r="P1743" s="16">
        <f t="shared" si="109"/>
        <v>25.58</v>
      </c>
      <c r="Q1743" t="s">
        <v>8293</v>
      </c>
      <c r="R1743" s="13">
        <f t="shared" si="112"/>
        <v>42120.628136574072</v>
      </c>
      <c r="S1743" s="13">
        <f t="shared" si="110"/>
        <v>42742.875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s="18">
        <f t="shared" si="111"/>
        <v>109</v>
      </c>
      <c r="P1744" s="16">
        <f t="shared" si="109"/>
        <v>63.97</v>
      </c>
      <c r="Q1744" t="s">
        <v>8293</v>
      </c>
      <c r="R1744" s="13">
        <f t="shared" si="112"/>
        <v>42710.876967592587</v>
      </c>
      <c r="S1744" s="13">
        <f t="shared" si="110"/>
        <v>42609.165972222225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s="18">
        <f t="shared" si="111"/>
        <v>100</v>
      </c>
      <c r="P1745" s="16">
        <f t="shared" si="109"/>
        <v>89.93</v>
      </c>
      <c r="Q1745" t="s">
        <v>8293</v>
      </c>
      <c r="R1745" s="13">
        <f t="shared" si="112"/>
        <v>42586.925636574073</v>
      </c>
      <c r="S1745" s="13">
        <f t="shared" si="110"/>
        <v>42071.563391203701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s="18">
        <f t="shared" si="111"/>
        <v>118</v>
      </c>
      <c r="P1746" s="16">
        <f t="shared" si="109"/>
        <v>93.07</v>
      </c>
      <c r="Q1746" t="s">
        <v>8293</v>
      </c>
      <c r="R1746" s="13">
        <f t="shared" si="112"/>
        <v>42026.605057870373</v>
      </c>
      <c r="S1746" s="13">
        <f t="shared" si="110"/>
        <v>42726.083333333328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s="18">
        <f t="shared" si="111"/>
        <v>114</v>
      </c>
      <c r="P1747" s="16">
        <f t="shared" si="109"/>
        <v>89.67</v>
      </c>
      <c r="Q1747" t="s">
        <v>8293</v>
      </c>
      <c r="R1747" s="13">
        <f t="shared" si="112"/>
        <v>42690.259699074071</v>
      </c>
      <c r="S1747" s="13">
        <f t="shared" si="110"/>
        <v>42698.083333333328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s="18">
        <f t="shared" si="111"/>
        <v>148</v>
      </c>
      <c r="P1748" s="16">
        <f t="shared" si="109"/>
        <v>207.62</v>
      </c>
      <c r="Q1748" t="s">
        <v>8293</v>
      </c>
      <c r="R1748" s="13">
        <f t="shared" si="112"/>
        <v>42668.176701388889</v>
      </c>
      <c r="S1748" s="13">
        <f t="shared" si="110"/>
        <v>42321.625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s="18">
        <f t="shared" si="111"/>
        <v>105</v>
      </c>
      <c r="P1749" s="16">
        <f t="shared" si="109"/>
        <v>59.41</v>
      </c>
      <c r="Q1749" t="s">
        <v>8293</v>
      </c>
      <c r="R1749" s="13">
        <f t="shared" si="112"/>
        <v>42292.435532407413</v>
      </c>
      <c r="S1749" s="13">
        <f t="shared" si="110"/>
        <v>42249.950729166667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s="18">
        <f t="shared" si="111"/>
        <v>130</v>
      </c>
      <c r="P1750" s="16">
        <f t="shared" si="109"/>
        <v>358.97</v>
      </c>
      <c r="Q1750" t="s">
        <v>8293</v>
      </c>
      <c r="R1750" s="13">
        <f t="shared" si="112"/>
        <v>42219.950729166667</v>
      </c>
      <c r="S1750" s="13">
        <f t="shared" si="110"/>
        <v>42795.791666666672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s="18">
        <f t="shared" si="111"/>
        <v>123</v>
      </c>
      <c r="P1751" s="16">
        <f t="shared" si="109"/>
        <v>94.74</v>
      </c>
      <c r="Q1751" t="s">
        <v>8293</v>
      </c>
      <c r="R1751" s="13">
        <f t="shared" si="112"/>
        <v>42758.975937499999</v>
      </c>
      <c r="S1751" s="13">
        <f t="shared" si="110"/>
        <v>42479.836851851855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s="18">
        <f t="shared" si="111"/>
        <v>202</v>
      </c>
      <c r="P1752" s="16">
        <f t="shared" si="109"/>
        <v>80.650000000000006</v>
      </c>
      <c r="Q1752" t="s">
        <v>8293</v>
      </c>
      <c r="R1752" s="13">
        <f t="shared" si="112"/>
        <v>42454.836851851855</v>
      </c>
      <c r="S1752" s="13">
        <f t="shared" si="110"/>
        <v>42082.739849537036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s="18">
        <f t="shared" si="111"/>
        <v>103</v>
      </c>
      <c r="P1753" s="16">
        <f t="shared" si="109"/>
        <v>168.69</v>
      </c>
      <c r="Q1753" t="s">
        <v>8293</v>
      </c>
      <c r="R1753" s="13">
        <f t="shared" si="112"/>
        <v>42052.7815162037</v>
      </c>
      <c r="S1753" s="13">
        <f t="shared" si="110"/>
        <v>42657.253263888888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s="18">
        <f t="shared" si="111"/>
        <v>260</v>
      </c>
      <c r="P1754" s="16">
        <f t="shared" si="109"/>
        <v>34.69</v>
      </c>
      <c r="Q1754" t="s">
        <v>8293</v>
      </c>
      <c r="R1754" s="13">
        <f t="shared" si="112"/>
        <v>42627.253263888888</v>
      </c>
      <c r="S1754" s="13">
        <f t="shared" si="110"/>
        <v>42450.707962962959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s="18">
        <f t="shared" si="111"/>
        <v>108</v>
      </c>
      <c r="P1755" s="16">
        <f t="shared" si="109"/>
        <v>462.86</v>
      </c>
      <c r="Q1755" t="s">
        <v>8293</v>
      </c>
      <c r="R1755" s="13">
        <f t="shared" si="112"/>
        <v>42420.74962962963</v>
      </c>
      <c r="S1755" s="13">
        <f t="shared" si="110"/>
        <v>42097.835104166668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s="18">
        <f t="shared" si="111"/>
        <v>111</v>
      </c>
      <c r="P1756" s="16">
        <f t="shared" si="109"/>
        <v>104.39</v>
      </c>
      <c r="Q1756" t="s">
        <v>8293</v>
      </c>
      <c r="R1756" s="13">
        <f t="shared" si="112"/>
        <v>42067.876770833333</v>
      </c>
      <c r="S1756" s="13">
        <f t="shared" si="110"/>
        <v>42282.788900462961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s="18">
        <f t="shared" si="111"/>
        <v>120</v>
      </c>
      <c r="P1757" s="16">
        <f t="shared" si="109"/>
        <v>7.5</v>
      </c>
      <c r="Q1757" t="s">
        <v>8293</v>
      </c>
      <c r="R1757" s="13">
        <f t="shared" si="112"/>
        <v>42252.788900462961</v>
      </c>
      <c r="S1757" s="13">
        <f t="shared" si="110"/>
        <v>42611.167465277773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s="18">
        <f t="shared" si="111"/>
        <v>103</v>
      </c>
      <c r="P1758" s="16">
        <f t="shared" si="109"/>
        <v>47.13</v>
      </c>
      <c r="Q1758" t="s">
        <v>8293</v>
      </c>
      <c r="R1758" s="13">
        <f t="shared" si="112"/>
        <v>42571.167465277773</v>
      </c>
      <c r="S1758" s="13">
        <f t="shared" si="110"/>
        <v>42763.811805555553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s="18">
        <f t="shared" si="111"/>
        <v>116</v>
      </c>
      <c r="P1759" s="16">
        <f t="shared" si="109"/>
        <v>414.29</v>
      </c>
      <c r="Q1759" t="s">
        <v>8293</v>
      </c>
      <c r="R1759" s="13">
        <f t="shared" si="112"/>
        <v>42733.827349537038</v>
      </c>
      <c r="S1759" s="13">
        <f t="shared" si="110"/>
        <v>42565.955925925926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s="18">
        <f t="shared" si="111"/>
        <v>115</v>
      </c>
      <c r="P1760" s="16">
        <f t="shared" si="109"/>
        <v>42.48</v>
      </c>
      <c r="Q1760" t="s">
        <v>8293</v>
      </c>
      <c r="R1760" s="13">
        <f t="shared" si="112"/>
        <v>42505.955925925926</v>
      </c>
      <c r="S1760" s="13">
        <f t="shared" si="110"/>
        <v>42088.787372685183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s="18">
        <f t="shared" si="111"/>
        <v>107</v>
      </c>
      <c r="P1761" s="16">
        <f t="shared" si="109"/>
        <v>108.78</v>
      </c>
      <c r="Q1761" t="s">
        <v>8293</v>
      </c>
      <c r="R1761" s="13">
        <f t="shared" si="112"/>
        <v>42068.829039351855</v>
      </c>
      <c r="S1761" s="13">
        <f t="shared" si="110"/>
        <v>42425.67260416667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s="18">
        <f t="shared" si="111"/>
        <v>165</v>
      </c>
      <c r="P1762" s="16">
        <f t="shared" si="109"/>
        <v>81.099999999999994</v>
      </c>
      <c r="Q1762" t="s">
        <v>8293</v>
      </c>
      <c r="R1762" s="13">
        <f t="shared" si="112"/>
        <v>42405.67260416667</v>
      </c>
      <c r="S1762" s="13">
        <f t="shared" si="110"/>
        <v>42259.567824074074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s="18">
        <f t="shared" si="111"/>
        <v>155</v>
      </c>
      <c r="P1763" s="16">
        <f t="shared" si="109"/>
        <v>51.67</v>
      </c>
      <c r="Q1763" t="s">
        <v>8293</v>
      </c>
      <c r="R1763" s="13">
        <f t="shared" si="112"/>
        <v>42209.567824074074</v>
      </c>
      <c r="S1763" s="13">
        <f t="shared" si="110"/>
        <v>42440.982002314813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s="18">
        <f t="shared" si="111"/>
        <v>885</v>
      </c>
      <c r="P1764" s="16">
        <f t="shared" si="109"/>
        <v>35.4</v>
      </c>
      <c r="Q1764" t="s">
        <v>8293</v>
      </c>
      <c r="R1764" s="13">
        <f t="shared" si="112"/>
        <v>42410.982002314813</v>
      </c>
      <c r="S1764" s="13">
        <f t="shared" si="110"/>
        <v>42666.868518518517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s="18">
        <f t="shared" si="111"/>
        <v>102</v>
      </c>
      <c r="P1765" s="16">
        <f t="shared" si="109"/>
        <v>103.64</v>
      </c>
      <c r="Q1765" t="s">
        <v>8293</v>
      </c>
      <c r="R1765" s="13">
        <f t="shared" si="112"/>
        <v>42636.868518518517</v>
      </c>
      <c r="S1765" s="13">
        <f t="shared" si="110"/>
        <v>41854.485868055555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s="18">
        <f t="shared" si="111"/>
        <v>20</v>
      </c>
      <c r="P1766" s="16">
        <f t="shared" si="109"/>
        <v>55.28</v>
      </c>
      <c r="Q1766" t="s">
        <v>8293</v>
      </c>
      <c r="R1766" s="13">
        <f t="shared" si="112"/>
        <v>41825.485868055555</v>
      </c>
      <c r="S1766" s="13">
        <f t="shared" si="110"/>
        <v>41864.980462962965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s="18">
        <f t="shared" si="111"/>
        <v>59</v>
      </c>
      <c r="P1767" s="16">
        <f t="shared" si="109"/>
        <v>72.17</v>
      </c>
      <c r="Q1767" t="s">
        <v>8293</v>
      </c>
      <c r="R1767" s="13">
        <f t="shared" si="112"/>
        <v>41834.980462962965</v>
      </c>
      <c r="S1767" s="13">
        <f t="shared" si="110"/>
        <v>41876.859814814816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s="18">
        <f t="shared" si="111"/>
        <v>0</v>
      </c>
      <c r="P1768" s="16" t="str">
        <f t="shared" si="109"/>
        <v>N/A</v>
      </c>
      <c r="Q1768" t="s">
        <v>8293</v>
      </c>
      <c r="R1768" s="13">
        <f t="shared" si="112"/>
        <v>41855.859814814816</v>
      </c>
      <c r="S1768" s="13">
        <f t="shared" si="110"/>
        <v>41854.658379629633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s="18">
        <f t="shared" si="111"/>
        <v>46</v>
      </c>
      <c r="P1769" s="16">
        <f t="shared" si="109"/>
        <v>58.62</v>
      </c>
      <c r="Q1769" t="s">
        <v>8293</v>
      </c>
      <c r="R1769" s="13">
        <f t="shared" si="112"/>
        <v>41824.658379629633</v>
      </c>
      <c r="S1769" s="13">
        <f t="shared" si="110"/>
        <v>41909.560694444444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s="18">
        <f t="shared" si="111"/>
        <v>4</v>
      </c>
      <c r="P1770" s="16">
        <f t="shared" si="109"/>
        <v>12.47</v>
      </c>
      <c r="Q1770" t="s">
        <v>8293</v>
      </c>
      <c r="R1770" s="13">
        <f t="shared" si="112"/>
        <v>41849.560694444444</v>
      </c>
      <c r="S1770" s="13">
        <f t="shared" si="110"/>
        <v>42017.818969907406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s="18">
        <f t="shared" si="111"/>
        <v>3</v>
      </c>
      <c r="P1771" s="16">
        <f t="shared" si="109"/>
        <v>49.14</v>
      </c>
      <c r="Q1771" t="s">
        <v>8293</v>
      </c>
      <c r="R1771" s="13">
        <f t="shared" si="112"/>
        <v>41987.818969907406</v>
      </c>
      <c r="S1771" s="13">
        <f t="shared" si="110"/>
        <v>41926.780023148152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s="18">
        <f t="shared" si="111"/>
        <v>57</v>
      </c>
      <c r="P1772" s="16">
        <f t="shared" si="109"/>
        <v>150.5</v>
      </c>
      <c r="Q1772" t="s">
        <v>8293</v>
      </c>
      <c r="R1772" s="13">
        <f t="shared" si="112"/>
        <v>41891.780023148152</v>
      </c>
      <c r="S1772" s="13">
        <f t="shared" si="110"/>
        <v>41935.979629629634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s="18">
        <f t="shared" si="111"/>
        <v>21</v>
      </c>
      <c r="P1773" s="16">
        <f t="shared" si="109"/>
        <v>35.799999999999997</v>
      </c>
      <c r="Q1773" t="s">
        <v>8293</v>
      </c>
      <c r="R1773" s="13">
        <f t="shared" si="112"/>
        <v>41905.979629629634</v>
      </c>
      <c r="S1773" s="13">
        <f t="shared" si="110"/>
        <v>41826.718009259261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s="18">
        <f t="shared" si="111"/>
        <v>16</v>
      </c>
      <c r="P1774" s="16">
        <f t="shared" si="109"/>
        <v>45.16</v>
      </c>
      <c r="Q1774" t="s">
        <v>8293</v>
      </c>
      <c r="R1774" s="13">
        <f t="shared" si="112"/>
        <v>41766.718009259261</v>
      </c>
      <c r="S1774" s="13">
        <f t="shared" si="110"/>
        <v>42023.760393518518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s="18">
        <f t="shared" si="111"/>
        <v>6</v>
      </c>
      <c r="P1775" s="16">
        <f t="shared" si="109"/>
        <v>98.79</v>
      </c>
      <c r="Q1775" t="s">
        <v>8293</v>
      </c>
      <c r="R1775" s="13">
        <f t="shared" si="112"/>
        <v>41978.760393518518</v>
      </c>
      <c r="S1775" s="13">
        <f t="shared" si="110"/>
        <v>41972.624305555553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s="18">
        <f t="shared" si="111"/>
        <v>46</v>
      </c>
      <c r="P1776" s="16">
        <f t="shared" si="109"/>
        <v>88.31</v>
      </c>
      <c r="Q1776" t="s">
        <v>8293</v>
      </c>
      <c r="R1776" s="13">
        <f t="shared" si="112"/>
        <v>41930.218657407408</v>
      </c>
      <c r="S1776" s="13">
        <f t="shared" si="110"/>
        <v>41936.976388888892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s="18">
        <f t="shared" si="111"/>
        <v>65</v>
      </c>
      <c r="P1777" s="16">
        <f t="shared" si="109"/>
        <v>170.63</v>
      </c>
      <c r="Q1777" t="s">
        <v>8293</v>
      </c>
      <c r="R1777" s="13">
        <f t="shared" si="112"/>
        <v>41891.976388888892</v>
      </c>
      <c r="S1777" s="13">
        <f t="shared" si="110"/>
        <v>41941.95684027778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s="18">
        <f t="shared" si="111"/>
        <v>7</v>
      </c>
      <c r="P1778" s="16">
        <f t="shared" si="109"/>
        <v>83.75</v>
      </c>
      <c r="Q1778" t="s">
        <v>8293</v>
      </c>
      <c r="R1778" s="13">
        <f t="shared" si="112"/>
        <v>41905.95684027778</v>
      </c>
      <c r="S1778" s="13">
        <f t="shared" si="110"/>
        <v>42055.357094907406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s="18">
        <f t="shared" si="111"/>
        <v>14</v>
      </c>
      <c r="P1779" s="16">
        <f t="shared" si="109"/>
        <v>65.099999999999994</v>
      </c>
      <c r="Q1779" t="s">
        <v>8293</v>
      </c>
      <c r="R1779" s="13">
        <f t="shared" si="112"/>
        <v>42025.357094907406</v>
      </c>
      <c r="S1779" s="13">
        <f t="shared" si="110"/>
        <v>42090.821701388893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s="18">
        <f t="shared" si="111"/>
        <v>2</v>
      </c>
      <c r="P1780" s="16">
        <f t="shared" si="109"/>
        <v>66.33</v>
      </c>
      <c r="Q1780" t="s">
        <v>8293</v>
      </c>
      <c r="R1780" s="13">
        <f t="shared" si="112"/>
        <v>42045.86336805555</v>
      </c>
      <c r="S1780" s="13">
        <f t="shared" si="110"/>
        <v>42615.691898148143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s="18">
        <f t="shared" si="111"/>
        <v>36</v>
      </c>
      <c r="P1781" s="16">
        <f t="shared" si="109"/>
        <v>104.89</v>
      </c>
      <c r="Q1781" t="s">
        <v>8293</v>
      </c>
      <c r="R1781" s="13">
        <f t="shared" si="112"/>
        <v>42585.691898148143</v>
      </c>
      <c r="S1781" s="13">
        <f t="shared" si="110"/>
        <v>42553.600810185191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s="18">
        <f t="shared" si="111"/>
        <v>40</v>
      </c>
      <c r="P1782" s="16">
        <f t="shared" si="109"/>
        <v>78.44</v>
      </c>
      <c r="Q1782" t="s">
        <v>8293</v>
      </c>
      <c r="R1782" s="13">
        <f t="shared" si="112"/>
        <v>42493.600810185191</v>
      </c>
      <c r="S1782" s="13">
        <f t="shared" si="110"/>
        <v>42628.617418981477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s="18">
        <f t="shared" si="111"/>
        <v>26</v>
      </c>
      <c r="P1783" s="16">
        <f t="shared" si="109"/>
        <v>59.04</v>
      </c>
      <c r="Q1783" t="s">
        <v>8293</v>
      </c>
      <c r="R1783" s="13">
        <f t="shared" si="112"/>
        <v>42597.617418981477</v>
      </c>
      <c r="S1783" s="13">
        <f t="shared" si="110"/>
        <v>42421.575104166666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s="18">
        <f t="shared" si="111"/>
        <v>15</v>
      </c>
      <c r="P1784" s="16">
        <f t="shared" si="109"/>
        <v>71.34</v>
      </c>
      <c r="Q1784" t="s">
        <v>8293</v>
      </c>
      <c r="R1784" s="13">
        <f t="shared" si="112"/>
        <v>42388.575104166666</v>
      </c>
      <c r="S1784" s="13">
        <f t="shared" si="110"/>
        <v>42145.949976851851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s="18">
        <f t="shared" si="111"/>
        <v>24</v>
      </c>
      <c r="P1785" s="16">
        <f t="shared" si="109"/>
        <v>51.23</v>
      </c>
      <c r="Q1785" t="s">
        <v>8293</v>
      </c>
      <c r="R1785" s="13">
        <f t="shared" si="112"/>
        <v>42115.949976851851</v>
      </c>
      <c r="S1785" s="13">
        <f t="shared" si="110"/>
        <v>42035.142361111109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s="18">
        <f t="shared" si="111"/>
        <v>40</v>
      </c>
      <c r="P1786" s="16">
        <f t="shared" si="109"/>
        <v>60.24</v>
      </c>
      <c r="Q1786" t="s">
        <v>8293</v>
      </c>
      <c r="R1786" s="13">
        <f t="shared" si="112"/>
        <v>42003.655555555553</v>
      </c>
      <c r="S1786" s="13">
        <f t="shared" si="110"/>
        <v>41928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s="18">
        <f t="shared" si="111"/>
        <v>20</v>
      </c>
      <c r="P1787" s="16">
        <f t="shared" si="109"/>
        <v>44.94</v>
      </c>
      <c r="Q1787" t="s">
        <v>8293</v>
      </c>
      <c r="R1787" s="13">
        <f t="shared" si="112"/>
        <v>41897.134895833333</v>
      </c>
      <c r="S1787" s="13">
        <f t="shared" si="110"/>
        <v>41988.550659722227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s="18">
        <f t="shared" si="111"/>
        <v>48</v>
      </c>
      <c r="P1788" s="16">
        <f t="shared" si="109"/>
        <v>31.21</v>
      </c>
      <c r="Q1788" t="s">
        <v>8293</v>
      </c>
      <c r="R1788" s="13">
        <f t="shared" si="112"/>
        <v>41958.550659722227</v>
      </c>
      <c r="S1788" s="13">
        <f t="shared" si="110"/>
        <v>42098.613854166666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s="18">
        <f t="shared" si="111"/>
        <v>15</v>
      </c>
      <c r="P1789" s="16">
        <f t="shared" ref="P1789:P1852" si="113">IFERROR(ROUND(E1789/L1789,2), "N/A")</f>
        <v>63.88</v>
      </c>
      <c r="Q1789" t="s">
        <v>8293</v>
      </c>
      <c r="R1789" s="13">
        <f t="shared" si="112"/>
        <v>42068.65552083333</v>
      </c>
      <c r="S1789" s="13">
        <f t="shared" si="110"/>
        <v>41943.94840277778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 s="18">
        <f t="shared" si="111"/>
        <v>1</v>
      </c>
      <c r="P1790" s="16">
        <f t="shared" si="113"/>
        <v>19</v>
      </c>
      <c r="Q1790" t="s">
        <v>8293</v>
      </c>
      <c r="R1790" s="13">
        <f t="shared" si="112"/>
        <v>41913.94840277778</v>
      </c>
      <c r="S1790" s="13">
        <f t="shared" si="110"/>
        <v>42016.250034722223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s="18">
        <f t="shared" si="111"/>
        <v>1</v>
      </c>
      <c r="P1791" s="16">
        <f t="shared" si="113"/>
        <v>10</v>
      </c>
      <c r="Q1791" t="s">
        <v>8293</v>
      </c>
      <c r="R1791" s="13">
        <f t="shared" si="112"/>
        <v>41956.250034722223</v>
      </c>
      <c r="S1791" s="13">
        <f t="shared" si="110"/>
        <v>42040.674513888895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s="18">
        <f t="shared" si="111"/>
        <v>5</v>
      </c>
      <c r="P1792" s="16">
        <f t="shared" si="113"/>
        <v>109.07</v>
      </c>
      <c r="Q1792" t="s">
        <v>8293</v>
      </c>
      <c r="R1792" s="13">
        <f t="shared" si="112"/>
        <v>42010.674513888895</v>
      </c>
      <c r="S1792" s="13">
        <f t="shared" si="110"/>
        <v>42033.740335648152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s="18">
        <f t="shared" si="111"/>
        <v>4</v>
      </c>
      <c r="P1793" s="16">
        <f t="shared" si="113"/>
        <v>26.75</v>
      </c>
      <c r="Q1793" t="s">
        <v>8293</v>
      </c>
      <c r="R1793" s="13">
        <f t="shared" si="112"/>
        <v>41973.740335648152</v>
      </c>
      <c r="S1793" s="13">
        <f t="shared" si="110"/>
        <v>42226.290972222225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s="18">
        <f t="shared" si="111"/>
        <v>61</v>
      </c>
      <c r="P1794" s="16">
        <f t="shared" si="113"/>
        <v>109.94</v>
      </c>
      <c r="Q1794" t="s">
        <v>8293</v>
      </c>
      <c r="R1794" s="13">
        <f t="shared" si="112"/>
        <v>42189.031041666662</v>
      </c>
      <c r="S1794" s="13">
        <f t="shared" ref="S1794:S1857" si="114">(((I1795/60)/60)/24)+DATE(1970,1,1)</f>
        <v>41970.933333333334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s="18">
        <f t="shared" ref="O1795:O1858" si="115">ROUND(E1795/D1795*100,0)</f>
        <v>1</v>
      </c>
      <c r="P1795" s="16">
        <f t="shared" si="113"/>
        <v>20</v>
      </c>
      <c r="Q1795" t="s">
        <v>8293</v>
      </c>
      <c r="R1795" s="13">
        <f t="shared" si="112"/>
        <v>41940.89166666667</v>
      </c>
      <c r="S1795" s="13">
        <f t="shared" si="114"/>
        <v>42046.551180555558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s="18">
        <f t="shared" si="115"/>
        <v>11</v>
      </c>
      <c r="P1796" s="16">
        <f t="shared" si="113"/>
        <v>55.39</v>
      </c>
      <c r="Q1796" t="s">
        <v>8293</v>
      </c>
      <c r="R1796" s="13">
        <f t="shared" si="112"/>
        <v>42011.551180555558</v>
      </c>
      <c r="S1796" s="13">
        <f t="shared" si="114"/>
        <v>42657.666666666672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s="18">
        <f t="shared" si="115"/>
        <v>39</v>
      </c>
      <c r="P1797" s="16">
        <f t="shared" si="113"/>
        <v>133.9</v>
      </c>
      <c r="Q1797" t="s">
        <v>8293</v>
      </c>
      <c r="R1797" s="13">
        <f t="shared" si="112"/>
        <v>42628.288668981477</v>
      </c>
      <c r="S1797" s="13">
        <f t="shared" si="114"/>
        <v>42575.439421296294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s="18">
        <f t="shared" si="115"/>
        <v>22</v>
      </c>
      <c r="P1798" s="16">
        <f t="shared" si="113"/>
        <v>48.72</v>
      </c>
      <c r="Q1798" t="s">
        <v>8293</v>
      </c>
      <c r="R1798" s="13">
        <f t="shared" si="112"/>
        <v>42515.439421296294</v>
      </c>
      <c r="S1798" s="13">
        <f t="shared" si="114"/>
        <v>42719.56931712963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s="18">
        <f t="shared" si="115"/>
        <v>68</v>
      </c>
      <c r="P1799" s="16">
        <f t="shared" si="113"/>
        <v>48.25</v>
      </c>
      <c r="Q1799" t="s">
        <v>8293</v>
      </c>
      <c r="R1799" s="13">
        <f t="shared" si="112"/>
        <v>42689.56931712963</v>
      </c>
      <c r="S1799" s="13">
        <f t="shared" si="114"/>
        <v>42404.32677083333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s="18">
        <f t="shared" si="115"/>
        <v>14</v>
      </c>
      <c r="P1800" s="16">
        <f t="shared" si="113"/>
        <v>58.97</v>
      </c>
      <c r="Q1800" t="s">
        <v>8293</v>
      </c>
      <c r="R1800" s="13">
        <f t="shared" si="112"/>
        <v>42344.32677083333</v>
      </c>
      <c r="S1800" s="13">
        <f t="shared" si="114"/>
        <v>41954.884351851855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s="18">
        <f t="shared" si="115"/>
        <v>2</v>
      </c>
      <c r="P1801" s="16">
        <f t="shared" si="113"/>
        <v>11.64</v>
      </c>
      <c r="Q1801" t="s">
        <v>8293</v>
      </c>
      <c r="R1801" s="13">
        <f t="shared" ref="R1801:R1864" si="116">(((J1801/60)/60)/24)+DATE(1970,1,1)</f>
        <v>41934.842685185184</v>
      </c>
      <c r="S1801" s="13">
        <f t="shared" si="114"/>
        <v>42653.606134259258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s="18">
        <f t="shared" si="115"/>
        <v>20</v>
      </c>
      <c r="P1802" s="16">
        <f t="shared" si="113"/>
        <v>83.72</v>
      </c>
      <c r="Q1802" t="s">
        <v>8293</v>
      </c>
      <c r="R1802" s="13">
        <f t="shared" si="116"/>
        <v>42623.606134259258</v>
      </c>
      <c r="S1802" s="13">
        <f t="shared" si="114"/>
        <v>42353.506944444445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s="18">
        <f t="shared" si="115"/>
        <v>14</v>
      </c>
      <c r="P1803" s="16">
        <f t="shared" si="113"/>
        <v>63.65</v>
      </c>
      <c r="Q1803" t="s">
        <v>8293</v>
      </c>
      <c r="R1803" s="13">
        <f t="shared" si="116"/>
        <v>42321.660509259258</v>
      </c>
      <c r="S1803" s="13">
        <f t="shared" si="114"/>
        <v>42182.915972222225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s="18">
        <f t="shared" si="115"/>
        <v>48</v>
      </c>
      <c r="P1804" s="16">
        <f t="shared" si="113"/>
        <v>94.28</v>
      </c>
      <c r="Q1804" t="s">
        <v>8293</v>
      </c>
      <c r="R1804" s="13">
        <f t="shared" si="116"/>
        <v>42159.47256944445</v>
      </c>
      <c r="S1804" s="13">
        <f t="shared" si="114"/>
        <v>42049.071550925932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s="18">
        <f t="shared" si="115"/>
        <v>31</v>
      </c>
      <c r="P1805" s="16">
        <f t="shared" si="113"/>
        <v>71.87</v>
      </c>
      <c r="Q1805" t="s">
        <v>8293</v>
      </c>
      <c r="R1805" s="13">
        <f t="shared" si="116"/>
        <v>42018.071550925932</v>
      </c>
      <c r="S1805" s="13">
        <f t="shared" si="114"/>
        <v>42322.719953703709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s="18">
        <f t="shared" si="115"/>
        <v>35</v>
      </c>
      <c r="P1806" s="16">
        <f t="shared" si="113"/>
        <v>104.85</v>
      </c>
      <c r="Q1806" t="s">
        <v>8293</v>
      </c>
      <c r="R1806" s="13">
        <f t="shared" si="116"/>
        <v>42282.678287037037</v>
      </c>
      <c r="S1806" s="13">
        <f t="shared" si="114"/>
        <v>42279.75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s="18">
        <f t="shared" si="115"/>
        <v>36</v>
      </c>
      <c r="P1807" s="16">
        <f t="shared" si="113"/>
        <v>67.14</v>
      </c>
      <c r="Q1807" t="s">
        <v>8293</v>
      </c>
      <c r="R1807" s="13">
        <f t="shared" si="116"/>
        <v>42247.803912037038</v>
      </c>
      <c r="S1807" s="13">
        <f t="shared" si="114"/>
        <v>41912.638298611113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s="18">
        <f t="shared" si="115"/>
        <v>3</v>
      </c>
      <c r="P1808" s="16">
        <f t="shared" si="113"/>
        <v>73.88</v>
      </c>
      <c r="Q1808" t="s">
        <v>8293</v>
      </c>
      <c r="R1808" s="13">
        <f t="shared" si="116"/>
        <v>41877.638298611113</v>
      </c>
      <c r="S1808" s="13">
        <f t="shared" si="114"/>
        <v>41910.068437499998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s="18">
        <f t="shared" si="115"/>
        <v>11</v>
      </c>
      <c r="P1809" s="16">
        <f t="shared" si="113"/>
        <v>69.13</v>
      </c>
      <c r="Q1809" t="s">
        <v>8293</v>
      </c>
      <c r="R1809" s="13">
        <f t="shared" si="116"/>
        <v>41880.068437499998</v>
      </c>
      <c r="S1809" s="13">
        <f t="shared" si="114"/>
        <v>42777.680902777778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s="18">
        <f t="shared" si="115"/>
        <v>41</v>
      </c>
      <c r="P1810" s="16">
        <f t="shared" si="113"/>
        <v>120.77</v>
      </c>
      <c r="Q1810" t="s">
        <v>8293</v>
      </c>
      <c r="R1810" s="13">
        <f t="shared" si="116"/>
        <v>42742.680902777778</v>
      </c>
      <c r="S1810" s="13">
        <f t="shared" si="114"/>
        <v>42064.907858796301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s="18">
        <f t="shared" si="115"/>
        <v>11</v>
      </c>
      <c r="P1811" s="16">
        <f t="shared" si="113"/>
        <v>42.22</v>
      </c>
      <c r="Q1811" t="s">
        <v>8293</v>
      </c>
      <c r="R1811" s="13">
        <f t="shared" si="116"/>
        <v>42029.907858796301</v>
      </c>
      <c r="S1811" s="13">
        <f t="shared" si="114"/>
        <v>41872.91002314815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s="18">
        <f t="shared" si="115"/>
        <v>3</v>
      </c>
      <c r="P1812" s="16">
        <f t="shared" si="113"/>
        <v>7.5</v>
      </c>
      <c r="Q1812" t="s">
        <v>8293</v>
      </c>
      <c r="R1812" s="13">
        <f t="shared" si="116"/>
        <v>41860.91002314815</v>
      </c>
      <c r="S1812" s="13">
        <f t="shared" si="114"/>
        <v>41936.166666666664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s="18">
        <f t="shared" si="115"/>
        <v>0</v>
      </c>
      <c r="P1813" s="16">
        <f t="shared" si="113"/>
        <v>1.54</v>
      </c>
      <c r="Q1813" t="s">
        <v>8293</v>
      </c>
      <c r="R1813" s="13">
        <f t="shared" si="116"/>
        <v>41876.433680555558</v>
      </c>
      <c r="S1813" s="13">
        <f t="shared" si="114"/>
        <v>42554.318703703699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s="18">
        <f t="shared" si="115"/>
        <v>13</v>
      </c>
      <c r="P1814" s="16">
        <f t="shared" si="113"/>
        <v>37.61</v>
      </c>
      <c r="Q1814" t="s">
        <v>8293</v>
      </c>
      <c r="R1814" s="13">
        <f t="shared" si="116"/>
        <v>42524.318703703699</v>
      </c>
      <c r="S1814" s="13">
        <f t="shared" si="114"/>
        <v>41859.889027777775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 s="18">
        <f t="shared" si="115"/>
        <v>0</v>
      </c>
      <c r="P1815" s="16" t="str">
        <f t="shared" si="113"/>
        <v>N/A</v>
      </c>
      <c r="Q1815" t="s">
        <v>8293</v>
      </c>
      <c r="R1815" s="13">
        <f t="shared" si="116"/>
        <v>41829.889027777775</v>
      </c>
      <c r="S1815" s="13">
        <f t="shared" si="114"/>
        <v>42063.314074074078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 s="18">
        <f t="shared" si="115"/>
        <v>49</v>
      </c>
      <c r="P1816" s="16">
        <f t="shared" si="113"/>
        <v>42.16</v>
      </c>
      <c r="Q1816" t="s">
        <v>8293</v>
      </c>
      <c r="R1816" s="13">
        <f t="shared" si="116"/>
        <v>42033.314074074078</v>
      </c>
      <c r="S1816" s="13">
        <f t="shared" si="114"/>
        <v>42186.906678240746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s="18">
        <f t="shared" si="115"/>
        <v>0</v>
      </c>
      <c r="P1817" s="16" t="str">
        <f t="shared" si="113"/>
        <v>N/A</v>
      </c>
      <c r="Q1817" t="s">
        <v>8293</v>
      </c>
      <c r="R1817" s="13">
        <f t="shared" si="116"/>
        <v>42172.906678240746</v>
      </c>
      <c r="S1817" s="13">
        <f t="shared" si="114"/>
        <v>42576.791666666672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s="18">
        <f t="shared" si="115"/>
        <v>2</v>
      </c>
      <c r="P1818" s="16">
        <f t="shared" si="113"/>
        <v>84.83</v>
      </c>
      <c r="Q1818" t="s">
        <v>8293</v>
      </c>
      <c r="R1818" s="13">
        <f t="shared" si="116"/>
        <v>42548.876192129625</v>
      </c>
      <c r="S1818" s="13">
        <f t="shared" si="114"/>
        <v>42765.290972222225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s="18">
        <f t="shared" si="115"/>
        <v>52</v>
      </c>
      <c r="P1819" s="16">
        <f t="shared" si="113"/>
        <v>94.19</v>
      </c>
      <c r="Q1819" t="s">
        <v>8293</v>
      </c>
      <c r="R1819" s="13">
        <f t="shared" si="116"/>
        <v>42705.662118055552</v>
      </c>
      <c r="S1819" s="13">
        <f t="shared" si="114"/>
        <v>42097.192708333328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s="18">
        <f t="shared" si="115"/>
        <v>0</v>
      </c>
      <c r="P1820" s="16" t="str">
        <f t="shared" si="113"/>
        <v>N/A</v>
      </c>
      <c r="Q1820" t="s">
        <v>8293</v>
      </c>
      <c r="R1820" s="13">
        <f t="shared" si="116"/>
        <v>42067.234375</v>
      </c>
      <c r="S1820" s="13">
        <f t="shared" si="114"/>
        <v>41850.752268518518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s="18">
        <f t="shared" si="115"/>
        <v>2</v>
      </c>
      <c r="P1821" s="16">
        <f t="shared" si="113"/>
        <v>6.25</v>
      </c>
      <c r="Q1821" t="s">
        <v>8293</v>
      </c>
      <c r="R1821" s="13">
        <f t="shared" si="116"/>
        <v>41820.752268518518</v>
      </c>
      <c r="S1821" s="13">
        <f t="shared" si="114"/>
        <v>42095.042708333334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s="18">
        <f t="shared" si="115"/>
        <v>7</v>
      </c>
      <c r="P1822" s="16">
        <f t="shared" si="113"/>
        <v>213.38</v>
      </c>
      <c r="Q1822" t="s">
        <v>8293</v>
      </c>
      <c r="R1822" s="13">
        <f t="shared" si="116"/>
        <v>42065.084375000006</v>
      </c>
      <c r="S1822" s="13">
        <f t="shared" si="114"/>
        <v>40971.319062499999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s="18">
        <f t="shared" si="115"/>
        <v>135</v>
      </c>
      <c r="P1823" s="16">
        <f t="shared" si="113"/>
        <v>59.16</v>
      </c>
      <c r="Q1823" t="s">
        <v>8280</v>
      </c>
      <c r="R1823" s="13">
        <f t="shared" si="116"/>
        <v>40926.319062499999</v>
      </c>
      <c r="S1823" s="13">
        <f t="shared" si="114"/>
        <v>41670.792361111111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s="18">
        <f t="shared" si="115"/>
        <v>100</v>
      </c>
      <c r="P1824" s="16">
        <f t="shared" si="113"/>
        <v>27.27</v>
      </c>
      <c r="Q1824" t="s">
        <v>8280</v>
      </c>
      <c r="R1824" s="13">
        <f t="shared" si="116"/>
        <v>41634.797013888885</v>
      </c>
      <c r="S1824" s="13">
        <f t="shared" si="114"/>
        <v>41206.684907407405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s="18">
        <f t="shared" si="115"/>
        <v>116</v>
      </c>
      <c r="P1825" s="16">
        <f t="shared" si="113"/>
        <v>24.58</v>
      </c>
      <c r="Q1825" t="s">
        <v>8280</v>
      </c>
      <c r="R1825" s="13">
        <f t="shared" si="116"/>
        <v>41176.684907407405</v>
      </c>
      <c r="S1825" s="13">
        <f t="shared" si="114"/>
        <v>41647.088888888888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s="18">
        <f t="shared" si="115"/>
        <v>100</v>
      </c>
      <c r="P1826" s="16">
        <f t="shared" si="113"/>
        <v>75.05</v>
      </c>
      <c r="Q1826" t="s">
        <v>8280</v>
      </c>
      <c r="R1826" s="13">
        <f t="shared" si="116"/>
        <v>41626.916284722225</v>
      </c>
      <c r="S1826" s="13">
        <f t="shared" si="114"/>
        <v>41466.83452546296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s="18">
        <f t="shared" si="115"/>
        <v>105</v>
      </c>
      <c r="P1827" s="16">
        <f t="shared" si="113"/>
        <v>42.02</v>
      </c>
      <c r="Q1827" t="s">
        <v>8280</v>
      </c>
      <c r="R1827" s="13">
        <f t="shared" si="116"/>
        <v>41443.83452546296</v>
      </c>
      <c r="S1827" s="13">
        <f t="shared" si="114"/>
        <v>41687.923807870371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s="18">
        <f t="shared" si="115"/>
        <v>101</v>
      </c>
      <c r="P1828" s="16">
        <f t="shared" si="113"/>
        <v>53.16</v>
      </c>
      <c r="Q1828" t="s">
        <v>8280</v>
      </c>
      <c r="R1828" s="13">
        <f t="shared" si="116"/>
        <v>41657.923807870371</v>
      </c>
      <c r="S1828" s="13">
        <f t="shared" si="114"/>
        <v>40605.325937499998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s="18">
        <f t="shared" si="115"/>
        <v>101</v>
      </c>
      <c r="P1829" s="16">
        <f t="shared" si="113"/>
        <v>83.89</v>
      </c>
      <c r="Q1829" t="s">
        <v>8280</v>
      </c>
      <c r="R1829" s="13">
        <f t="shared" si="116"/>
        <v>40555.325937499998</v>
      </c>
      <c r="S1829" s="13">
        <f t="shared" si="114"/>
        <v>41768.916666666664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s="18">
        <f t="shared" si="115"/>
        <v>100</v>
      </c>
      <c r="P1830" s="16">
        <f t="shared" si="113"/>
        <v>417.33</v>
      </c>
      <c r="Q1830" t="s">
        <v>8280</v>
      </c>
      <c r="R1830" s="13">
        <f t="shared" si="116"/>
        <v>41736.899652777778</v>
      </c>
      <c r="S1830" s="13">
        <f t="shared" si="114"/>
        <v>40564.916666666664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s="18">
        <f t="shared" si="115"/>
        <v>167</v>
      </c>
      <c r="P1831" s="16">
        <f t="shared" si="113"/>
        <v>75.77</v>
      </c>
      <c r="Q1831" t="s">
        <v>8280</v>
      </c>
      <c r="R1831" s="13">
        <f t="shared" si="116"/>
        <v>40516.087627314817</v>
      </c>
      <c r="S1831" s="13">
        <f t="shared" si="114"/>
        <v>41694.684108796297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s="18">
        <f t="shared" si="115"/>
        <v>102</v>
      </c>
      <c r="P1832" s="16">
        <f t="shared" si="113"/>
        <v>67.39</v>
      </c>
      <c r="Q1832" t="s">
        <v>8280</v>
      </c>
      <c r="R1832" s="13">
        <f t="shared" si="116"/>
        <v>41664.684108796297</v>
      </c>
      <c r="S1832" s="13">
        <f t="shared" si="114"/>
        <v>41041.996099537035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s="18">
        <f t="shared" si="115"/>
        <v>103</v>
      </c>
      <c r="P1833" s="16">
        <f t="shared" si="113"/>
        <v>73.569999999999993</v>
      </c>
      <c r="Q1833" t="s">
        <v>8280</v>
      </c>
      <c r="R1833" s="13">
        <f t="shared" si="116"/>
        <v>41026.996099537035</v>
      </c>
      <c r="S1833" s="13">
        <f t="shared" si="114"/>
        <v>40606.539664351854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s="18">
        <f t="shared" si="115"/>
        <v>143</v>
      </c>
      <c r="P1834" s="16">
        <f t="shared" si="113"/>
        <v>25</v>
      </c>
      <c r="Q1834" t="s">
        <v>8280</v>
      </c>
      <c r="R1834" s="13">
        <f t="shared" si="116"/>
        <v>40576.539664351854</v>
      </c>
      <c r="S1834" s="13">
        <f t="shared" si="114"/>
        <v>41335.332638888889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s="18">
        <f t="shared" si="115"/>
        <v>263</v>
      </c>
      <c r="P1835" s="16">
        <f t="shared" si="113"/>
        <v>42</v>
      </c>
      <c r="Q1835" t="s">
        <v>8280</v>
      </c>
      <c r="R1835" s="13">
        <f t="shared" si="116"/>
        <v>41303.044016203705</v>
      </c>
      <c r="S1835" s="13">
        <f t="shared" si="114"/>
        <v>42028.964062500003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s="18">
        <f t="shared" si="115"/>
        <v>118</v>
      </c>
      <c r="P1836" s="16">
        <f t="shared" si="113"/>
        <v>131.16999999999999</v>
      </c>
      <c r="Q1836" t="s">
        <v>8280</v>
      </c>
      <c r="R1836" s="13">
        <f t="shared" si="116"/>
        <v>41988.964062500003</v>
      </c>
      <c r="S1836" s="13">
        <f t="shared" si="114"/>
        <v>42460.660543981481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s="18">
        <f t="shared" si="115"/>
        <v>104</v>
      </c>
      <c r="P1837" s="16">
        <f t="shared" si="113"/>
        <v>47.27</v>
      </c>
      <c r="Q1837" t="s">
        <v>8280</v>
      </c>
      <c r="R1837" s="13">
        <f t="shared" si="116"/>
        <v>42430.702210648145</v>
      </c>
      <c r="S1837" s="13">
        <f t="shared" si="114"/>
        <v>41322.809363425928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s="18">
        <f t="shared" si="115"/>
        <v>200</v>
      </c>
      <c r="P1838" s="16">
        <f t="shared" si="113"/>
        <v>182.13</v>
      </c>
      <c r="Q1838" t="s">
        <v>8280</v>
      </c>
      <c r="R1838" s="13">
        <f t="shared" si="116"/>
        <v>41305.809363425928</v>
      </c>
      <c r="S1838" s="13">
        <f t="shared" si="114"/>
        <v>40986.006192129629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s="18">
        <f t="shared" si="115"/>
        <v>307</v>
      </c>
      <c r="P1839" s="16">
        <f t="shared" si="113"/>
        <v>61.37</v>
      </c>
      <c r="Q1839" t="s">
        <v>8280</v>
      </c>
      <c r="R1839" s="13">
        <f t="shared" si="116"/>
        <v>40926.047858796301</v>
      </c>
      <c r="S1839" s="13">
        <f t="shared" si="114"/>
        <v>40817.125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s="18">
        <f t="shared" si="115"/>
        <v>100</v>
      </c>
      <c r="P1840" s="16">
        <f t="shared" si="113"/>
        <v>35.770000000000003</v>
      </c>
      <c r="Q1840" t="s">
        <v>8280</v>
      </c>
      <c r="R1840" s="13">
        <f t="shared" si="116"/>
        <v>40788.786539351851</v>
      </c>
      <c r="S1840" s="13">
        <f t="shared" si="114"/>
        <v>42644.722013888888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s="18">
        <f t="shared" si="115"/>
        <v>205</v>
      </c>
      <c r="P1841" s="16">
        <f t="shared" si="113"/>
        <v>45.62</v>
      </c>
      <c r="Q1841" t="s">
        <v>8280</v>
      </c>
      <c r="R1841" s="13">
        <f t="shared" si="116"/>
        <v>42614.722013888888</v>
      </c>
      <c r="S1841" s="13">
        <f t="shared" si="114"/>
        <v>41401.207638888889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s="18">
        <f t="shared" si="115"/>
        <v>109</v>
      </c>
      <c r="P1842" s="16">
        <f t="shared" si="113"/>
        <v>75.38</v>
      </c>
      <c r="Q1842" t="s">
        <v>8280</v>
      </c>
      <c r="R1842" s="13">
        <f t="shared" si="116"/>
        <v>41382.096180555556</v>
      </c>
      <c r="S1842" s="13">
        <f t="shared" si="114"/>
        <v>41779.207638888889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s="18">
        <f t="shared" si="115"/>
        <v>102</v>
      </c>
      <c r="P1843" s="16">
        <f t="shared" si="113"/>
        <v>50.88</v>
      </c>
      <c r="Q1843" t="s">
        <v>8280</v>
      </c>
      <c r="R1843" s="13">
        <f t="shared" si="116"/>
        <v>41745.84542824074</v>
      </c>
      <c r="S1843" s="13">
        <f t="shared" si="114"/>
        <v>42065.249305555553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s="18">
        <f t="shared" si="115"/>
        <v>125</v>
      </c>
      <c r="P1844" s="16">
        <f t="shared" si="113"/>
        <v>119.29</v>
      </c>
      <c r="Q1844" t="s">
        <v>8280</v>
      </c>
      <c r="R1844" s="13">
        <f t="shared" si="116"/>
        <v>42031.631724537037</v>
      </c>
      <c r="S1844" s="13">
        <f t="shared" si="114"/>
        <v>40594.994837962964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s="18">
        <f t="shared" si="115"/>
        <v>124</v>
      </c>
      <c r="P1845" s="16">
        <f t="shared" si="113"/>
        <v>92.54</v>
      </c>
      <c r="Q1845" t="s">
        <v>8280</v>
      </c>
      <c r="R1845" s="13">
        <f t="shared" si="116"/>
        <v>40564.994837962964</v>
      </c>
      <c r="S1845" s="13">
        <f t="shared" si="114"/>
        <v>40705.125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s="18">
        <f t="shared" si="115"/>
        <v>101</v>
      </c>
      <c r="P1846" s="16">
        <f t="shared" si="113"/>
        <v>76.05</v>
      </c>
      <c r="Q1846" t="s">
        <v>8280</v>
      </c>
      <c r="R1846" s="13">
        <f t="shared" si="116"/>
        <v>40666.973541666666</v>
      </c>
      <c r="S1846" s="13">
        <f t="shared" si="114"/>
        <v>42538.204861111109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s="18">
        <f t="shared" si="115"/>
        <v>100</v>
      </c>
      <c r="P1847" s="16">
        <f t="shared" si="113"/>
        <v>52.63</v>
      </c>
      <c r="Q1847" t="s">
        <v>8280</v>
      </c>
      <c r="R1847" s="13">
        <f t="shared" si="116"/>
        <v>42523.333310185189</v>
      </c>
      <c r="S1847" s="13">
        <f t="shared" si="114"/>
        <v>41258.650196759263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s="18">
        <f t="shared" si="115"/>
        <v>138</v>
      </c>
      <c r="P1848" s="16">
        <f t="shared" si="113"/>
        <v>98.99</v>
      </c>
      <c r="Q1848" t="s">
        <v>8280</v>
      </c>
      <c r="R1848" s="13">
        <f t="shared" si="116"/>
        <v>41228.650196759263</v>
      </c>
      <c r="S1848" s="13">
        <f t="shared" si="114"/>
        <v>42115.236481481479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s="18">
        <f t="shared" si="115"/>
        <v>121</v>
      </c>
      <c r="P1849" s="16">
        <f t="shared" si="113"/>
        <v>79.53</v>
      </c>
      <c r="Q1849" t="s">
        <v>8280</v>
      </c>
      <c r="R1849" s="13">
        <f t="shared" si="116"/>
        <v>42094.236481481479</v>
      </c>
      <c r="S1849" s="13">
        <f t="shared" si="114"/>
        <v>40755.290972222225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s="18">
        <f t="shared" si="115"/>
        <v>107</v>
      </c>
      <c r="P1850" s="16">
        <f t="shared" si="113"/>
        <v>134.21</v>
      </c>
      <c r="Q1850" t="s">
        <v>8280</v>
      </c>
      <c r="R1850" s="13">
        <f t="shared" si="116"/>
        <v>40691.788055555553</v>
      </c>
      <c r="S1850" s="13">
        <f t="shared" si="114"/>
        <v>41199.845590277779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s="18">
        <f t="shared" si="115"/>
        <v>100</v>
      </c>
      <c r="P1851" s="16">
        <f t="shared" si="113"/>
        <v>37.630000000000003</v>
      </c>
      <c r="Q1851" t="s">
        <v>8280</v>
      </c>
      <c r="R1851" s="13">
        <f t="shared" si="116"/>
        <v>41169.845590277779</v>
      </c>
      <c r="S1851" s="13">
        <f t="shared" si="114"/>
        <v>41830.959490740745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s="18">
        <f t="shared" si="115"/>
        <v>102</v>
      </c>
      <c r="P1852" s="16">
        <f t="shared" si="113"/>
        <v>51.04</v>
      </c>
      <c r="Q1852" t="s">
        <v>8280</v>
      </c>
      <c r="R1852" s="13">
        <f t="shared" si="116"/>
        <v>41800.959490740745</v>
      </c>
      <c r="S1852" s="13">
        <f t="shared" si="114"/>
        <v>41848.041666666664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s="18">
        <f t="shared" si="115"/>
        <v>100</v>
      </c>
      <c r="P1853" s="16">
        <f t="shared" ref="P1853:P1916" si="117">IFERROR(ROUND(E1853/L1853,2), "N/A")</f>
        <v>50.04</v>
      </c>
      <c r="Q1853" t="s">
        <v>8280</v>
      </c>
      <c r="R1853" s="13">
        <f t="shared" si="116"/>
        <v>41827.906689814816</v>
      </c>
      <c r="S1853" s="13">
        <f t="shared" si="114"/>
        <v>42119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s="18">
        <f t="shared" si="115"/>
        <v>117</v>
      </c>
      <c r="P1854" s="16">
        <f t="shared" si="117"/>
        <v>133.93</v>
      </c>
      <c r="Q1854" t="s">
        <v>8280</v>
      </c>
      <c r="R1854" s="13">
        <f t="shared" si="116"/>
        <v>42081.77143518519</v>
      </c>
      <c r="S1854" s="13">
        <f t="shared" si="114"/>
        <v>41227.102048611108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s="18">
        <f t="shared" si="115"/>
        <v>102</v>
      </c>
      <c r="P1855" s="16">
        <f t="shared" si="117"/>
        <v>58.21</v>
      </c>
      <c r="Q1855" t="s">
        <v>8280</v>
      </c>
      <c r="R1855" s="13">
        <f t="shared" si="116"/>
        <v>41177.060381944444</v>
      </c>
      <c r="S1855" s="13">
        <f t="shared" si="114"/>
        <v>41418.021261574075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s="18">
        <f t="shared" si="115"/>
        <v>102</v>
      </c>
      <c r="P1856" s="16">
        <f t="shared" si="117"/>
        <v>88.04</v>
      </c>
      <c r="Q1856" t="s">
        <v>8280</v>
      </c>
      <c r="R1856" s="13">
        <f t="shared" si="116"/>
        <v>41388.021261574075</v>
      </c>
      <c r="S1856" s="13">
        <f t="shared" si="114"/>
        <v>41645.538657407407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s="18">
        <f t="shared" si="115"/>
        <v>154</v>
      </c>
      <c r="P1857" s="16">
        <f t="shared" si="117"/>
        <v>70.58</v>
      </c>
      <c r="Q1857" t="s">
        <v>8280</v>
      </c>
      <c r="R1857" s="13">
        <f t="shared" si="116"/>
        <v>41600.538657407407</v>
      </c>
      <c r="S1857" s="13">
        <f t="shared" si="114"/>
        <v>41838.854999999996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s="18">
        <f t="shared" si="115"/>
        <v>101</v>
      </c>
      <c r="P1858" s="16">
        <f t="shared" si="117"/>
        <v>53.29</v>
      </c>
      <c r="Q1858" t="s">
        <v>8280</v>
      </c>
      <c r="R1858" s="13">
        <f t="shared" si="116"/>
        <v>41817.854999999996</v>
      </c>
      <c r="S1858" s="13">
        <f t="shared" ref="S1858:S1921" si="118">(((I1859/60)/60)/24)+DATE(1970,1,1)</f>
        <v>41894.76866898148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s="18">
        <f t="shared" ref="O1859:O1922" si="119">ROUND(E1859/D1859*100,0)</f>
        <v>100</v>
      </c>
      <c r="P1859" s="16">
        <f t="shared" si="117"/>
        <v>136.36000000000001</v>
      </c>
      <c r="Q1859" t="s">
        <v>8280</v>
      </c>
      <c r="R1859" s="13">
        <f t="shared" si="116"/>
        <v>41864.76866898148</v>
      </c>
      <c r="S1859" s="13">
        <f t="shared" si="118"/>
        <v>40893.242141203707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s="18">
        <f t="shared" si="119"/>
        <v>109</v>
      </c>
      <c r="P1860" s="16">
        <f t="shared" si="117"/>
        <v>40.549999999999997</v>
      </c>
      <c r="Q1860" t="s">
        <v>8280</v>
      </c>
      <c r="R1860" s="13">
        <f t="shared" si="116"/>
        <v>40833.200474537036</v>
      </c>
      <c r="S1860" s="13">
        <f t="shared" si="118"/>
        <v>40808.770011574074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s="18">
        <f t="shared" si="119"/>
        <v>132</v>
      </c>
      <c r="P1861" s="16">
        <f t="shared" si="117"/>
        <v>70.63</v>
      </c>
      <c r="Q1861" t="s">
        <v>8280</v>
      </c>
      <c r="R1861" s="13">
        <f t="shared" si="116"/>
        <v>40778.770011574074</v>
      </c>
      <c r="S1861" s="13">
        <f t="shared" si="118"/>
        <v>41676.709305555552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s="18">
        <f t="shared" si="119"/>
        <v>133</v>
      </c>
      <c r="P1862" s="16">
        <f t="shared" si="117"/>
        <v>52.68</v>
      </c>
      <c r="Q1862" t="s">
        <v>8280</v>
      </c>
      <c r="R1862" s="13">
        <f t="shared" si="116"/>
        <v>41655.709305555552</v>
      </c>
      <c r="S1862" s="13">
        <f t="shared" si="118"/>
        <v>42030.300243055557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 s="18">
        <f t="shared" si="119"/>
        <v>0</v>
      </c>
      <c r="P1863" s="16" t="str">
        <f t="shared" si="117"/>
        <v>N/A</v>
      </c>
      <c r="Q1863" t="s">
        <v>8289</v>
      </c>
      <c r="R1863" s="13">
        <f t="shared" si="116"/>
        <v>42000.300243055557</v>
      </c>
      <c r="S1863" s="13">
        <f t="shared" si="118"/>
        <v>42802.3125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s="18">
        <f t="shared" si="119"/>
        <v>8</v>
      </c>
      <c r="P1864" s="16">
        <f t="shared" si="117"/>
        <v>90.94</v>
      </c>
      <c r="Q1864" t="s">
        <v>8289</v>
      </c>
      <c r="R1864" s="13">
        <f t="shared" si="116"/>
        <v>42755.492754629624</v>
      </c>
      <c r="S1864" s="13">
        <f t="shared" si="118"/>
        <v>41802.797280092593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s="18">
        <f t="shared" si="119"/>
        <v>0</v>
      </c>
      <c r="P1865" s="16">
        <f t="shared" si="117"/>
        <v>5</v>
      </c>
      <c r="Q1865" t="s">
        <v>8289</v>
      </c>
      <c r="R1865" s="13">
        <f t="shared" ref="R1865:R1928" si="120">(((J1865/60)/60)/24)+DATE(1970,1,1)</f>
        <v>41772.797280092593</v>
      </c>
      <c r="S1865" s="13">
        <f t="shared" si="118"/>
        <v>41763.716435185182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s="18">
        <f t="shared" si="119"/>
        <v>43</v>
      </c>
      <c r="P1866" s="16">
        <f t="shared" si="117"/>
        <v>58.08</v>
      </c>
      <c r="Q1866" t="s">
        <v>8289</v>
      </c>
      <c r="R1866" s="13">
        <f t="shared" si="120"/>
        <v>41733.716435185182</v>
      </c>
      <c r="S1866" s="13">
        <f t="shared" si="118"/>
        <v>42680.409108796302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s="18">
        <f t="shared" si="119"/>
        <v>0</v>
      </c>
      <c r="P1867" s="16">
        <f t="shared" si="117"/>
        <v>2</v>
      </c>
      <c r="Q1867" t="s">
        <v>8289</v>
      </c>
      <c r="R1867" s="13">
        <f t="shared" si="120"/>
        <v>42645.367442129631</v>
      </c>
      <c r="S1867" s="13">
        <f t="shared" si="118"/>
        <v>42795.166666666672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s="18">
        <f t="shared" si="119"/>
        <v>1</v>
      </c>
      <c r="P1868" s="16">
        <f t="shared" si="117"/>
        <v>62.5</v>
      </c>
      <c r="Q1868" t="s">
        <v>8289</v>
      </c>
      <c r="R1868" s="13">
        <f t="shared" si="120"/>
        <v>42742.246493055558</v>
      </c>
      <c r="S1868" s="13">
        <f t="shared" si="118"/>
        <v>42679.924907407403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s="18">
        <f t="shared" si="119"/>
        <v>0</v>
      </c>
      <c r="P1869" s="16">
        <f t="shared" si="117"/>
        <v>10</v>
      </c>
      <c r="Q1869" t="s">
        <v>8289</v>
      </c>
      <c r="R1869" s="13">
        <f t="shared" si="120"/>
        <v>42649.924907407403</v>
      </c>
      <c r="S1869" s="13">
        <f t="shared" si="118"/>
        <v>42353.332638888889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s="18">
        <f t="shared" si="119"/>
        <v>5</v>
      </c>
      <c r="P1870" s="16">
        <f t="shared" si="117"/>
        <v>71.59</v>
      </c>
      <c r="Q1870" t="s">
        <v>8289</v>
      </c>
      <c r="R1870" s="13">
        <f t="shared" si="120"/>
        <v>42328.779224537036</v>
      </c>
      <c r="S1870" s="13">
        <f t="shared" si="118"/>
        <v>42739.002881944441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s="18">
        <f t="shared" si="119"/>
        <v>0</v>
      </c>
      <c r="P1871" s="16" t="str">
        <f t="shared" si="117"/>
        <v>N/A</v>
      </c>
      <c r="Q1871" t="s">
        <v>8289</v>
      </c>
      <c r="R1871" s="13">
        <f t="shared" si="120"/>
        <v>42709.002881944441</v>
      </c>
      <c r="S1871" s="13">
        <f t="shared" si="118"/>
        <v>42400.178472222222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s="18">
        <f t="shared" si="119"/>
        <v>10</v>
      </c>
      <c r="P1872" s="16">
        <f t="shared" si="117"/>
        <v>32.82</v>
      </c>
      <c r="Q1872" t="s">
        <v>8289</v>
      </c>
      <c r="R1872" s="13">
        <f t="shared" si="120"/>
        <v>42371.355729166666</v>
      </c>
      <c r="S1872" s="13">
        <f t="shared" si="118"/>
        <v>41963.825243055559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s="18">
        <f t="shared" si="119"/>
        <v>72</v>
      </c>
      <c r="P1873" s="16">
        <f t="shared" si="117"/>
        <v>49.12</v>
      </c>
      <c r="Q1873" t="s">
        <v>8289</v>
      </c>
      <c r="R1873" s="13">
        <f t="shared" si="120"/>
        <v>41923.783576388887</v>
      </c>
      <c r="S1873" s="13">
        <f t="shared" si="118"/>
        <v>42185.129652777774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s="18">
        <f t="shared" si="119"/>
        <v>1</v>
      </c>
      <c r="P1874" s="16">
        <f t="shared" si="117"/>
        <v>16.309999999999999</v>
      </c>
      <c r="Q1874" t="s">
        <v>8289</v>
      </c>
      <c r="R1874" s="13">
        <f t="shared" si="120"/>
        <v>42155.129652777774</v>
      </c>
      <c r="S1874" s="13">
        <f t="shared" si="118"/>
        <v>42193.697916666672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s="18">
        <f t="shared" si="119"/>
        <v>0</v>
      </c>
      <c r="P1875" s="16">
        <f t="shared" si="117"/>
        <v>18</v>
      </c>
      <c r="Q1875" t="s">
        <v>8289</v>
      </c>
      <c r="R1875" s="13">
        <f t="shared" si="120"/>
        <v>42164.615856481483</v>
      </c>
      <c r="S1875" s="13">
        <f t="shared" si="118"/>
        <v>42549.969131944439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s="18">
        <f t="shared" si="119"/>
        <v>0</v>
      </c>
      <c r="P1876" s="16">
        <f t="shared" si="117"/>
        <v>13</v>
      </c>
      <c r="Q1876" t="s">
        <v>8289</v>
      </c>
      <c r="R1876" s="13">
        <f t="shared" si="120"/>
        <v>42529.969131944439</v>
      </c>
      <c r="S1876" s="13">
        <f t="shared" si="118"/>
        <v>42588.899398148147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s="18">
        <f t="shared" si="119"/>
        <v>1</v>
      </c>
      <c r="P1877" s="16">
        <f t="shared" si="117"/>
        <v>17</v>
      </c>
      <c r="Q1877" t="s">
        <v>8289</v>
      </c>
      <c r="R1877" s="13">
        <f t="shared" si="120"/>
        <v>42528.899398148147</v>
      </c>
      <c r="S1877" s="13">
        <f t="shared" si="118"/>
        <v>41806.284780092588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s="18">
        <f t="shared" si="119"/>
        <v>0</v>
      </c>
      <c r="P1878" s="16" t="str">
        <f t="shared" si="117"/>
        <v>N/A</v>
      </c>
      <c r="Q1878" t="s">
        <v>8289</v>
      </c>
      <c r="R1878" s="13">
        <f t="shared" si="120"/>
        <v>41776.284780092588</v>
      </c>
      <c r="S1878" s="13">
        <f t="shared" si="118"/>
        <v>42064.029224537036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s="18">
        <f t="shared" si="119"/>
        <v>0</v>
      </c>
      <c r="P1879" s="16" t="str">
        <f t="shared" si="117"/>
        <v>N/A</v>
      </c>
      <c r="Q1879" t="s">
        <v>8289</v>
      </c>
      <c r="R1879" s="13">
        <f t="shared" si="120"/>
        <v>42035.029224537036</v>
      </c>
      <c r="S1879" s="13">
        <f t="shared" si="118"/>
        <v>41803.008738425924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s="18">
        <f t="shared" si="119"/>
        <v>0</v>
      </c>
      <c r="P1880" s="16" t="str">
        <f t="shared" si="117"/>
        <v>N/A</v>
      </c>
      <c r="Q1880" t="s">
        <v>8289</v>
      </c>
      <c r="R1880" s="13">
        <f t="shared" si="120"/>
        <v>41773.008738425924</v>
      </c>
      <c r="S1880" s="13">
        <f t="shared" si="118"/>
        <v>42443.607974537037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s="18">
        <f t="shared" si="119"/>
        <v>0</v>
      </c>
      <c r="P1881" s="16">
        <f t="shared" si="117"/>
        <v>3</v>
      </c>
      <c r="Q1881" t="s">
        <v>8289</v>
      </c>
      <c r="R1881" s="13">
        <f t="shared" si="120"/>
        <v>42413.649641203709</v>
      </c>
      <c r="S1881" s="13">
        <f t="shared" si="118"/>
        <v>42459.525231481486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 s="18">
        <f t="shared" si="119"/>
        <v>20</v>
      </c>
      <c r="P1882" s="16">
        <f t="shared" si="117"/>
        <v>41.83</v>
      </c>
      <c r="Q1882" t="s">
        <v>8289</v>
      </c>
      <c r="R1882" s="13">
        <f t="shared" si="120"/>
        <v>42430.566898148143</v>
      </c>
      <c r="S1882" s="13">
        <f t="shared" si="118"/>
        <v>42073.110983796301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s="18">
        <f t="shared" si="119"/>
        <v>173</v>
      </c>
      <c r="P1883" s="16">
        <f t="shared" si="117"/>
        <v>49.34</v>
      </c>
      <c r="Q1883" t="s">
        <v>8283</v>
      </c>
      <c r="R1883" s="13">
        <f t="shared" si="120"/>
        <v>42043.152650462958</v>
      </c>
      <c r="S1883" s="13">
        <f t="shared" si="118"/>
        <v>41100.991666666669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s="18">
        <f t="shared" si="119"/>
        <v>101</v>
      </c>
      <c r="P1884" s="16">
        <f t="shared" si="117"/>
        <v>41.73</v>
      </c>
      <c r="Q1884" t="s">
        <v>8283</v>
      </c>
      <c r="R1884" s="13">
        <f t="shared" si="120"/>
        <v>41067.949212962965</v>
      </c>
      <c r="S1884" s="13">
        <f t="shared" si="118"/>
        <v>41007.906342592592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s="18">
        <f t="shared" si="119"/>
        <v>105</v>
      </c>
      <c r="P1885" s="16">
        <f t="shared" si="117"/>
        <v>32.72</v>
      </c>
      <c r="Q1885" t="s">
        <v>8283</v>
      </c>
      <c r="R1885" s="13">
        <f t="shared" si="120"/>
        <v>40977.948009259257</v>
      </c>
      <c r="S1885" s="13">
        <f t="shared" si="118"/>
        <v>41240.5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s="18">
        <f t="shared" si="119"/>
        <v>135</v>
      </c>
      <c r="P1886" s="16">
        <f t="shared" si="117"/>
        <v>51.96</v>
      </c>
      <c r="Q1886" t="s">
        <v>8283</v>
      </c>
      <c r="R1886" s="13">
        <f t="shared" si="120"/>
        <v>41205.198321759257</v>
      </c>
      <c r="S1886" s="13">
        <f t="shared" si="118"/>
        <v>41131.916666666664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s="18">
        <f t="shared" si="119"/>
        <v>116</v>
      </c>
      <c r="P1887" s="16">
        <f t="shared" si="117"/>
        <v>50.69</v>
      </c>
      <c r="Q1887" t="s">
        <v>8283</v>
      </c>
      <c r="R1887" s="13">
        <f t="shared" si="120"/>
        <v>41099.093865740739</v>
      </c>
      <c r="S1887" s="13">
        <f t="shared" si="118"/>
        <v>41955.94835648148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s="18">
        <f t="shared" si="119"/>
        <v>102</v>
      </c>
      <c r="P1888" s="16">
        <f t="shared" si="117"/>
        <v>42.24</v>
      </c>
      <c r="Q1888" t="s">
        <v>8283</v>
      </c>
      <c r="R1888" s="13">
        <f t="shared" si="120"/>
        <v>41925.906689814816</v>
      </c>
      <c r="S1888" s="13">
        <f t="shared" si="118"/>
        <v>42341.895833333328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s="18">
        <f t="shared" si="119"/>
        <v>111</v>
      </c>
      <c r="P1889" s="16">
        <f t="shared" si="117"/>
        <v>416.88</v>
      </c>
      <c r="Q1889" t="s">
        <v>8283</v>
      </c>
      <c r="R1889" s="13">
        <f t="shared" si="120"/>
        <v>42323.800138888888</v>
      </c>
      <c r="S1889" s="13">
        <f t="shared" si="118"/>
        <v>40330.207638888889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s="18">
        <f t="shared" si="119"/>
        <v>166</v>
      </c>
      <c r="P1890" s="16">
        <f t="shared" si="117"/>
        <v>46.65</v>
      </c>
      <c r="Q1890" t="s">
        <v>8283</v>
      </c>
      <c r="R1890" s="13">
        <f t="shared" si="120"/>
        <v>40299.239953703705</v>
      </c>
      <c r="S1890" s="13">
        <f t="shared" si="118"/>
        <v>41344.751689814817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s="18">
        <f t="shared" si="119"/>
        <v>107</v>
      </c>
      <c r="P1891" s="16">
        <f t="shared" si="117"/>
        <v>48.45</v>
      </c>
      <c r="Q1891" t="s">
        <v>8283</v>
      </c>
      <c r="R1891" s="13">
        <f t="shared" si="120"/>
        <v>41299.793356481481</v>
      </c>
      <c r="S1891" s="13">
        <f t="shared" si="118"/>
        <v>41258.786203703705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s="18">
        <f t="shared" si="119"/>
        <v>145</v>
      </c>
      <c r="P1892" s="16">
        <f t="shared" si="117"/>
        <v>70.53</v>
      </c>
      <c r="Q1892" t="s">
        <v>8283</v>
      </c>
      <c r="R1892" s="13">
        <f t="shared" si="120"/>
        <v>41228.786203703705</v>
      </c>
      <c r="S1892" s="13">
        <f t="shared" si="118"/>
        <v>40381.25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s="18">
        <f t="shared" si="119"/>
        <v>106</v>
      </c>
      <c r="P1893" s="16">
        <f t="shared" si="117"/>
        <v>87.96</v>
      </c>
      <c r="Q1893" t="s">
        <v>8283</v>
      </c>
      <c r="R1893" s="13">
        <f t="shared" si="120"/>
        <v>40335.798078703701</v>
      </c>
      <c r="S1893" s="13">
        <f t="shared" si="118"/>
        <v>40701.637511574074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s="18">
        <f t="shared" si="119"/>
        <v>137</v>
      </c>
      <c r="P1894" s="16">
        <f t="shared" si="117"/>
        <v>26.27</v>
      </c>
      <c r="Q1894" t="s">
        <v>8283</v>
      </c>
      <c r="R1894" s="13">
        <f t="shared" si="120"/>
        <v>40671.637511574074</v>
      </c>
      <c r="S1894" s="13">
        <f t="shared" si="118"/>
        <v>40649.165972222225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s="18">
        <f t="shared" si="119"/>
        <v>104</v>
      </c>
      <c r="P1895" s="16">
        <f t="shared" si="117"/>
        <v>57.78</v>
      </c>
      <c r="Q1895" t="s">
        <v>8283</v>
      </c>
      <c r="R1895" s="13">
        <f t="shared" si="120"/>
        <v>40632.94195601852</v>
      </c>
      <c r="S1895" s="13">
        <f t="shared" si="118"/>
        <v>40951.904895833337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s="18">
        <f t="shared" si="119"/>
        <v>115</v>
      </c>
      <c r="P1896" s="16">
        <f t="shared" si="117"/>
        <v>57.25</v>
      </c>
      <c r="Q1896" t="s">
        <v>8283</v>
      </c>
      <c r="R1896" s="13">
        <f t="shared" si="120"/>
        <v>40920.904895833337</v>
      </c>
      <c r="S1896" s="13">
        <f t="shared" si="118"/>
        <v>42297.746782407412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s="18">
        <f t="shared" si="119"/>
        <v>102</v>
      </c>
      <c r="P1897" s="16">
        <f t="shared" si="117"/>
        <v>196.34</v>
      </c>
      <c r="Q1897" t="s">
        <v>8283</v>
      </c>
      <c r="R1897" s="13">
        <f t="shared" si="120"/>
        <v>42267.746782407412</v>
      </c>
      <c r="S1897" s="13">
        <f t="shared" si="118"/>
        <v>41011.710243055553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s="18">
        <f t="shared" si="119"/>
        <v>124</v>
      </c>
      <c r="P1898" s="16">
        <f t="shared" si="117"/>
        <v>43</v>
      </c>
      <c r="Q1898" t="s">
        <v>8283</v>
      </c>
      <c r="R1898" s="13">
        <f t="shared" si="120"/>
        <v>40981.710243055553</v>
      </c>
      <c r="S1898" s="13">
        <f t="shared" si="118"/>
        <v>41702.875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s="18">
        <f t="shared" si="119"/>
        <v>102</v>
      </c>
      <c r="P1899" s="16">
        <f t="shared" si="117"/>
        <v>35.549999999999997</v>
      </c>
      <c r="Q1899" t="s">
        <v>8283</v>
      </c>
      <c r="R1899" s="13">
        <f t="shared" si="120"/>
        <v>41680.583402777782</v>
      </c>
      <c r="S1899" s="13">
        <f t="shared" si="118"/>
        <v>42401.75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s="18">
        <f t="shared" si="119"/>
        <v>145</v>
      </c>
      <c r="P1900" s="16">
        <f t="shared" si="117"/>
        <v>68.81</v>
      </c>
      <c r="Q1900" t="s">
        <v>8283</v>
      </c>
      <c r="R1900" s="13">
        <f t="shared" si="120"/>
        <v>42366.192974537036</v>
      </c>
      <c r="S1900" s="13">
        <f t="shared" si="118"/>
        <v>42088.90006944444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s="18">
        <f t="shared" si="119"/>
        <v>133</v>
      </c>
      <c r="P1901" s="16">
        <f t="shared" si="117"/>
        <v>28.57</v>
      </c>
      <c r="Q1901" t="s">
        <v>8283</v>
      </c>
      <c r="R1901" s="13">
        <f t="shared" si="120"/>
        <v>42058.941736111112</v>
      </c>
      <c r="S1901" s="13">
        <f t="shared" si="118"/>
        <v>41188.415972222225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s="18">
        <f t="shared" si="119"/>
        <v>109</v>
      </c>
      <c r="P1902" s="16">
        <f t="shared" si="117"/>
        <v>50.63</v>
      </c>
      <c r="Q1902" t="s">
        <v>8283</v>
      </c>
      <c r="R1902" s="13">
        <f t="shared" si="120"/>
        <v>41160.871886574074</v>
      </c>
      <c r="S1902" s="13">
        <f t="shared" si="118"/>
        <v>42146.541666666672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 s="18">
        <f t="shared" si="119"/>
        <v>3</v>
      </c>
      <c r="P1903" s="16">
        <f t="shared" si="117"/>
        <v>106.8</v>
      </c>
      <c r="Q1903" t="s">
        <v>8302</v>
      </c>
      <c r="R1903" s="13">
        <f t="shared" si="120"/>
        <v>42116.54315972222</v>
      </c>
      <c r="S1903" s="13">
        <f t="shared" si="118"/>
        <v>42067.789895833332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s="18">
        <f t="shared" si="119"/>
        <v>1</v>
      </c>
      <c r="P1904" s="16">
        <f t="shared" si="117"/>
        <v>4</v>
      </c>
      <c r="Q1904" t="s">
        <v>8302</v>
      </c>
      <c r="R1904" s="13">
        <f t="shared" si="120"/>
        <v>42037.789895833332</v>
      </c>
      <c r="S1904" s="13">
        <f t="shared" si="118"/>
        <v>42762.770729166667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s="18">
        <f t="shared" si="119"/>
        <v>47</v>
      </c>
      <c r="P1905" s="16">
        <f t="shared" si="117"/>
        <v>34.1</v>
      </c>
      <c r="Q1905" t="s">
        <v>8302</v>
      </c>
      <c r="R1905" s="13">
        <f t="shared" si="120"/>
        <v>42702.770729166667</v>
      </c>
      <c r="S1905" s="13">
        <f t="shared" si="118"/>
        <v>42371.685428240744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s="18">
        <f t="shared" si="119"/>
        <v>0</v>
      </c>
      <c r="P1906" s="16">
        <f t="shared" si="117"/>
        <v>25</v>
      </c>
      <c r="Q1906" t="s">
        <v>8302</v>
      </c>
      <c r="R1906" s="13">
        <f t="shared" si="120"/>
        <v>42326.685428240744</v>
      </c>
      <c r="S1906" s="13">
        <f t="shared" si="118"/>
        <v>41889.925856481481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s="18">
        <f t="shared" si="119"/>
        <v>0</v>
      </c>
      <c r="P1907" s="16">
        <f t="shared" si="117"/>
        <v>10.5</v>
      </c>
      <c r="Q1907" t="s">
        <v>8302</v>
      </c>
      <c r="R1907" s="13">
        <f t="shared" si="120"/>
        <v>41859.925856481481</v>
      </c>
      <c r="S1907" s="13">
        <f t="shared" si="118"/>
        <v>42544.671099537038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s="18">
        <f t="shared" si="119"/>
        <v>43</v>
      </c>
      <c r="P1908" s="16">
        <f t="shared" si="117"/>
        <v>215.96</v>
      </c>
      <c r="Q1908" t="s">
        <v>8302</v>
      </c>
      <c r="R1908" s="13">
        <f t="shared" si="120"/>
        <v>42514.671099537038</v>
      </c>
      <c r="S1908" s="13">
        <f t="shared" si="118"/>
        <v>41782.587094907409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s="18">
        <f t="shared" si="119"/>
        <v>0</v>
      </c>
      <c r="P1909" s="16">
        <f t="shared" si="117"/>
        <v>21.25</v>
      </c>
      <c r="Q1909" t="s">
        <v>8302</v>
      </c>
      <c r="R1909" s="13">
        <f t="shared" si="120"/>
        <v>41767.587094907409</v>
      </c>
      <c r="S1909" s="13">
        <f t="shared" si="118"/>
        <v>42733.917824074073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s="18">
        <f t="shared" si="119"/>
        <v>2</v>
      </c>
      <c r="P1910" s="16">
        <f t="shared" si="117"/>
        <v>108.25</v>
      </c>
      <c r="Q1910" t="s">
        <v>8302</v>
      </c>
      <c r="R1910" s="13">
        <f t="shared" si="120"/>
        <v>42703.917824074073</v>
      </c>
      <c r="S1910" s="13">
        <f t="shared" si="118"/>
        <v>41935.429155092592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s="18">
        <f t="shared" si="119"/>
        <v>14</v>
      </c>
      <c r="P1911" s="16">
        <f t="shared" si="117"/>
        <v>129.97</v>
      </c>
      <c r="Q1911" t="s">
        <v>8302</v>
      </c>
      <c r="R1911" s="13">
        <f t="shared" si="120"/>
        <v>41905.429155092592</v>
      </c>
      <c r="S1911" s="13">
        <f t="shared" si="118"/>
        <v>42308.947916666672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s="18">
        <f t="shared" si="119"/>
        <v>39</v>
      </c>
      <c r="P1912" s="16">
        <f t="shared" si="117"/>
        <v>117.49</v>
      </c>
      <c r="Q1912" t="s">
        <v>8302</v>
      </c>
      <c r="R1912" s="13">
        <f t="shared" si="120"/>
        <v>42264.963159722218</v>
      </c>
      <c r="S1912" s="13">
        <f t="shared" si="118"/>
        <v>41860.033958333333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s="18">
        <f t="shared" si="119"/>
        <v>0</v>
      </c>
      <c r="P1913" s="16">
        <f t="shared" si="117"/>
        <v>10</v>
      </c>
      <c r="Q1913" t="s">
        <v>8302</v>
      </c>
      <c r="R1913" s="13">
        <f t="shared" si="120"/>
        <v>41830.033958333333</v>
      </c>
      <c r="S1913" s="13">
        <f t="shared" si="118"/>
        <v>42159.226388888885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s="18">
        <f t="shared" si="119"/>
        <v>59</v>
      </c>
      <c r="P1914" s="16">
        <f t="shared" si="117"/>
        <v>70.599999999999994</v>
      </c>
      <c r="Q1914" t="s">
        <v>8302</v>
      </c>
      <c r="R1914" s="13">
        <f t="shared" si="120"/>
        <v>42129.226388888885</v>
      </c>
      <c r="S1914" s="13">
        <f t="shared" si="118"/>
        <v>41920.511319444442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 s="18">
        <f t="shared" si="119"/>
        <v>1</v>
      </c>
      <c r="P1915" s="16">
        <f t="shared" si="117"/>
        <v>24.5</v>
      </c>
      <c r="Q1915" t="s">
        <v>8302</v>
      </c>
      <c r="R1915" s="13">
        <f t="shared" si="120"/>
        <v>41890.511319444442</v>
      </c>
      <c r="S1915" s="13">
        <f t="shared" si="118"/>
        <v>41944.165972222225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s="18">
        <f t="shared" si="119"/>
        <v>9</v>
      </c>
      <c r="P1916" s="16">
        <f t="shared" si="117"/>
        <v>30</v>
      </c>
      <c r="Q1916" t="s">
        <v>8302</v>
      </c>
      <c r="R1916" s="13">
        <f t="shared" si="120"/>
        <v>41929.174456018518</v>
      </c>
      <c r="S1916" s="13">
        <f t="shared" si="118"/>
        <v>41884.04886574074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s="18">
        <f t="shared" si="119"/>
        <v>2</v>
      </c>
      <c r="P1917" s="16">
        <f t="shared" ref="P1917:P1980" si="121">IFERROR(ROUND(E1917/L1917,2), "N/A")</f>
        <v>2</v>
      </c>
      <c r="Q1917" t="s">
        <v>8302</v>
      </c>
      <c r="R1917" s="13">
        <f t="shared" si="120"/>
        <v>41864.04886574074</v>
      </c>
      <c r="S1917" s="13">
        <f t="shared" si="118"/>
        <v>42681.758969907409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s="18">
        <f t="shared" si="119"/>
        <v>1</v>
      </c>
      <c r="P1918" s="16">
        <f t="shared" si="121"/>
        <v>17</v>
      </c>
      <c r="Q1918" t="s">
        <v>8302</v>
      </c>
      <c r="R1918" s="13">
        <f t="shared" si="120"/>
        <v>42656.717303240745</v>
      </c>
      <c r="S1918" s="13">
        <f t="shared" si="118"/>
        <v>42776.270057870366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s="18">
        <f t="shared" si="119"/>
        <v>53</v>
      </c>
      <c r="P1919" s="16">
        <f t="shared" si="121"/>
        <v>2928.93</v>
      </c>
      <c r="Q1919" t="s">
        <v>8302</v>
      </c>
      <c r="R1919" s="13">
        <f t="shared" si="120"/>
        <v>42746.270057870366</v>
      </c>
      <c r="S1919" s="13">
        <f t="shared" si="118"/>
        <v>41863.789942129632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s="18">
        <f t="shared" si="119"/>
        <v>1</v>
      </c>
      <c r="P1920" s="16">
        <f t="shared" si="121"/>
        <v>28.89</v>
      </c>
      <c r="Q1920" t="s">
        <v>8302</v>
      </c>
      <c r="R1920" s="13">
        <f t="shared" si="120"/>
        <v>41828.789942129632</v>
      </c>
      <c r="S1920" s="13">
        <f t="shared" si="118"/>
        <v>42143.875567129624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s="18">
        <f t="shared" si="119"/>
        <v>47</v>
      </c>
      <c r="P1921" s="16">
        <f t="shared" si="121"/>
        <v>29.63</v>
      </c>
      <c r="Q1921" t="s">
        <v>8302</v>
      </c>
      <c r="R1921" s="13">
        <f t="shared" si="120"/>
        <v>42113.875567129624</v>
      </c>
      <c r="S1921" s="13">
        <f t="shared" si="118"/>
        <v>42298.958333333328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s="18">
        <f t="shared" si="119"/>
        <v>43</v>
      </c>
      <c r="P1922" s="16">
        <f t="shared" si="121"/>
        <v>40.98</v>
      </c>
      <c r="Q1922" t="s">
        <v>8302</v>
      </c>
      <c r="R1922" s="13">
        <f t="shared" si="120"/>
        <v>42270.875706018516</v>
      </c>
      <c r="S1922" s="13">
        <f t="shared" ref="S1922:S1985" si="122">(((I1923/60)/60)/24)+DATE(1970,1,1)</f>
        <v>41104.221562500003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s="18">
        <f t="shared" ref="O1923:O1986" si="123">ROUND(E1923/D1923*100,0)</f>
        <v>137</v>
      </c>
      <c r="P1923" s="16">
        <f t="shared" si="121"/>
        <v>54</v>
      </c>
      <c r="Q1923" t="s">
        <v>8283</v>
      </c>
      <c r="R1923" s="13">
        <f t="shared" si="120"/>
        <v>41074.221562500003</v>
      </c>
      <c r="S1923" s="13">
        <f t="shared" si="122"/>
        <v>41620.255868055552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s="18">
        <f t="shared" si="123"/>
        <v>116</v>
      </c>
      <c r="P1924" s="16">
        <f t="shared" si="121"/>
        <v>36.11</v>
      </c>
      <c r="Q1924" t="s">
        <v>8283</v>
      </c>
      <c r="R1924" s="13">
        <f t="shared" si="120"/>
        <v>41590.255868055552</v>
      </c>
      <c r="S1924" s="13">
        <f t="shared" si="122"/>
        <v>40813.207638888889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s="18">
        <f t="shared" si="123"/>
        <v>241</v>
      </c>
      <c r="P1925" s="16">
        <f t="shared" si="121"/>
        <v>23.15</v>
      </c>
      <c r="Q1925" t="s">
        <v>8283</v>
      </c>
      <c r="R1925" s="13">
        <f t="shared" si="120"/>
        <v>40772.848749999997</v>
      </c>
      <c r="S1925" s="13">
        <f t="shared" si="122"/>
        <v>41654.814583333333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s="18">
        <f t="shared" si="123"/>
        <v>114</v>
      </c>
      <c r="P1926" s="16">
        <f t="shared" si="121"/>
        <v>104</v>
      </c>
      <c r="Q1926" t="s">
        <v>8283</v>
      </c>
      <c r="R1926" s="13">
        <f t="shared" si="120"/>
        <v>41626.761053240742</v>
      </c>
      <c r="S1926" s="13">
        <f t="shared" si="122"/>
        <v>41558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s="18">
        <f t="shared" si="123"/>
        <v>110</v>
      </c>
      <c r="P1927" s="16">
        <f t="shared" si="121"/>
        <v>31.83</v>
      </c>
      <c r="Q1927" t="s">
        <v>8283</v>
      </c>
      <c r="R1927" s="13">
        <f t="shared" si="120"/>
        <v>41535.90148148148</v>
      </c>
      <c r="S1927" s="13">
        <f t="shared" si="122"/>
        <v>40484.018055555556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s="18">
        <f t="shared" si="123"/>
        <v>195</v>
      </c>
      <c r="P1928" s="16">
        <f t="shared" si="121"/>
        <v>27.39</v>
      </c>
      <c r="Q1928" t="s">
        <v>8283</v>
      </c>
      <c r="R1928" s="13">
        <f t="shared" si="120"/>
        <v>40456.954351851848</v>
      </c>
      <c r="S1928" s="13">
        <f t="shared" si="122"/>
        <v>40976.207638888889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s="18">
        <f t="shared" si="123"/>
        <v>103</v>
      </c>
      <c r="P1929" s="16">
        <f t="shared" si="121"/>
        <v>56.36</v>
      </c>
      <c r="Q1929" t="s">
        <v>8283</v>
      </c>
      <c r="R1929" s="13">
        <f t="shared" ref="R1929:R1992" si="124">(((J1929/60)/60)/24)+DATE(1970,1,1)</f>
        <v>40960.861562500002</v>
      </c>
      <c r="S1929" s="13">
        <f t="shared" si="122"/>
        <v>41401.648078703707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s="18">
        <f t="shared" si="123"/>
        <v>103</v>
      </c>
      <c r="P1930" s="16">
        <f t="shared" si="121"/>
        <v>77.349999999999994</v>
      </c>
      <c r="Q1930" t="s">
        <v>8283</v>
      </c>
      <c r="R1930" s="13">
        <f t="shared" si="124"/>
        <v>41371.648078703707</v>
      </c>
      <c r="S1930" s="13">
        <f t="shared" si="122"/>
        <v>40729.021597222221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s="18">
        <f t="shared" si="123"/>
        <v>100</v>
      </c>
      <c r="P1931" s="16">
        <f t="shared" si="121"/>
        <v>42.8</v>
      </c>
      <c r="Q1931" t="s">
        <v>8283</v>
      </c>
      <c r="R1931" s="13">
        <f t="shared" si="124"/>
        <v>40687.021597222221</v>
      </c>
      <c r="S1931" s="13">
        <f t="shared" si="122"/>
        <v>41462.558819444443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s="18">
        <f t="shared" si="123"/>
        <v>127</v>
      </c>
      <c r="P1932" s="16">
        <f t="shared" si="121"/>
        <v>48.85</v>
      </c>
      <c r="Q1932" t="s">
        <v>8283</v>
      </c>
      <c r="R1932" s="13">
        <f t="shared" si="124"/>
        <v>41402.558819444443</v>
      </c>
      <c r="S1932" s="13">
        <f t="shared" si="122"/>
        <v>41051.145833333336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s="18">
        <f t="shared" si="123"/>
        <v>121</v>
      </c>
      <c r="P1933" s="16">
        <f t="shared" si="121"/>
        <v>48.24</v>
      </c>
      <c r="Q1933" t="s">
        <v>8283</v>
      </c>
      <c r="R1933" s="13">
        <f t="shared" si="124"/>
        <v>41037.892465277779</v>
      </c>
      <c r="S1933" s="13">
        <f t="shared" si="122"/>
        <v>40932.809872685182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s="18">
        <f t="shared" si="123"/>
        <v>107</v>
      </c>
      <c r="P1934" s="16">
        <f t="shared" si="121"/>
        <v>70.209999999999994</v>
      </c>
      <c r="Q1934" t="s">
        <v>8283</v>
      </c>
      <c r="R1934" s="13">
        <f t="shared" si="124"/>
        <v>40911.809872685182</v>
      </c>
      <c r="S1934" s="13">
        <f t="shared" si="122"/>
        <v>41909.130868055552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s="18">
        <f t="shared" si="123"/>
        <v>172</v>
      </c>
      <c r="P1935" s="16">
        <f t="shared" si="121"/>
        <v>94.05</v>
      </c>
      <c r="Q1935" t="s">
        <v>8283</v>
      </c>
      <c r="R1935" s="13">
        <f t="shared" si="124"/>
        <v>41879.130868055552</v>
      </c>
      <c r="S1935" s="13">
        <f t="shared" si="122"/>
        <v>40902.208333333336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s="18">
        <f t="shared" si="123"/>
        <v>124</v>
      </c>
      <c r="P1936" s="16">
        <f t="shared" si="121"/>
        <v>80.27</v>
      </c>
      <c r="Q1936" t="s">
        <v>8283</v>
      </c>
      <c r="R1936" s="13">
        <f t="shared" si="124"/>
        <v>40865.867141203707</v>
      </c>
      <c r="S1936" s="13">
        <f t="shared" si="122"/>
        <v>41811.207638888889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s="18">
        <f t="shared" si="123"/>
        <v>108</v>
      </c>
      <c r="P1937" s="16">
        <f t="shared" si="121"/>
        <v>54.2</v>
      </c>
      <c r="Q1937" t="s">
        <v>8283</v>
      </c>
      <c r="R1937" s="13">
        <f t="shared" si="124"/>
        <v>41773.932534722226</v>
      </c>
      <c r="S1937" s="13">
        <f t="shared" si="122"/>
        <v>40883.249305555553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s="18">
        <f t="shared" si="123"/>
        <v>117</v>
      </c>
      <c r="P1938" s="16">
        <f t="shared" si="121"/>
        <v>60.27</v>
      </c>
      <c r="Q1938" t="s">
        <v>8283</v>
      </c>
      <c r="R1938" s="13">
        <f t="shared" si="124"/>
        <v>40852.889699074076</v>
      </c>
      <c r="S1938" s="13">
        <f t="shared" si="122"/>
        <v>41075.165972222225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s="18">
        <f t="shared" si="123"/>
        <v>187</v>
      </c>
      <c r="P1939" s="16">
        <f t="shared" si="121"/>
        <v>38.74</v>
      </c>
      <c r="Q1939" t="s">
        <v>8283</v>
      </c>
      <c r="R1939" s="13">
        <f t="shared" si="124"/>
        <v>41059.118993055556</v>
      </c>
      <c r="S1939" s="13">
        <f t="shared" si="122"/>
        <v>41457.208333333336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s="18">
        <f t="shared" si="123"/>
        <v>116</v>
      </c>
      <c r="P1940" s="16">
        <f t="shared" si="121"/>
        <v>152.54</v>
      </c>
      <c r="Q1940" t="s">
        <v>8283</v>
      </c>
      <c r="R1940" s="13">
        <f t="shared" si="124"/>
        <v>41426.259618055556</v>
      </c>
      <c r="S1940" s="13">
        <f t="shared" si="122"/>
        <v>41343.943379629629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s="18">
        <f t="shared" si="123"/>
        <v>111</v>
      </c>
      <c r="P1941" s="16">
        <f t="shared" si="121"/>
        <v>115.31</v>
      </c>
      <c r="Q1941" t="s">
        <v>8283</v>
      </c>
      <c r="R1941" s="13">
        <f t="shared" si="124"/>
        <v>41313.985046296293</v>
      </c>
      <c r="S1941" s="13">
        <f t="shared" si="122"/>
        <v>40709.165972222225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s="18">
        <f t="shared" si="123"/>
        <v>171</v>
      </c>
      <c r="P1942" s="16">
        <f t="shared" si="121"/>
        <v>35.840000000000003</v>
      </c>
      <c r="Q1942" t="s">
        <v>8283</v>
      </c>
      <c r="R1942" s="13">
        <f t="shared" si="124"/>
        <v>40670.507326388892</v>
      </c>
      <c r="S1942" s="13">
        <f t="shared" si="122"/>
        <v>41774.290868055556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s="18">
        <f t="shared" si="123"/>
        <v>126</v>
      </c>
      <c r="P1943" s="16">
        <f t="shared" si="121"/>
        <v>64.569999999999993</v>
      </c>
      <c r="Q1943" t="s">
        <v>8303</v>
      </c>
      <c r="R1943" s="13">
        <f t="shared" si="124"/>
        <v>41744.290868055556</v>
      </c>
      <c r="S1943" s="13">
        <f t="shared" si="122"/>
        <v>40728.828009259261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s="18">
        <f t="shared" si="123"/>
        <v>138</v>
      </c>
      <c r="P1944" s="16">
        <f t="shared" si="121"/>
        <v>87.44</v>
      </c>
      <c r="Q1944" t="s">
        <v>8303</v>
      </c>
      <c r="R1944" s="13">
        <f t="shared" si="124"/>
        <v>40638.828009259261</v>
      </c>
      <c r="S1944" s="13">
        <f t="shared" si="122"/>
        <v>42593.269861111112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s="18">
        <f t="shared" si="123"/>
        <v>1705</v>
      </c>
      <c r="P1945" s="16">
        <f t="shared" si="121"/>
        <v>68.819999999999993</v>
      </c>
      <c r="Q1945" t="s">
        <v>8303</v>
      </c>
      <c r="R1945" s="13">
        <f t="shared" si="124"/>
        <v>42548.269861111112</v>
      </c>
      <c r="S1945" s="13">
        <f t="shared" si="122"/>
        <v>41760.584374999999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s="18">
        <f t="shared" si="123"/>
        <v>788</v>
      </c>
      <c r="P1946" s="16">
        <f t="shared" si="121"/>
        <v>176.2</v>
      </c>
      <c r="Q1946" t="s">
        <v>8303</v>
      </c>
      <c r="R1946" s="13">
        <f t="shared" si="124"/>
        <v>41730.584374999999</v>
      </c>
      <c r="S1946" s="13">
        <f t="shared" si="122"/>
        <v>42197.251828703709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s="18">
        <f t="shared" si="123"/>
        <v>348</v>
      </c>
      <c r="P1947" s="16">
        <f t="shared" si="121"/>
        <v>511.79</v>
      </c>
      <c r="Q1947" t="s">
        <v>8303</v>
      </c>
      <c r="R1947" s="13">
        <f t="shared" si="124"/>
        <v>42157.251828703709</v>
      </c>
      <c r="S1947" s="13">
        <f t="shared" si="122"/>
        <v>41749.108344907407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s="18">
        <f t="shared" si="123"/>
        <v>150</v>
      </c>
      <c r="P1948" s="16">
        <f t="shared" si="121"/>
        <v>160.44</v>
      </c>
      <c r="Q1948" t="s">
        <v>8303</v>
      </c>
      <c r="R1948" s="13">
        <f t="shared" si="124"/>
        <v>41689.150011574071</v>
      </c>
      <c r="S1948" s="13">
        <f t="shared" si="122"/>
        <v>40140.249305555553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s="18">
        <f t="shared" si="123"/>
        <v>101</v>
      </c>
      <c r="P1949" s="16">
        <f t="shared" si="121"/>
        <v>35</v>
      </c>
      <c r="Q1949" t="s">
        <v>8303</v>
      </c>
      <c r="R1949" s="13">
        <f t="shared" si="124"/>
        <v>40102.918055555558</v>
      </c>
      <c r="S1949" s="13">
        <f t="shared" si="122"/>
        <v>42527.709722222222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s="18">
        <f t="shared" si="123"/>
        <v>800</v>
      </c>
      <c r="P1950" s="16">
        <f t="shared" si="121"/>
        <v>188.51</v>
      </c>
      <c r="Q1950" t="s">
        <v>8303</v>
      </c>
      <c r="R1950" s="13">
        <f t="shared" si="124"/>
        <v>42473.604270833333</v>
      </c>
      <c r="S1950" s="13">
        <f t="shared" si="122"/>
        <v>41830.423043981478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s="18">
        <f t="shared" si="123"/>
        <v>106</v>
      </c>
      <c r="P1951" s="16">
        <f t="shared" si="121"/>
        <v>56.2</v>
      </c>
      <c r="Q1951" t="s">
        <v>8303</v>
      </c>
      <c r="R1951" s="13">
        <f t="shared" si="124"/>
        <v>41800.423043981478</v>
      </c>
      <c r="S1951" s="13">
        <f t="shared" si="122"/>
        <v>40655.181400462963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s="18">
        <f t="shared" si="123"/>
        <v>201</v>
      </c>
      <c r="P1952" s="16">
        <f t="shared" si="121"/>
        <v>51.31</v>
      </c>
      <c r="Q1952" t="s">
        <v>8303</v>
      </c>
      <c r="R1952" s="13">
        <f t="shared" si="124"/>
        <v>40624.181400462963</v>
      </c>
      <c r="S1952" s="13">
        <f t="shared" si="122"/>
        <v>42681.462233796294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s="18">
        <f t="shared" si="123"/>
        <v>212</v>
      </c>
      <c r="P1953" s="16">
        <f t="shared" si="121"/>
        <v>127.36</v>
      </c>
      <c r="Q1953" t="s">
        <v>8303</v>
      </c>
      <c r="R1953" s="13">
        <f t="shared" si="124"/>
        <v>42651.420567129629</v>
      </c>
      <c r="S1953" s="13">
        <f t="shared" si="122"/>
        <v>41563.60665509259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s="18">
        <f t="shared" si="123"/>
        <v>198</v>
      </c>
      <c r="P1954" s="16">
        <f t="shared" si="121"/>
        <v>101.86</v>
      </c>
      <c r="Q1954" t="s">
        <v>8303</v>
      </c>
      <c r="R1954" s="13">
        <f t="shared" si="124"/>
        <v>41526.60665509259</v>
      </c>
      <c r="S1954" s="13">
        <f t="shared" si="122"/>
        <v>40970.125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s="18">
        <f t="shared" si="123"/>
        <v>226</v>
      </c>
      <c r="P1955" s="16">
        <f t="shared" si="121"/>
        <v>230.56</v>
      </c>
      <c r="Q1955" t="s">
        <v>8303</v>
      </c>
      <c r="R1955" s="13">
        <f t="shared" si="124"/>
        <v>40941.199826388889</v>
      </c>
      <c r="S1955" s="13">
        <f t="shared" si="122"/>
        <v>42441.208333333328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s="18">
        <f t="shared" si="123"/>
        <v>699</v>
      </c>
      <c r="P1956" s="16">
        <f t="shared" si="121"/>
        <v>842.11</v>
      </c>
      <c r="Q1956" t="s">
        <v>8303</v>
      </c>
      <c r="R1956" s="13">
        <f t="shared" si="124"/>
        <v>42394.580740740741</v>
      </c>
      <c r="S1956" s="13">
        <f t="shared" si="122"/>
        <v>41052.791666666664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s="18">
        <f t="shared" si="123"/>
        <v>399</v>
      </c>
      <c r="P1957" s="16">
        <f t="shared" si="121"/>
        <v>577.28</v>
      </c>
      <c r="Q1957" t="s">
        <v>8303</v>
      </c>
      <c r="R1957" s="13">
        <f t="shared" si="124"/>
        <v>41020.271770833337</v>
      </c>
      <c r="S1957" s="13">
        <f t="shared" si="122"/>
        <v>42112.882002314815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s="18">
        <f t="shared" si="123"/>
        <v>294</v>
      </c>
      <c r="P1958" s="16">
        <f t="shared" si="121"/>
        <v>483.34</v>
      </c>
      <c r="Q1958" t="s">
        <v>8303</v>
      </c>
      <c r="R1958" s="13">
        <f t="shared" si="124"/>
        <v>42067.923668981486</v>
      </c>
      <c r="S1958" s="13">
        <f t="shared" si="122"/>
        <v>41209.098530092589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s="18">
        <f t="shared" si="123"/>
        <v>168</v>
      </c>
      <c r="P1959" s="16">
        <f t="shared" si="121"/>
        <v>76.14</v>
      </c>
      <c r="Q1959" t="s">
        <v>8303</v>
      </c>
      <c r="R1959" s="13">
        <f t="shared" si="124"/>
        <v>41179.098530092589</v>
      </c>
      <c r="S1959" s="13">
        <f t="shared" si="122"/>
        <v>41356.94630787037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s="18">
        <f t="shared" si="123"/>
        <v>1436</v>
      </c>
      <c r="P1960" s="16">
        <f t="shared" si="121"/>
        <v>74.11</v>
      </c>
      <c r="Q1960" t="s">
        <v>8303</v>
      </c>
      <c r="R1960" s="13">
        <f t="shared" si="124"/>
        <v>41326.987974537034</v>
      </c>
      <c r="S1960" s="13">
        <f t="shared" si="122"/>
        <v>41913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s="18">
        <f t="shared" si="123"/>
        <v>157</v>
      </c>
      <c r="P1961" s="16">
        <f t="shared" si="121"/>
        <v>36.97</v>
      </c>
      <c r="Q1961" t="s">
        <v>8303</v>
      </c>
      <c r="R1961" s="13">
        <f t="shared" si="124"/>
        <v>41871.845601851855</v>
      </c>
      <c r="S1961" s="13">
        <f t="shared" si="122"/>
        <v>41994.362743055557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s="18">
        <f t="shared" si="123"/>
        <v>118</v>
      </c>
      <c r="P1962" s="16">
        <f t="shared" si="121"/>
        <v>2500.9699999999998</v>
      </c>
      <c r="Q1962" t="s">
        <v>8303</v>
      </c>
      <c r="R1962" s="13">
        <f t="shared" si="124"/>
        <v>41964.362743055557</v>
      </c>
      <c r="S1962" s="13">
        <f t="shared" si="122"/>
        <v>41188.165972222225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s="18">
        <f t="shared" si="123"/>
        <v>1105</v>
      </c>
      <c r="P1963" s="16">
        <f t="shared" si="121"/>
        <v>67.69</v>
      </c>
      <c r="Q1963" t="s">
        <v>8303</v>
      </c>
      <c r="R1963" s="13">
        <f t="shared" si="124"/>
        <v>41148.194641203707</v>
      </c>
      <c r="S1963" s="13">
        <f t="shared" si="122"/>
        <v>41772.780509259261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s="18">
        <f t="shared" si="123"/>
        <v>193</v>
      </c>
      <c r="P1964" s="16">
        <f t="shared" si="121"/>
        <v>63.05</v>
      </c>
      <c r="Q1964" t="s">
        <v>8303</v>
      </c>
      <c r="R1964" s="13">
        <f t="shared" si="124"/>
        <v>41742.780509259261</v>
      </c>
      <c r="S1964" s="13">
        <f t="shared" si="122"/>
        <v>41898.429791666669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s="18">
        <f t="shared" si="123"/>
        <v>127</v>
      </c>
      <c r="P1965" s="16">
        <f t="shared" si="121"/>
        <v>117.6</v>
      </c>
      <c r="Q1965" t="s">
        <v>8303</v>
      </c>
      <c r="R1965" s="13">
        <f t="shared" si="124"/>
        <v>41863.429791666669</v>
      </c>
      <c r="S1965" s="13">
        <f t="shared" si="122"/>
        <v>42482.272824074069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s="18">
        <f t="shared" si="123"/>
        <v>260</v>
      </c>
      <c r="P1966" s="16">
        <f t="shared" si="121"/>
        <v>180.75</v>
      </c>
      <c r="Q1966" t="s">
        <v>8303</v>
      </c>
      <c r="R1966" s="13">
        <f t="shared" si="124"/>
        <v>42452.272824074069</v>
      </c>
      <c r="S1966" s="13">
        <f t="shared" si="122"/>
        <v>40920.041666666664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s="18">
        <f t="shared" si="123"/>
        <v>262</v>
      </c>
      <c r="P1967" s="16">
        <f t="shared" si="121"/>
        <v>127.32</v>
      </c>
      <c r="Q1967" t="s">
        <v>8303</v>
      </c>
      <c r="R1967" s="13">
        <f t="shared" si="124"/>
        <v>40898.089236111111</v>
      </c>
      <c r="S1967" s="13">
        <f t="shared" si="122"/>
        <v>41865.540486111109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s="18">
        <f t="shared" si="123"/>
        <v>207</v>
      </c>
      <c r="P1968" s="16">
        <f t="shared" si="121"/>
        <v>136.63999999999999</v>
      </c>
      <c r="Q1968" t="s">
        <v>8303</v>
      </c>
      <c r="R1968" s="13">
        <f t="shared" si="124"/>
        <v>41835.540486111109</v>
      </c>
      <c r="S1968" s="13">
        <f t="shared" si="122"/>
        <v>41760.663530092592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s="18">
        <f t="shared" si="123"/>
        <v>370</v>
      </c>
      <c r="P1969" s="16">
        <f t="shared" si="121"/>
        <v>182.78</v>
      </c>
      <c r="Q1969" t="s">
        <v>8303</v>
      </c>
      <c r="R1969" s="13">
        <f t="shared" si="124"/>
        <v>41730.663530092592</v>
      </c>
      <c r="S1969" s="13">
        <f t="shared" si="122"/>
        <v>42707.628645833334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s="18">
        <f t="shared" si="123"/>
        <v>285</v>
      </c>
      <c r="P1970" s="16">
        <f t="shared" si="121"/>
        <v>279.38</v>
      </c>
      <c r="Q1970" t="s">
        <v>8303</v>
      </c>
      <c r="R1970" s="13">
        <f t="shared" si="124"/>
        <v>42676.586979166663</v>
      </c>
      <c r="S1970" s="13">
        <f t="shared" si="122"/>
        <v>42587.792453703703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s="18">
        <f t="shared" si="123"/>
        <v>579</v>
      </c>
      <c r="P1971" s="16">
        <f t="shared" si="121"/>
        <v>61.38</v>
      </c>
      <c r="Q1971" t="s">
        <v>8303</v>
      </c>
      <c r="R1971" s="13">
        <f t="shared" si="124"/>
        <v>42557.792453703703</v>
      </c>
      <c r="S1971" s="13">
        <f t="shared" si="122"/>
        <v>41384.151631944449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s="18">
        <f t="shared" si="123"/>
        <v>1132</v>
      </c>
      <c r="P1972" s="16">
        <f t="shared" si="121"/>
        <v>80.73</v>
      </c>
      <c r="Q1972" t="s">
        <v>8303</v>
      </c>
      <c r="R1972" s="13">
        <f t="shared" si="124"/>
        <v>41324.193298611113</v>
      </c>
      <c r="S1972" s="13">
        <f t="shared" si="122"/>
        <v>41593.166666666664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s="18">
        <f t="shared" si="123"/>
        <v>263</v>
      </c>
      <c r="P1973" s="16">
        <f t="shared" si="121"/>
        <v>272.36</v>
      </c>
      <c r="Q1973" t="s">
        <v>8303</v>
      </c>
      <c r="R1973" s="13">
        <f t="shared" si="124"/>
        <v>41561.500706018516</v>
      </c>
      <c r="S1973" s="13">
        <f t="shared" si="122"/>
        <v>41231.053749999999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s="18">
        <f t="shared" si="123"/>
        <v>674</v>
      </c>
      <c r="P1974" s="16">
        <f t="shared" si="121"/>
        <v>70.849999999999994</v>
      </c>
      <c r="Q1974" t="s">
        <v>8303</v>
      </c>
      <c r="R1974" s="13">
        <f t="shared" si="124"/>
        <v>41201.012083333335</v>
      </c>
      <c r="S1974" s="13">
        <f t="shared" si="122"/>
        <v>42588.291666666672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s="18">
        <f t="shared" si="123"/>
        <v>257</v>
      </c>
      <c r="P1975" s="16">
        <f t="shared" si="121"/>
        <v>247.94</v>
      </c>
      <c r="Q1975" t="s">
        <v>8303</v>
      </c>
      <c r="R1975" s="13">
        <f t="shared" si="124"/>
        <v>42549.722962962958</v>
      </c>
      <c r="S1975" s="13">
        <f t="shared" si="122"/>
        <v>41505.334131944444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s="18">
        <f t="shared" si="123"/>
        <v>375</v>
      </c>
      <c r="P1976" s="16">
        <f t="shared" si="121"/>
        <v>186.81</v>
      </c>
      <c r="Q1976" t="s">
        <v>8303</v>
      </c>
      <c r="R1976" s="13">
        <f t="shared" si="124"/>
        <v>41445.334131944444</v>
      </c>
      <c r="S1976" s="13">
        <f t="shared" si="122"/>
        <v>41343.755219907405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s="18">
        <f t="shared" si="123"/>
        <v>209</v>
      </c>
      <c r="P1977" s="16">
        <f t="shared" si="121"/>
        <v>131.99</v>
      </c>
      <c r="Q1977" t="s">
        <v>8303</v>
      </c>
      <c r="R1977" s="13">
        <f t="shared" si="124"/>
        <v>41313.755219907405</v>
      </c>
      <c r="S1977" s="13">
        <f t="shared" si="122"/>
        <v>41468.899594907409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 s="18">
        <f t="shared" si="123"/>
        <v>347</v>
      </c>
      <c r="P1978" s="16">
        <f t="shared" si="121"/>
        <v>29.31</v>
      </c>
      <c r="Q1978" t="s">
        <v>8303</v>
      </c>
      <c r="R1978" s="13">
        <f t="shared" si="124"/>
        <v>41438.899594907409</v>
      </c>
      <c r="S1978" s="13">
        <f t="shared" si="122"/>
        <v>42357.332638888889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s="18">
        <f t="shared" si="123"/>
        <v>402</v>
      </c>
      <c r="P1979" s="16">
        <f t="shared" si="121"/>
        <v>245.02</v>
      </c>
      <c r="Q1979" t="s">
        <v>8303</v>
      </c>
      <c r="R1979" s="13">
        <f t="shared" si="124"/>
        <v>42311.216898148152</v>
      </c>
      <c r="S1979" s="13">
        <f t="shared" si="122"/>
        <v>41072.291666666664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s="18">
        <f t="shared" si="123"/>
        <v>1027</v>
      </c>
      <c r="P1980" s="16">
        <f t="shared" si="121"/>
        <v>1323.25</v>
      </c>
      <c r="Q1980" t="s">
        <v>8303</v>
      </c>
      <c r="R1980" s="13">
        <f t="shared" si="124"/>
        <v>41039.225601851853</v>
      </c>
      <c r="S1980" s="13">
        <f t="shared" si="122"/>
        <v>42327.207638888889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s="18">
        <f t="shared" si="123"/>
        <v>115</v>
      </c>
      <c r="P1981" s="16">
        <f t="shared" ref="P1981:P2044" si="125">IFERROR(ROUND(E1981/L1981,2), "N/A")</f>
        <v>282.66000000000003</v>
      </c>
      <c r="Q1981" t="s">
        <v>8303</v>
      </c>
      <c r="R1981" s="13">
        <f t="shared" si="124"/>
        <v>42290.460023148145</v>
      </c>
      <c r="S1981" s="13">
        <f t="shared" si="122"/>
        <v>42463.500717592593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s="18">
        <f t="shared" si="123"/>
        <v>355</v>
      </c>
      <c r="P1982" s="16">
        <f t="shared" si="125"/>
        <v>91.21</v>
      </c>
      <c r="Q1982" t="s">
        <v>8303</v>
      </c>
      <c r="R1982" s="13">
        <f t="shared" si="124"/>
        <v>42423.542384259257</v>
      </c>
      <c r="S1982" s="13">
        <f t="shared" si="122"/>
        <v>41829.725289351853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s="18">
        <f t="shared" si="123"/>
        <v>5</v>
      </c>
      <c r="P1983" s="16">
        <f t="shared" si="125"/>
        <v>31.75</v>
      </c>
      <c r="Q1983" t="s">
        <v>8304</v>
      </c>
      <c r="R1983" s="13">
        <f t="shared" si="124"/>
        <v>41799.725289351853</v>
      </c>
      <c r="S1983" s="13">
        <f t="shared" si="122"/>
        <v>42708.628321759257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s="18">
        <f t="shared" si="123"/>
        <v>0</v>
      </c>
      <c r="P1984" s="16" t="str">
        <f t="shared" si="125"/>
        <v>N/A</v>
      </c>
      <c r="Q1984" t="s">
        <v>8304</v>
      </c>
      <c r="R1984" s="13">
        <f t="shared" si="124"/>
        <v>42678.586655092593</v>
      </c>
      <c r="S1984" s="13">
        <f t="shared" si="122"/>
        <v>42615.291666666672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s="18">
        <f t="shared" si="123"/>
        <v>4</v>
      </c>
      <c r="P1985" s="16">
        <f t="shared" si="125"/>
        <v>88.69</v>
      </c>
      <c r="Q1985" t="s">
        <v>8304</v>
      </c>
      <c r="R1985" s="13">
        <f t="shared" si="124"/>
        <v>42593.011782407411</v>
      </c>
      <c r="S1985" s="13">
        <f t="shared" si="122"/>
        <v>41973.831956018519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s="18">
        <f t="shared" si="123"/>
        <v>21</v>
      </c>
      <c r="P1986" s="16">
        <f t="shared" si="125"/>
        <v>453.14</v>
      </c>
      <c r="Q1986" t="s">
        <v>8304</v>
      </c>
      <c r="R1986" s="13">
        <f t="shared" si="124"/>
        <v>41913.790289351848</v>
      </c>
      <c r="S1986" s="13">
        <f t="shared" ref="S1986:S2049" si="126">(((I1987/60)/60)/24)+DATE(1970,1,1)</f>
        <v>42584.958333333328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s="18">
        <f t="shared" ref="O1987:O2050" si="127">ROUND(E1987/D1987*100,0)</f>
        <v>3</v>
      </c>
      <c r="P1987" s="16">
        <f t="shared" si="125"/>
        <v>12.75</v>
      </c>
      <c r="Q1987" t="s">
        <v>8304</v>
      </c>
      <c r="R1987" s="13">
        <f t="shared" si="124"/>
        <v>42555.698738425926</v>
      </c>
      <c r="S1987" s="13">
        <f t="shared" si="126"/>
        <v>42443.392164351855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s="18">
        <f t="shared" si="127"/>
        <v>0</v>
      </c>
      <c r="P1988" s="16">
        <f t="shared" si="125"/>
        <v>1</v>
      </c>
      <c r="Q1988" t="s">
        <v>8304</v>
      </c>
      <c r="R1988" s="13">
        <f t="shared" si="124"/>
        <v>42413.433831018512</v>
      </c>
      <c r="S1988" s="13">
        <f t="shared" si="126"/>
        <v>42064.639768518522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s="18">
        <f t="shared" si="127"/>
        <v>42</v>
      </c>
      <c r="P1989" s="16">
        <f t="shared" si="125"/>
        <v>83.43</v>
      </c>
      <c r="Q1989" t="s">
        <v>8304</v>
      </c>
      <c r="R1989" s="13">
        <f t="shared" si="124"/>
        <v>42034.639768518522</v>
      </c>
      <c r="S1989" s="13">
        <f t="shared" si="126"/>
        <v>42236.763217592597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s="18">
        <f t="shared" si="127"/>
        <v>0</v>
      </c>
      <c r="P1990" s="16">
        <f t="shared" si="125"/>
        <v>25</v>
      </c>
      <c r="Q1990" t="s">
        <v>8304</v>
      </c>
      <c r="R1990" s="13">
        <f t="shared" si="124"/>
        <v>42206.763217592597</v>
      </c>
      <c r="S1990" s="13">
        <f t="shared" si="126"/>
        <v>42715.680648148147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s="18">
        <f t="shared" si="127"/>
        <v>1</v>
      </c>
      <c r="P1991" s="16">
        <f t="shared" si="125"/>
        <v>50</v>
      </c>
      <c r="Q1991" t="s">
        <v>8304</v>
      </c>
      <c r="R1991" s="13">
        <f t="shared" si="124"/>
        <v>42685.680648148147</v>
      </c>
      <c r="S1991" s="13">
        <f t="shared" si="126"/>
        <v>42413.195972222224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s="18">
        <f t="shared" si="127"/>
        <v>17</v>
      </c>
      <c r="P1992" s="16">
        <f t="shared" si="125"/>
        <v>101.8</v>
      </c>
      <c r="Q1992" t="s">
        <v>8304</v>
      </c>
      <c r="R1992" s="13">
        <f t="shared" si="124"/>
        <v>42398.195972222224</v>
      </c>
      <c r="S1992" s="13">
        <f t="shared" si="126"/>
        <v>42188.89335648148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s="18">
        <f t="shared" si="127"/>
        <v>7</v>
      </c>
      <c r="P1993" s="16">
        <f t="shared" si="125"/>
        <v>46.67</v>
      </c>
      <c r="Q1993" t="s">
        <v>8304</v>
      </c>
      <c r="R1993" s="13">
        <f t="shared" ref="R1993:R2056" si="128">(((J1993/60)/60)/24)+DATE(1970,1,1)</f>
        <v>42167.89335648148</v>
      </c>
      <c r="S1993" s="13">
        <f t="shared" si="126"/>
        <v>42053.143414351856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s="18">
        <f t="shared" si="127"/>
        <v>0</v>
      </c>
      <c r="P1994" s="16">
        <f t="shared" si="125"/>
        <v>1</v>
      </c>
      <c r="Q1994" t="s">
        <v>8304</v>
      </c>
      <c r="R1994" s="13">
        <f t="shared" si="128"/>
        <v>42023.143414351856</v>
      </c>
      <c r="S1994" s="13">
        <f t="shared" si="126"/>
        <v>42359.58839120371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s="18">
        <f t="shared" si="127"/>
        <v>0</v>
      </c>
      <c r="P1995" s="16" t="str">
        <f t="shared" si="125"/>
        <v>N/A</v>
      </c>
      <c r="Q1995" t="s">
        <v>8304</v>
      </c>
      <c r="R1995" s="13">
        <f t="shared" si="128"/>
        <v>42329.58839120371</v>
      </c>
      <c r="S1995" s="13">
        <f t="shared" si="126"/>
        <v>42711.047939814816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s="18">
        <f t="shared" si="127"/>
        <v>0</v>
      </c>
      <c r="P1996" s="16" t="str">
        <f t="shared" si="125"/>
        <v>N/A</v>
      </c>
      <c r="Q1996" t="s">
        <v>8304</v>
      </c>
      <c r="R1996" s="13">
        <f t="shared" si="128"/>
        <v>42651.006273148145</v>
      </c>
      <c r="S1996" s="13">
        <f t="shared" si="126"/>
        <v>42201.902037037042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s="18">
        <f t="shared" si="127"/>
        <v>8</v>
      </c>
      <c r="P1997" s="16">
        <f t="shared" si="125"/>
        <v>26</v>
      </c>
      <c r="Q1997" t="s">
        <v>8304</v>
      </c>
      <c r="R1997" s="13">
        <f t="shared" si="128"/>
        <v>42181.902037037042</v>
      </c>
      <c r="S1997" s="13">
        <f t="shared" si="126"/>
        <v>41830.819571759261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s="18">
        <f t="shared" si="127"/>
        <v>0</v>
      </c>
      <c r="P1998" s="16" t="str">
        <f t="shared" si="125"/>
        <v>N/A</v>
      </c>
      <c r="Q1998" t="s">
        <v>8304</v>
      </c>
      <c r="R1998" s="13">
        <f t="shared" si="128"/>
        <v>41800.819571759261</v>
      </c>
      <c r="S1998" s="13">
        <f t="shared" si="126"/>
        <v>41877.930694444447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s="18">
        <f t="shared" si="127"/>
        <v>0</v>
      </c>
      <c r="P1999" s="16" t="str">
        <f t="shared" si="125"/>
        <v>N/A</v>
      </c>
      <c r="Q1999" t="s">
        <v>8304</v>
      </c>
      <c r="R1999" s="13">
        <f t="shared" si="128"/>
        <v>41847.930694444447</v>
      </c>
      <c r="S1999" s="13">
        <f t="shared" si="126"/>
        <v>41852.118495370371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s="18">
        <f t="shared" si="127"/>
        <v>26</v>
      </c>
      <c r="P2000" s="16">
        <f t="shared" si="125"/>
        <v>218.33</v>
      </c>
      <c r="Q2000" t="s">
        <v>8304</v>
      </c>
      <c r="R2000" s="13">
        <f t="shared" si="128"/>
        <v>41807.118495370371</v>
      </c>
      <c r="S2000" s="13">
        <f t="shared" si="126"/>
        <v>41956.524398148147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s="18">
        <f t="shared" si="127"/>
        <v>1</v>
      </c>
      <c r="P2001" s="16">
        <f t="shared" si="125"/>
        <v>33.71</v>
      </c>
      <c r="Q2001" t="s">
        <v>8304</v>
      </c>
      <c r="R2001" s="13">
        <f t="shared" si="128"/>
        <v>41926.482731481483</v>
      </c>
      <c r="S2001" s="13">
        <f t="shared" si="126"/>
        <v>42375.951539351852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s="18">
        <f t="shared" si="127"/>
        <v>13</v>
      </c>
      <c r="P2002" s="16">
        <f t="shared" si="125"/>
        <v>25</v>
      </c>
      <c r="Q2002" t="s">
        <v>8304</v>
      </c>
      <c r="R2002" s="13">
        <f t="shared" si="128"/>
        <v>42345.951539351852</v>
      </c>
      <c r="S2002" s="13">
        <f t="shared" si="126"/>
        <v>42167.833333333328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s="18">
        <f t="shared" si="127"/>
        <v>382</v>
      </c>
      <c r="P2003" s="16">
        <f t="shared" si="125"/>
        <v>128.38999999999999</v>
      </c>
      <c r="Q2003" t="s">
        <v>8303</v>
      </c>
      <c r="R2003" s="13">
        <f t="shared" si="128"/>
        <v>42136.209675925929</v>
      </c>
      <c r="S2003" s="13">
        <f t="shared" si="126"/>
        <v>42758.71230324074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s="18">
        <f t="shared" si="127"/>
        <v>217</v>
      </c>
      <c r="P2004" s="16">
        <f t="shared" si="125"/>
        <v>78.83</v>
      </c>
      <c r="Q2004" t="s">
        <v>8303</v>
      </c>
      <c r="R2004" s="13">
        <f t="shared" si="128"/>
        <v>42728.71230324074</v>
      </c>
      <c r="S2004" s="13">
        <f t="shared" si="126"/>
        <v>40361.958333333336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s="18">
        <f t="shared" si="127"/>
        <v>312</v>
      </c>
      <c r="P2005" s="16">
        <f t="shared" si="125"/>
        <v>91.76</v>
      </c>
      <c r="Q2005" t="s">
        <v>8303</v>
      </c>
      <c r="R2005" s="13">
        <f t="shared" si="128"/>
        <v>40347.125601851854</v>
      </c>
      <c r="S2005" s="13">
        <f t="shared" si="126"/>
        <v>41830.604895833334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s="18">
        <f t="shared" si="127"/>
        <v>234</v>
      </c>
      <c r="P2006" s="16">
        <f t="shared" si="125"/>
        <v>331.1</v>
      </c>
      <c r="Q2006" t="s">
        <v>8303</v>
      </c>
      <c r="R2006" s="13">
        <f t="shared" si="128"/>
        <v>41800.604895833334</v>
      </c>
      <c r="S2006" s="13">
        <f t="shared" si="126"/>
        <v>41563.165972222225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s="18">
        <f t="shared" si="127"/>
        <v>124</v>
      </c>
      <c r="P2007" s="16">
        <f t="shared" si="125"/>
        <v>194.26</v>
      </c>
      <c r="Q2007" t="s">
        <v>8303</v>
      </c>
      <c r="R2007" s="13">
        <f t="shared" si="128"/>
        <v>41535.812708333331</v>
      </c>
      <c r="S2007" s="13">
        <f t="shared" si="126"/>
        <v>41976.542187500003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s="18">
        <f t="shared" si="127"/>
        <v>248</v>
      </c>
      <c r="P2008" s="16">
        <f t="shared" si="125"/>
        <v>408.98</v>
      </c>
      <c r="Q2008" t="s">
        <v>8303</v>
      </c>
      <c r="R2008" s="13">
        <f t="shared" si="128"/>
        <v>41941.500520833331</v>
      </c>
      <c r="S2008" s="13">
        <f t="shared" si="126"/>
        <v>40414.166666666664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s="18">
        <f t="shared" si="127"/>
        <v>116</v>
      </c>
      <c r="P2009" s="16">
        <f t="shared" si="125"/>
        <v>84.46</v>
      </c>
      <c r="Q2009" t="s">
        <v>8303</v>
      </c>
      <c r="R2009" s="13">
        <f t="shared" si="128"/>
        <v>40347.837800925925</v>
      </c>
      <c r="S2009" s="13">
        <f t="shared" si="126"/>
        <v>40805.604421296295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s="18">
        <f t="shared" si="127"/>
        <v>117</v>
      </c>
      <c r="P2010" s="16">
        <f t="shared" si="125"/>
        <v>44.85</v>
      </c>
      <c r="Q2010" t="s">
        <v>8303</v>
      </c>
      <c r="R2010" s="13">
        <f t="shared" si="128"/>
        <v>40761.604421296295</v>
      </c>
      <c r="S2010" s="13">
        <f t="shared" si="126"/>
        <v>42697.365081018521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s="18">
        <f t="shared" si="127"/>
        <v>305</v>
      </c>
      <c r="P2011" s="16">
        <f t="shared" si="125"/>
        <v>383.36</v>
      </c>
      <c r="Q2011" t="s">
        <v>8303</v>
      </c>
      <c r="R2011" s="13">
        <f t="shared" si="128"/>
        <v>42661.323414351849</v>
      </c>
      <c r="S2011" s="13">
        <f t="shared" si="126"/>
        <v>42600.996423611112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s="18">
        <f t="shared" si="127"/>
        <v>320</v>
      </c>
      <c r="P2012" s="16">
        <f t="shared" si="125"/>
        <v>55.28</v>
      </c>
      <c r="Q2012" t="s">
        <v>8303</v>
      </c>
      <c r="R2012" s="13">
        <f t="shared" si="128"/>
        <v>42570.996423611112</v>
      </c>
      <c r="S2012" s="13">
        <f t="shared" si="126"/>
        <v>42380.958333333328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s="18">
        <f t="shared" si="127"/>
        <v>820</v>
      </c>
      <c r="P2013" s="16">
        <f t="shared" si="125"/>
        <v>422.02</v>
      </c>
      <c r="Q2013" t="s">
        <v>8303</v>
      </c>
      <c r="R2013" s="13">
        <f t="shared" si="128"/>
        <v>42347.358483796299</v>
      </c>
      <c r="S2013" s="13">
        <f t="shared" si="126"/>
        <v>42040.822233796294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s="18">
        <f t="shared" si="127"/>
        <v>235</v>
      </c>
      <c r="P2014" s="16">
        <f t="shared" si="125"/>
        <v>64.180000000000007</v>
      </c>
      <c r="Q2014" t="s">
        <v>8303</v>
      </c>
      <c r="R2014" s="13">
        <f t="shared" si="128"/>
        <v>42010.822233796294</v>
      </c>
      <c r="S2014" s="13">
        <f t="shared" si="126"/>
        <v>42559.960810185185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s="18">
        <f t="shared" si="127"/>
        <v>495</v>
      </c>
      <c r="P2015" s="16">
        <f t="shared" si="125"/>
        <v>173.58</v>
      </c>
      <c r="Q2015" t="s">
        <v>8303</v>
      </c>
      <c r="R2015" s="13">
        <f t="shared" si="128"/>
        <v>42499.960810185185</v>
      </c>
      <c r="S2015" s="13">
        <f t="shared" si="126"/>
        <v>41358.172905092593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s="18">
        <f t="shared" si="127"/>
        <v>7814</v>
      </c>
      <c r="P2016" s="16">
        <f t="shared" si="125"/>
        <v>88.6</v>
      </c>
      <c r="Q2016" t="s">
        <v>8303</v>
      </c>
      <c r="R2016" s="13">
        <f t="shared" si="128"/>
        <v>41324.214571759258</v>
      </c>
      <c r="S2016" s="13">
        <f t="shared" si="126"/>
        <v>40795.876886574071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s="18">
        <f t="shared" si="127"/>
        <v>113</v>
      </c>
      <c r="P2017" s="16">
        <f t="shared" si="125"/>
        <v>50.22</v>
      </c>
      <c r="Q2017" t="s">
        <v>8303</v>
      </c>
      <c r="R2017" s="13">
        <f t="shared" si="128"/>
        <v>40765.876886574071</v>
      </c>
      <c r="S2017" s="13">
        <f t="shared" si="126"/>
        <v>41342.88077546296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s="18">
        <f t="shared" si="127"/>
        <v>922</v>
      </c>
      <c r="P2018" s="16">
        <f t="shared" si="125"/>
        <v>192.39</v>
      </c>
      <c r="Q2018" t="s">
        <v>8303</v>
      </c>
      <c r="R2018" s="13">
        <f t="shared" si="128"/>
        <v>41312.88077546296</v>
      </c>
      <c r="S2018" s="13">
        <f t="shared" si="126"/>
        <v>40992.166666666664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s="18">
        <f t="shared" si="127"/>
        <v>125</v>
      </c>
      <c r="P2019" s="16">
        <f t="shared" si="125"/>
        <v>73.42</v>
      </c>
      <c r="Q2019" t="s">
        <v>8303</v>
      </c>
      <c r="R2019" s="13">
        <f t="shared" si="128"/>
        <v>40961.057349537034</v>
      </c>
      <c r="S2019" s="13">
        <f t="shared" si="126"/>
        <v>42229.365844907406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s="18">
        <f t="shared" si="127"/>
        <v>102</v>
      </c>
      <c r="P2020" s="16">
        <f t="shared" si="125"/>
        <v>147.68</v>
      </c>
      <c r="Q2020" t="s">
        <v>8303</v>
      </c>
      <c r="R2020" s="13">
        <f t="shared" si="128"/>
        <v>42199.365844907406</v>
      </c>
      <c r="S2020" s="13">
        <f t="shared" si="126"/>
        <v>42635.70857638889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s="18">
        <f t="shared" si="127"/>
        <v>485</v>
      </c>
      <c r="P2021" s="16">
        <f t="shared" si="125"/>
        <v>108.97</v>
      </c>
      <c r="Q2021" t="s">
        <v>8303</v>
      </c>
      <c r="R2021" s="13">
        <f t="shared" si="128"/>
        <v>42605.70857638889</v>
      </c>
      <c r="S2021" s="13">
        <f t="shared" si="126"/>
        <v>41773.961111111108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s="18">
        <f t="shared" si="127"/>
        <v>192</v>
      </c>
      <c r="P2022" s="16">
        <f t="shared" si="125"/>
        <v>23.65</v>
      </c>
      <c r="Q2022" t="s">
        <v>8303</v>
      </c>
      <c r="R2022" s="13">
        <f t="shared" si="128"/>
        <v>41737.097499999996</v>
      </c>
      <c r="S2022" s="13">
        <f t="shared" si="126"/>
        <v>41906.070567129631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s="18">
        <f t="shared" si="127"/>
        <v>281</v>
      </c>
      <c r="P2023" s="16">
        <f t="shared" si="125"/>
        <v>147.94999999999999</v>
      </c>
      <c r="Q2023" t="s">
        <v>8303</v>
      </c>
      <c r="R2023" s="13">
        <f t="shared" si="128"/>
        <v>41861.070567129631</v>
      </c>
      <c r="S2023" s="13">
        <f t="shared" si="126"/>
        <v>42532.569120370375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s="18">
        <f t="shared" si="127"/>
        <v>125</v>
      </c>
      <c r="P2024" s="16">
        <f t="shared" si="125"/>
        <v>385.04</v>
      </c>
      <c r="Q2024" t="s">
        <v>8303</v>
      </c>
      <c r="R2024" s="13">
        <f t="shared" si="128"/>
        <v>42502.569120370375</v>
      </c>
      <c r="S2024" s="13">
        <f t="shared" si="126"/>
        <v>42166.420752314814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s="18">
        <f t="shared" si="127"/>
        <v>161</v>
      </c>
      <c r="P2025" s="16">
        <f t="shared" si="125"/>
        <v>457.39</v>
      </c>
      <c r="Q2025" t="s">
        <v>8303</v>
      </c>
      <c r="R2025" s="13">
        <f t="shared" si="128"/>
        <v>42136.420752314814</v>
      </c>
      <c r="S2025" s="13">
        <f t="shared" si="126"/>
        <v>41134.125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s="18">
        <f t="shared" si="127"/>
        <v>585</v>
      </c>
      <c r="P2026" s="16">
        <f t="shared" si="125"/>
        <v>222.99</v>
      </c>
      <c r="Q2026" t="s">
        <v>8303</v>
      </c>
      <c r="R2026" s="13">
        <f t="shared" si="128"/>
        <v>41099.966944444444</v>
      </c>
      <c r="S2026" s="13">
        <f t="shared" si="126"/>
        <v>42166.184560185182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s="18">
        <f t="shared" si="127"/>
        <v>201</v>
      </c>
      <c r="P2027" s="16">
        <f t="shared" si="125"/>
        <v>220.74</v>
      </c>
      <c r="Q2027" t="s">
        <v>8303</v>
      </c>
      <c r="R2027" s="13">
        <f t="shared" si="128"/>
        <v>42136.184560185182</v>
      </c>
      <c r="S2027" s="13">
        <f t="shared" si="126"/>
        <v>41750.165972222225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s="18">
        <f t="shared" si="127"/>
        <v>133</v>
      </c>
      <c r="P2028" s="16">
        <f t="shared" si="125"/>
        <v>73.5</v>
      </c>
      <c r="Q2028" t="s">
        <v>8303</v>
      </c>
      <c r="R2028" s="13">
        <f t="shared" si="128"/>
        <v>41704.735937500001</v>
      </c>
      <c r="S2028" s="13">
        <f t="shared" si="126"/>
        <v>42093.772210648152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s="18">
        <f t="shared" si="127"/>
        <v>120</v>
      </c>
      <c r="P2029" s="16">
        <f t="shared" si="125"/>
        <v>223.1</v>
      </c>
      <c r="Q2029" t="s">
        <v>8303</v>
      </c>
      <c r="R2029" s="13">
        <f t="shared" si="128"/>
        <v>42048.813877314817</v>
      </c>
      <c r="S2029" s="13">
        <f t="shared" si="126"/>
        <v>40252.913194444445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s="18">
        <f t="shared" si="127"/>
        <v>126</v>
      </c>
      <c r="P2030" s="16">
        <f t="shared" si="125"/>
        <v>47.91</v>
      </c>
      <c r="Q2030" t="s">
        <v>8303</v>
      </c>
      <c r="R2030" s="13">
        <f t="shared" si="128"/>
        <v>40215.919050925928</v>
      </c>
      <c r="S2030" s="13">
        <f t="shared" si="126"/>
        <v>41878.021770833337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s="18">
        <f t="shared" si="127"/>
        <v>361</v>
      </c>
      <c r="P2031" s="16">
        <f t="shared" si="125"/>
        <v>96.06</v>
      </c>
      <c r="Q2031" t="s">
        <v>8303</v>
      </c>
      <c r="R2031" s="13">
        <f t="shared" si="128"/>
        <v>41848.021770833337</v>
      </c>
      <c r="S2031" s="13">
        <f t="shared" si="126"/>
        <v>41242.996481481481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s="18">
        <f t="shared" si="127"/>
        <v>226</v>
      </c>
      <c r="P2032" s="16">
        <f t="shared" si="125"/>
        <v>118.61</v>
      </c>
      <c r="Q2032" t="s">
        <v>8303</v>
      </c>
      <c r="R2032" s="13">
        <f t="shared" si="128"/>
        <v>41212.996481481481</v>
      </c>
      <c r="S2032" s="13">
        <f t="shared" si="126"/>
        <v>42013.041666666672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s="18">
        <f t="shared" si="127"/>
        <v>120</v>
      </c>
      <c r="P2033" s="16">
        <f t="shared" si="125"/>
        <v>118.45</v>
      </c>
      <c r="Q2033" t="s">
        <v>8303</v>
      </c>
      <c r="R2033" s="13">
        <f t="shared" si="128"/>
        <v>41975.329317129625</v>
      </c>
      <c r="S2033" s="13">
        <f t="shared" si="126"/>
        <v>42719.208333333328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s="18">
        <f t="shared" si="127"/>
        <v>304</v>
      </c>
      <c r="P2034" s="16">
        <f t="shared" si="125"/>
        <v>143.21</v>
      </c>
      <c r="Q2034" t="s">
        <v>8303</v>
      </c>
      <c r="R2034" s="13">
        <f t="shared" si="128"/>
        <v>42689.565671296295</v>
      </c>
      <c r="S2034" s="13">
        <f t="shared" si="126"/>
        <v>41755.082384259258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s="18">
        <f t="shared" si="127"/>
        <v>179</v>
      </c>
      <c r="P2035" s="16">
        <f t="shared" si="125"/>
        <v>282.72000000000003</v>
      </c>
      <c r="Q2035" t="s">
        <v>8303</v>
      </c>
      <c r="R2035" s="13">
        <f t="shared" si="128"/>
        <v>41725.082384259258</v>
      </c>
      <c r="S2035" s="13">
        <f t="shared" si="126"/>
        <v>42131.290277777778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s="18">
        <f t="shared" si="127"/>
        <v>387</v>
      </c>
      <c r="P2036" s="16">
        <f t="shared" si="125"/>
        <v>593.94000000000005</v>
      </c>
      <c r="Q2036" t="s">
        <v>8303</v>
      </c>
      <c r="R2036" s="13">
        <f t="shared" si="128"/>
        <v>42076.130011574074</v>
      </c>
      <c r="S2036" s="13">
        <f t="shared" si="126"/>
        <v>42357.041666666672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s="18">
        <f t="shared" si="127"/>
        <v>211</v>
      </c>
      <c r="P2037" s="16">
        <f t="shared" si="125"/>
        <v>262.16000000000003</v>
      </c>
      <c r="Q2037" t="s">
        <v>8303</v>
      </c>
      <c r="R2037" s="13">
        <f t="shared" si="128"/>
        <v>42311.625081018516</v>
      </c>
      <c r="S2037" s="13">
        <f t="shared" si="126"/>
        <v>41768.864803240744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s="18">
        <f t="shared" si="127"/>
        <v>132</v>
      </c>
      <c r="P2038" s="16">
        <f t="shared" si="125"/>
        <v>46.58</v>
      </c>
      <c r="Q2038" t="s">
        <v>8303</v>
      </c>
      <c r="R2038" s="13">
        <f t="shared" si="128"/>
        <v>41738.864803240744</v>
      </c>
      <c r="S2038" s="13">
        <f t="shared" si="126"/>
        <v>41638.251770833333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s="18">
        <f t="shared" si="127"/>
        <v>300</v>
      </c>
      <c r="P2039" s="16">
        <f t="shared" si="125"/>
        <v>70.040000000000006</v>
      </c>
      <c r="Q2039" t="s">
        <v>8303</v>
      </c>
      <c r="R2039" s="13">
        <f t="shared" si="128"/>
        <v>41578.210104166668</v>
      </c>
      <c r="S2039" s="13">
        <f t="shared" si="126"/>
        <v>41456.75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s="18">
        <f t="shared" si="127"/>
        <v>421</v>
      </c>
      <c r="P2040" s="16">
        <f t="shared" si="125"/>
        <v>164.91</v>
      </c>
      <c r="Q2040" t="s">
        <v>8303</v>
      </c>
      <c r="R2040" s="13">
        <f t="shared" si="128"/>
        <v>41424.27107638889</v>
      </c>
      <c r="S2040" s="13">
        <f t="shared" si="126"/>
        <v>42705.207638888889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s="18">
        <f t="shared" si="127"/>
        <v>136</v>
      </c>
      <c r="P2041" s="16">
        <f t="shared" si="125"/>
        <v>449.26</v>
      </c>
      <c r="Q2041" t="s">
        <v>8303</v>
      </c>
      <c r="R2041" s="13">
        <f t="shared" si="128"/>
        <v>42675.438946759255</v>
      </c>
      <c r="S2041" s="13">
        <f t="shared" si="126"/>
        <v>41593.968784722223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s="18">
        <f t="shared" si="127"/>
        <v>248</v>
      </c>
      <c r="P2042" s="16">
        <f t="shared" si="125"/>
        <v>27.47</v>
      </c>
      <c r="Q2042" t="s">
        <v>8303</v>
      </c>
      <c r="R2042" s="13">
        <f t="shared" si="128"/>
        <v>41578.927118055559</v>
      </c>
      <c r="S2042" s="13">
        <f t="shared" si="126"/>
        <v>42684.567442129628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s="18">
        <f t="shared" si="127"/>
        <v>182</v>
      </c>
      <c r="P2043" s="16">
        <f t="shared" si="125"/>
        <v>143.97999999999999</v>
      </c>
      <c r="Q2043" t="s">
        <v>8303</v>
      </c>
      <c r="R2043" s="13">
        <f t="shared" si="128"/>
        <v>42654.525775462964</v>
      </c>
      <c r="S2043" s="13">
        <f t="shared" si="126"/>
        <v>42391.708032407405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s="18">
        <f t="shared" si="127"/>
        <v>124</v>
      </c>
      <c r="P2044" s="16">
        <f t="shared" si="125"/>
        <v>88.24</v>
      </c>
      <c r="Q2044" t="s">
        <v>8303</v>
      </c>
      <c r="R2044" s="13">
        <f t="shared" si="128"/>
        <v>42331.708032407405</v>
      </c>
      <c r="S2044" s="13">
        <f t="shared" si="126"/>
        <v>42715.207638888889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s="18">
        <f t="shared" si="127"/>
        <v>506</v>
      </c>
      <c r="P2045" s="16">
        <f t="shared" ref="P2045:P2108" si="129">IFERROR(ROUND(E2045/L2045,2), "N/A")</f>
        <v>36.33</v>
      </c>
      <c r="Q2045" t="s">
        <v>8303</v>
      </c>
      <c r="R2045" s="13">
        <f t="shared" si="128"/>
        <v>42661.176817129628</v>
      </c>
      <c r="S2045" s="13">
        <f t="shared" si="126"/>
        <v>42168.684189814812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s="18">
        <f t="shared" si="127"/>
        <v>108</v>
      </c>
      <c r="P2046" s="16">
        <f t="shared" si="129"/>
        <v>90.18</v>
      </c>
      <c r="Q2046" t="s">
        <v>8303</v>
      </c>
      <c r="R2046" s="13">
        <f t="shared" si="128"/>
        <v>42138.684189814812</v>
      </c>
      <c r="S2046" s="13">
        <f t="shared" si="126"/>
        <v>41099.088506944441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s="18">
        <f t="shared" si="127"/>
        <v>819</v>
      </c>
      <c r="P2047" s="16">
        <f t="shared" si="129"/>
        <v>152.62</v>
      </c>
      <c r="Q2047" t="s">
        <v>8303</v>
      </c>
      <c r="R2047" s="13">
        <f t="shared" si="128"/>
        <v>41069.088506944441</v>
      </c>
      <c r="S2047" s="13">
        <f t="shared" si="126"/>
        <v>41417.171805555554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s="18">
        <f t="shared" si="127"/>
        <v>121</v>
      </c>
      <c r="P2048" s="16">
        <f t="shared" si="129"/>
        <v>55.81</v>
      </c>
      <c r="Q2048" t="s">
        <v>8303</v>
      </c>
      <c r="R2048" s="13">
        <f t="shared" si="128"/>
        <v>41387.171805555554</v>
      </c>
      <c r="S2048" s="13">
        <f t="shared" si="126"/>
        <v>42111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s="18">
        <f t="shared" si="127"/>
        <v>103</v>
      </c>
      <c r="P2049" s="16">
        <f t="shared" si="129"/>
        <v>227.85</v>
      </c>
      <c r="Q2049" t="s">
        <v>8303</v>
      </c>
      <c r="R2049" s="13">
        <f t="shared" si="128"/>
        <v>42081.903587962966</v>
      </c>
      <c r="S2049" s="13">
        <f t="shared" si="126"/>
        <v>41417.651516203703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s="18">
        <f t="shared" si="127"/>
        <v>148</v>
      </c>
      <c r="P2050" s="16">
        <f t="shared" si="129"/>
        <v>91.83</v>
      </c>
      <c r="Q2050" t="s">
        <v>8303</v>
      </c>
      <c r="R2050" s="13">
        <f t="shared" si="128"/>
        <v>41387.651516203703</v>
      </c>
      <c r="S2050" s="13">
        <f t="shared" ref="S2050:S2113" si="130">(((I2051/60)/60)/24)+DATE(1970,1,1)</f>
        <v>41610.957638888889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s="18">
        <f t="shared" ref="O2051:O2114" si="131">ROUND(E2051/D2051*100,0)</f>
        <v>120</v>
      </c>
      <c r="P2051" s="16">
        <f t="shared" si="129"/>
        <v>80.989999999999995</v>
      </c>
      <c r="Q2051" t="s">
        <v>8303</v>
      </c>
      <c r="R2051" s="13">
        <f t="shared" si="128"/>
        <v>41575.527349537035</v>
      </c>
      <c r="S2051" s="13">
        <f t="shared" si="130"/>
        <v>42155.071504629625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s="18">
        <f t="shared" si="131"/>
        <v>473</v>
      </c>
      <c r="P2052" s="16">
        <f t="shared" si="129"/>
        <v>278.39</v>
      </c>
      <c r="Q2052" t="s">
        <v>8303</v>
      </c>
      <c r="R2052" s="13">
        <f t="shared" si="128"/>
        <v>42115.071504629625</v>
      </c>
      <c r="S2052" s="13">
        <f t="shared" si="130"/>
        <v>41634.022418981483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s="18">
        <f t="shared" si="131"/>
        <v>130</v>
      </c>
      <c r="P2053" s="16">
        <f t="shared" si="129"/>
        <v>43.1</v>
      </c>
      <c r="Q2053" t="s">
        <v>8303</v>
      </c>
      <c r="R2053" s="13">
        <f t="shared" si="128"/>
        <v>41604.022418981483</v>
      </c>
      <c r="S2053" s="13">
        <f t="shared" si="130"/>
        <v>42420.08394675926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s="18">
        <f t="shared" si="131"/>
        <v>353</v>
      </c>
      <c r="P2054" s="16">
        <f t="shared" si="129"/>
        <v>326.29000000000002</v>
      </c>
      <c r="Q2054" t="s">
        <v>8303</v>
      </c>
      <c r="R2054" s="13">
        <f t="shared" si="128"/>
        <v>42375.08394675926</v>
      </c>
      <c r="S2054" s="13">
        <f t="shared" si="130"/>
        <v>42333.659155092595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s="18">
        <f t="shared" si="131"/>
        <v>101</v>
      </c>
      <c r="P2055" s="16">
        <f t="shared" si="129"/>
        <v>41.74</v>
      </c>
      <c r="Q2055" t="s">
        <v>8303</v>
      </c>
      <c r="R2055" s="13">
        <f t="shared" si="128"/>
        <v>42303.617488425924</v>
      </c>
      <c r="S2055" s="13">
        <f t="shared" si="130"/>
        <v>41761.520949074074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s="18">
        <f t="shared" si="131"/>
        <v>114</v>
      </c>
      <c r="P2056" s="16">
        <f t="shared" si="129"/>
        <v>64.02</v>
      </c>
      <c r="Q2056" t="s">
        <v>8303</v>
      </c>
      <c r="R2056" s="13">
        <f t="shared" si="128"/>
        <v>41731.520949074074</v>
      </c>
      <c r="S2056" s="13">
        <f t="shared" si="130"/>
        <v>41976.166666666672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s="18">
        <f t="shared" si="131"/>
        <v>167</v>
      </c>
      <c r="P2057" s="16">
        <f t="shared" si="129"/>
        <v>99.46</v>
      </c>
      <c r="Q2057" t="s">
        <v>8303</v>
      </c>
      <c r="R2057" s="13">
        <f t="shared" ref="R2057:R2120" si="132">(((J2057/60)/60)/24)+DATE(1970,1,1)</f>
        <v>41946.674108796295</v>
      </c>
      <c r="S2057" s="13">
        <f t="shared" si="130"/>
        <v>41381.76090277778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s="18">
        <f t="shared" si="131"/>
        <v>153</v>
      </c>
      <c r="P2058" s="16">
        <f t="shared" si="129"/>
        <v>138.49</v>
      </c>
      <c r="Q2058" t="s">
        <v>8303</v>
      </c>
      <c r="R2058" s="13">
        <f t="shared" si="132"/>
        <v>41351.76090277778</v>
      </c>
      <c r="S2058" s="13">
        <f t="shared" si="130"/>
        <v>42426.494583333333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s="18">
        <f t="shared" si="131"/>
        <v>202</v>
      </c>
      <c r="P2059" s="16">
        <f t="shared" si="129"/>
        <v>45.55</v>
      </c>
      <c r="Q2059" t="s">
        <v>8303</v>
      </c>
      <c r="R2059" s="13">
        <f t="shared" si="132"/>
        <v>42396.494583333333</v>
      </c>
      <c r="S2059" s="13">
        <f t="shared" si="130"/>
        <v>42065.833333333328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s="18">
        <f t="shared" si="131"/>
        <v>168</v>
      </c>
      <c r="P2060" s="16">
        <f t="shared" si="129"/>
        <v>10.51</v>
      </c>
      <c r="Q2060" t="s">
        <v>8303</v>
      </c>
      <c r="R2060" s="13">
        <f t="shared" si="132"/>
        <v>42026.370717592596</v>
      </c>
      <c r="S2060" s="13">
        <f t="shared" si="130"/>
        <v>42400.915972222225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s="18">
        <f t="shared" si="131"/>
        <v>143</v>
      </c>
      <c r="P2061" s="16">
        <f t="shared" si="129"/>
        <v>114.77</v>
      </c>
      <c r="Q2061" t="s">
        <v>8303</v>
      </c>
      <c r="R2061" s="13">
        <f t="shared" si="132"/>
        <v>42361.602476851855</v>
      </c>
      <c r="S2061" s="13">
        <f t="shared" si="130"/>
        <v>41843.642939814818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s="18">
        <f t="shared" si="131"/>
        <v>196</v>
      </c>
      <c r="P2062" s="16">
        <f t="shared" si="129"/>
        <v>36</v>
      </c>
      <c r="Q2062" t="s">
        <v>8303</v>
      </c>
      <c r="R2062" s="13">
        <f t="shared" si="132"/>
        <v>41783.642939814818</v>
      </c>
      <c r="S2062" s="13">
        <f t="shared" si="130"/>
        <v>42735.764513888891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s="18">
        <f t="shared" si="131"/>
        <v>108</v>
      </c>
      <c r="P2063" s="16">
        <f t="shared" si="129"/>
        <v>154.16999999999999</v>
      </c>
      <c r="Q2063" t="s">
        <v>8303</v>
      </c>
      <c r="R2063" s="13">
        <f t="shared" si="132"/>
        <v>42705.764513888891</v>
      </c>
      <c r="S2063" s="13">
        <f t="shared" si="130"/>
        <v>42453.341412037036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s="18">
        <f t="shared" si="131"/>
        <v>115</v>
      </c>
      <c r="P2064" s="16">
        <f t="shared" si="129"/>
        <v>566.39</v>
      </c>
      <c r="Q2064" t="s">
        <v>8303</v>
      </c>
      <c r="R2064" s="13">
        <f t="shared" si="132"/>
        <v>42423.3830787037</v>
      </c>
      <c r="S2064" s="13">
        <f t="shared" si="130"/>
        <v>42505.73265046296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s="18">
        <f t="shared" si="131"/>
        <v>148</v>
      </c>
      <c r="P2065" s="16">
        <f t="shared" si="129"/>
        <v>120.86</v>
      </c>
      <c r="Q2065" t="s">
        <v>8303</v>
      </c>
      <c r="R2065" s="13">
        <f t="shared" si="132"/>
        <v>42472.73265046296</v>
      </c>
      <c r="S2065" s="13">
        <f t="shared" si="130"/>
        <v>41425.5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s="18">
        <f t="shared" si="131"/>
        <v>191</v>
      </c>
      <c r="P2066" s="16">
        <f t="shared" si="129"/>
        <v>86.16</v>
      </c>
      <c r="Q2066" t="s">
        <v>8303</v>
      </c>
      <c r="R2066" s="13">
        <f t="shared" si="132"/>
        <v>41389.364849537036</v>
      </c>
      <c r="S2066" s="13">
        <f t="shared" si="130"/>
        <v>41633.333668981482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s="18">
        <f t="shared" si="131"/>
        <v>199</v>
      </c>
      <c r="P2067" s="16">
        <f t="shared" si="129"/>
        <v>51.21</v>
      </c>
      <c r="Q2067" t="s">
        <v>8303</v>
      </c>
      <c r="R2067" s="13">
        <f t="shared" si="132"/>
        <v>41603.333668981482</v>
      </c>
      <c r="S2067" s="13">
        <f t="shared" si="130"/>
        <v>41874.771793981483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s="18">
        <f t="shared" si="131"/>
        <v>219</v>
      </c>
      <c r="P2068" s="16">
        <f t="shared" si="129"/>
        <v>67.260000000000005</v>
      </c>
      <c r="Q2068" t="s">
        <v>8303</v>
      </c>
      <c r="R2068" s="13">
        <f t="shared" si="132"/>
        <v>41844.771793981483</v>
      </c>
      <c r="S2068" s="13">
        <f t="shared" si="130"/>
        <v>42148.853888888887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s="18">
        <f t="shared" si="131"/>
        <v>127</v>
      </c>
      <c r="P2069" s="16">
        <f t="shared" si="129"/>
        <v>62.8</v>
      </c>
      <c r="Q2069" t="s">
        <v>8303</v>
      </c>
      <c r="R2069" s="13">
        <f t="shared" si="132"/>
        <v>42115.853888888887</v>
      </c>
      <c r="S2069" s="13">
        <f t="shared" si="130"/>
        <v>42663.841608796298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s="18">
        <f t="shared" si="131"/>
        <v>105</v>
      </c>
      <c r="P2070" s="16">
        <f t="shared" si="129"/>
        <v>346.13</v>
      </c>
      <c r="Q2070" t="s">
        <v>8303</v>
      </c>
      <c r="R2070" s="13">
        <f t="shared" si="132"/>
        <v>42633.841608796298</v>
      </c>
      <c r="S2070" s="13">
        <f t="shared" si="130"/>
        <v>42371.972118055557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s="18">
        <f t="shared" si="131"/>
        <v>128</v>
      </c>
      <c r="P2071" s="16">
        <f t="shared" si="129"/>
        <v>244.12</v>
      </c>
      <c r="Q2071" t="s">
        <v>8303</v>
      </c>
      <c r="R2071" s="13">
        <f t="shared" si="132"/>
        <v>42340.972118055557</v>
      </c>
      <c r="S2071" s="13">
        <f t="shared" si="130"/>
        <v>42549.6565162037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s="18">
        <f t="shared" si="131"/>
        <v>317</v>
      </c>
      <c r="P2072" s="16">
        <f t="shared" si="129"/>
        <v>259.25</v>
      </c>
      <c r="Q2072" t="s">
        <v>8303</v>
      </c>
      <c r="R2072" s="13">
        <f t="shared" si="132"/>
        <v>42519.6565162037</v>
      </c>
      <c r="S2072" s="13">
        <f t="shared" si="130"/>
        <v>42645.278749999998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s="18">
        <f t="shared" si="131"/>
        <v>281</v>
      </c>
      <c r="P2073" s="16">
        <f t="shared" si="129"/>
        <v>201.96</v>
      </c>
      <c r="Q2073" t="s">
        <v>8303</v>
      </c>
      <c r="R2073" s="13">
        <f t="shared" si="132"/>
        <v>42600.278749999998</v>
      </c>
      <c r="S2073" s="13">
        <f t="shared" si="130"/>
        <v>42497.581388888888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s="18">
        <f t="shared" si="131"/>
        <v>111</v>
      </c>
      <c r="P2074" s="16">
        <f t="shared" si="129"/>
        <v>226.21</v>
      </c>
      <c r="Q2074" t="s">
        <v>8303</v>
      </c>
      <c r="R2074" s="13">
        <f t="shared" si="132"/>
        <v>42467.581388888888</v>
      </c>
      <c r="S2074" s="13">
        <f t="shared" si="130"/>
        <v>42132.668032407411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s="18">
        <f t="shared" si="131"/>
        <v>153</v>
      </c>
      <c r="P2075" s="16">
        <f t="shared" si="129"/>
        <v>324.69</v>
      </c>
      <c r="Q2075" t="s">
        <v>8303</v>
      </c>
      <c r="R2075" s="13">
        <f t="shared" si="132"/>
        <v>42087.668032407411</v>
      </c>
      <c r="S2075" s="13">
        <f t="shared" si="130"/>
        <v>42496.826180555552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s="18">
        <f t="shared" si="131"/>
        <v>103</v>
      </c>
      <c r="P2076" s="16">
        <f t="shared" si="129"/>
        <v>205</v>
      </c>
      <c r="Q2076" t="s">
        <v>8303</v>
      </c>
      <c r="R2076" s="13">
        <f t="shared" si="132"/>
        <v>42466.826180555552</v>
      </c>
      <c r="S2076" s="13">
        <f t="shared" si="130"/>
        <v>41480.681574074071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s="18">
        <f t="shared" si="131"/>
        <v>1678</v>
      </c>
      <c r="P2077" s="16">
        <f t="shared" si="129"/>
        <v>20.47</v>
      </c>
      <c r="Q2077" t="s">
        <v>8303</v>
      </c>
      <c r="R2077" s="13">
        <f t="shared" si="132"/>
        <v>41450.681574074071</v>
      </c>
      <c r="S2077" s="13">
        <f t="shared" si="130"/>
        <v>41843.880659722221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s="18">
        <f t="shared" si="131"/>
        <v>543</v>
      </c>
      <c r="P2078" s="16">
        <f t="shared" si="129"/>
        <v>116.35</v>
      </c>
      <c r="Q2078" t="s">
        <v>8303</v>
      </c>
      <c r="R2078" s="13">
        <f t="shared" si="132"/>
        <v>41803.880659722221</v>
      </c>
      <c r="S2078" s="13">
        <f t="shared" si="130"/>
        <v>42160.875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s="18">
        <f t="shared" si="131"/>
        <v>116</v>
      </c>
      <c r="P2079" s="16">
        <f t="shared" si="129"/>
        <v>307.2</v>
      </c>
      <c r="Q2079" t="s">
        <v>8303</v>
      </c>
      <c r="R2079" s="13">
        <f t="shared" si="132"/>
        <v>42103.042546296296</v>
      </c>
      <c r="S2079" s="13">
        <f t="shared" si="130"/>
        <v>42722.771493055552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s="18">
        <f t="shared" si="131"/>
        <v>131</v>
      </c>
      <c r="P2080" s="16">
        <f t="shared" si="129"/>
        <v>546.69000000000005</v>
      </c>
      <c r="Q2080" t="s">
        <v>8303</v>
      </c>
      <c r="R2080" s="13">
        <f t="shared" si="132"/>
        <v>42692.771493055552</v>
      </c>
      <c r="S2080" s="13">
        <f t="shared" si="130"/>
        <v>42180.791666666672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s="18">
        <f t="shared" si="131"/>
        <v>288</v>
      </c>
      <c r="P2081" s="16">
        <f t="shared" si="129"/>
        <v>47.47</v>
      </c>
      <c r="Q2081" t="s">
        <v>8303</v>
      </c>
      <c r="R2081" s="13">
        <f t="shared" si="132"/>
        <v>42150.71056712963</v>
      </c>
      <c r="S2081" s="13">
        <f t="shared" si="130"/>
        <v>42319.998842592591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s="18">
        <f t="shared" si="131"/>
        <v>508</v>
      </c>
      <c r="P2082" s="16">
        <f t="shared" si="129"/>
        <v>101.56</v>
      </c>
      <c r="Q2082" t="s">
        <v>8303</v>
      </c>
      <c r="R2082" s="13">
        <f t="shared" si="132"/>
        <v>42289.957175925927</v>
      </c>
      <c r="S2082" s="13">
        <f t="shared" si="130"/>
        <v>41045.207638888889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s="18">
        <f t="shared" si="131"/>
        <v>115</v>
      </c>
      <c r="P2083" s="16">
        <f t="shared" si="129"/>
        <v>72.91</v>
      </c>
      <c r="Q2083" t="s">
        <v>8283</v>
      </c>
      <c r="R2083" s="13">
        <f t="shared" si="132"/>
        <v>41004.156886574077</v>
      </c>
      <c r="S2083" s="13">
        <f t="shared" si="130"/>
        <v>40871.161990740737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s="18">
        <f t="shared" si="131"/>
        <v>111</v>
      </c>
      <c r="P2084" s="16">
        <f t="shared" si="129"/>
        <v>43.71</v>
      </c>
      <c r="Q2084" t="s">
        <v>8283</v>
      </c>
      <c r="R2084" s="13">
        <f t="shared" si="132"/>
        <v>40811.120324074072</v>
      </c>
      <c r="S2084" s="13">
        <f t="shared" si="130"/>
        <v>41064.72216435185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s="18">
        <f t="shared" si="131"/>
        <v>113</v>
      </c>
      <c r="P2085" s="16">
        <f t="shared" si="129"/>
        <v>34</v>
      </c>
      <c r="Q2085" t="s">
        <v>8283</v>
      </c>
      <c r="R2085" s="13">
        <f t="shared" si="132"/>
        <v>41034.72216435185</v>
      </c>
      <c r="S2085" s="13">
        <f t="shared" si="130"/>
        <v>41763.290972222225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s="18">
        <f t="shared" si="131"/>
        <v>108</v>
      </c>
      <c r="P2086" s="16">
        <f t="shared" si="129"/>
        <v>70.650000000000006</v>
      </c>
      <c r="Q2086" t="s">
        <v>8283</v>
      </c>
      <c r="R2086" s="13">
        <f t="shared" si="132"/>
        <v>41731.833124999997</v>
      </c>
      <c r="S2086" s="13">
        <f t="shared" si="130"/>
        <v>41105.835497685184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s="18">
        <f t="shared" si="131"/>
        <v>124</v>
      </c>
      <c r="P2087" s="16">
        <f t="shared" si="129"/>
        <v>89.3</v>
      </c>
      <c r="Q2087" t="s">
        <v>8283</v>
      </c>
      <c r="R2087" s="13">
        <f t="shared" si="132"/>
        <v>41075.835497685184</v>
      </c>
      <c r="S2087" s="13">
        <f t="shared" si="130"/>
        <v>40891.207638888889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s="18">
        <f t="shared" si="131"/>
        <v>101</v>
      </c>
      <c r="P2088" s="16">
        <f t="shared" si="129"/>
        <v>115.09</v>
      </c>
      <c r="Q2088" t="s">
        <v>8283</v>
      </c>
      <c r="R2088" s="13">
        <f t="shared" si="132"/>
        <v>40860.67050925926</v>
      </c>
      <c r="S2088" s="13">
        <f t="shared" si="130"/>
        <v>40794.204375000001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s="18">
        <f t="shared" si="131"/>
        <v>104</v>
      </c>
      <c r="P2089" s="16">
        <f t="shared" si="129"/>
        <v>62.12</v>
      </c>
      <c r="Q2089" t="s">
        <v>8283</v>
      </c>
      <c r="R2089" s="13">
        <f t="shared" si="132"/>
        <v>40764.204375000001</v>
      </c>
      <c r="S2089" s="13">
        <f t="shared" si="130"/>
        <v>40432.165972222225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s="18">
        <f t="shared" si="131"/>
        <v>116</v>
      </c>
      <c r="P2090" s="16">
        <f t="shared" si="129"/>
        <v>46.2</v>
      </c>
      <c r="Q2090" t="s">
        <v>8283</v>
      </c>
      <c r="R2090" s="13">
        <f t="shared" si="132"/>
        <v>40395.714722222219</v>
      </c>
      <c r="S2090" s="13">
        <f t="shared" si="130"/>
        <v>41488.076319444444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s="18">
        <f t="shared" si="131"/>
        <v>120</v>
      </c>
      <c r="P2091" s="16">
        <f t="shared" si="129"/>
        <v>48.55</v>
      </c>
      <c r="Q2091" t="s">
        <v>8283</v>
      </c>
      <c r="R2091" s="13">
        <f t="shared" si="132"/>
        <v>41453.076319444444</v>
      </c>
      <c r="S2091" s="13">
        <f t="shared" si="130"/>
        <v>41329.381423611114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s="18">
        <f t="shared" si="131"/>
        <v>115</v>
      </c>
      <c r="P2092" s="16">
        <f t="shared" si="129"/>
        <v>57.52</v>
      </c>
      <c r="Q2092" t="s">
        <v>8283</v>
      </c>
      <c r="R2092" s="13">
        <f t="shared" si="132"/>
        <v>41299.381423611114</v>
      </c>
      <c r="S2092" s="13">
        <f t="shared" si="130"/>
        <v>40603.833333333336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s="18">
        <f t="shared" si="131"/>
        <v>120</v>
      </c>
      <c r="P2093" s="16">
        <f t="shared" si="129"/>
        <v>88.15</v>
      </c>
      <c r="Q2093" t="s">
        <v>8283</v>
      </c>
      <c r="R2093" s="13">
        <f t="shared" si="132"/>
        <v>40555.322662037033</v>
      </c>
      <c r="S2093" s="13">
        <f t="shared" si="130"/>
        <v>40823.707546296297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s="18">
        <f t="shared" si="131"/>
        <v>101</v>
      </c>
      <c r="P2094" s="16">
        <f t="shared" si="129"/>
        <v>110.49</v>
      </c>
      <c r="Q2094" t="s">
        <v>8283</v>
      </c>
      <c r="R2094" s="13">
        <f t="shared" si="132"/>
        <v>40763.707546296297</v>
      </c>
      <c r="S2094" s="13">
        <f t="shared" si="130"/>
        <v>41265.896203703705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s="18">
        <f t="shared" si="131"/>
        <v>102</v>
      </c>
      <c r="P2095" s="16">
        <f t="shared" si="129"/>
        <v>66.83</v>
      </c>
      <c r="Q2095" t="s">
        <v>8283</v>
      </c>
      <c r="R2095" s="13">
        <f t="shared" si="132"/>
        <v>41205.854537037041</v>
      </c>
      <c r="S2095" s="13">
        <f t="shared" si="130"/>
        <v>40973.125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s="18">
        <f t="shared" si="131"/>
        <v>121</v>
      </c>
      <c r="P2096" s="16">
        <f t="shared" si="129"/>
        <v>58.6</v>
      </c>
      <c r="Q2096" t="s">
        <v>8283</v>
      </c>
      <c r="R2096" s="13">
        <f t="shared" si="132"/>
        <v>40939.02002314815</v>
      </c>
      <c r="S2096" s="13">
        <f t="shared" si="130"/>
        <v>40818.733483796292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s="18">
        <f t="shared" si="131"/>
        <v>100</v>
      </c>
      <c r="P2097" s="16">
        <f t="shared" si="129"/>
        <v>113.64</v>
      </c>
      <c r="Q2097" t="s">
        <v>8283</v>
      </c>
      <c r="R2097" s="13">
        <f t="shared" si="132"/>
        <v>40758.733483796292</v>
      </c>
      <c r="S2097" s="13">
        <f t="shared" si="130"/>
        <v>41208.165972222225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s="18">
        <f t="shared" si="131"/>
        <v>102</v>
      </c>
      <c r="P2098" s="16">
        <f t="shared" si="129"/>
        <v>43.57</v>
      </c>
      <c r="Q2098" t="s">
        <v>8283</v>
      </c>
      <c r="R2098" s="13">
        <f t="shared" si="132"/>
        <v>41192.758506944447</v>
      </c>
      <c r="S2098" s="13">
        <f t="shared" si="130"/>
        <v>40878.626562500001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s="18">
        <f t="shared" si="131"/>
        <v>100</v>
      </c>
      <c r="P2099" s="16">
        <f t="shared" si="129"/>
        <v>78.95</v>
      </c>
      <c r="Q2099" t="s">
        <v>8283</v>
      </c>
      <c r="R2099" s="13">
        <f t="shared" si="132"/>
        <v>40818.58489583333</v>
      </c>
      <c r="S2099" s="13">
        <f t="shared" si="130"/>
        <v>40976.11383101852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s="18">
        <f t="shared" si="131"/>
        <v>100</v>
      </c>
      <c r="P2100" s="16">
        <f t="shared" si="129"/>
        <v>188.13</v>
      </c>
      <c r="Q2100" t="s">
        <v>8283</v>
      </c>
      <c r="R2100" s="13">
        <f t="shared" si="132"/>
        <v>40946.11383101852</v>
      </c>
      <c r="S2100" s="13">
        <f t="shared" si="130"/>
        <v>42187.152777777781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s="18">
        <f t="shared" si="131"/>
        <v>132</v>
      </c>
      <c r="P2101" s="16">
        <f t="shared" si="129"/>
        <v>63.03</v>
      </c>
      <c r="Q2101" t="s">
        <v>8283</v>
      </c>
      <c r="R2101" s="13">
        <f t="shared" si="132"/>
        <v>42173.746342592596</v>
      </c>
      <c r="S2101" s="13">
        <f t="shared" si="130"/>
        <v>41090.165972222225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s="18">
        <f t="shared" si="131"/>
        <v>137</v>
      </c>
      <c r="P2102" s="16">
        <f t="shared" si="129"/>
        <v>30.37</v>
      </c>
      <c r="Q2102" t="s">
        <v>8283</v>
      </c>
      <c r="R2102" s="13">
        <f t="shared" si="132"/>
        <v>41074.834965277776</v>
      </c>
      <c r="S2102" s="13">
        <f t="shared" si="130"/>
        <v>40952.149467592593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s="18">
        <f t="shared" si="131"/>
        <v>113</v>
      </c>
      <c r="P2103" s="16">
        <f t="shared" si="129"/>
        <v>51.48</v>
      </c>
      <c r="Q2103" t="s">
        <v>8283</v>
      </c>
      <c r="R2103" s="13">
        <f t="shared" si="132"/>
        <v>40892.149467592593</v>
      </c>
      <c r="S2103" s="13">
        <f t="shared" si="130"/>
        <v>40668.868611111109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s="18">
        <f t="shared" si="131"/>
        <v>136</v>
      </c>
      <c r="P2104" s="16">
        <f t="shared" si="129"/>
        <v>35.79</v>
      </c>
      <c r="Q2104" t="s">
        <v>8283</v>
      </c>
      <c r="R2104" s="13">
        <f t="shared" si="132"/>
        <v>40638.868611111109</v>
      </c>
      <c r="S2104" s="13">
        <f t="shared" si="130"/>
        <v>41222.7966087963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s="18">
        <f t="shared" si="131"/>
        <v>146</v>
      </c>
      <c r="P2105" s="16">
        <f t="shared" si="129"/>
        <v>98.82</v>
      </c>
      <c r="Q2105" t="s">
        <v>8283</v>
      </c>
      <c r="R2105" s="13">
        <f t="shared" si="132"/>
        <v>41192.754942129628</v>
      </c>
      <c r="S2105" s="13">
        <f t="shared" si="130"/>
        <v>41425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s="18">
        <f t="shared" si="131"/>
        <v>130</v>
      </c>
      <c r="P2106" s="16">
        <f t="shared" si="129"/>
        <v>28</v>
      </c>
      <c r="Q2106" t="s">
        <v>8283</v>
      </c>
      <c r="R2106" s="13">
        <f t="shared" si="132"/>
        <v>41394.074467592596</v>
      </c>
      <c r="S2106" s="13">
        <f t="shared" si="130"/>
        <v>41964.166666666672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s="18">
        <f t="shared" si="131"/>
        <v>254</v>
      </c>
      <c r="P2107" s="16">
        <f t="shared" si="129"/>
        <v>51.31</v>
      </c>
      <c r="Q2107" t="s">
        <v>8283</v>
      </c>
      <c r="R2107" s="13">
        <f t="shared" si="132"/>
        <v>41951.788807870369</v>
      </c>
      <c r="S2107" s="13">
        <f t="shared" si="130"/>
        <v>41300.21497685185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s="18">
        <f t="shared" si="131"/>
        <v>107</v>
      </c>
      <c r="P2108" s="16">
        <f t="shared" si="129"/>
        <v>53.52</v>
      </c>
      <c r="Q2108" t="s">
        <v>8283</v>
      </c>
      <c r="R2108" s="13">
        <f t="shared" si="132"/>
        <v>41270.21497685185</v>
      </c>
      <c r="S2108" s="13">
        <f t="shared" si="130"/>
        <v>41955.752233796295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s="18">
        <f t="shared" si="131"/>
        <v>108</v>
      </c>
      <c r="P2109" s="16">
        <f t="shared" ref="P2109:P2172" si="133">IFERROR(ROUND(E2109/L2109,2), "N/A")</f>
        <v>37.15</v>
      </c>
      <c r="Q2109" t="s">
        <v>8283</v>
      </c>
      <c r="R2109" s="13">
        <f t="shared" si="132"/>
        <v>41934.71056712963</v>
      </c>
      <c r="S2109" s="13">
        <f t="shared" si="130"/>
        <v>41162.163194444445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s="18">
        <f t="shared" si="131"/>
        <v>107</v>
      </c>
      <c r="P2110" s="16">
        <f t="shared" si="133"/>
        <v>89.9</v>
      </c>
      <c r="Q2110" t="s">
        <v>8283</v>
      </c>
      <c r="R2110" s="13">
        <f t="shared" si="132"/>
        <v>41135.175694444442</v>
      </c>
      <c r="S2110" s="13">
        <f t="shared" si="130"/>
        <v>42190.708530092597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s="18">
        <f t="shared" si="131"/>
        <v>107</v>
      </c>
      <c r="P2111" s="16">
        <f t="shared" si="133"/>
        <v>106.53</v>
      </c>
      <c r="Q2111" t="s">
        <v>8283</v>
      </c>
      <c r="R2111" s="13">
        <f t="shared" si="132"/>
        <v>42160.708530092597</v>
      </c>
      <c r="S2111" s="13">
        <f t="shared" si="130"/>
        <v>41787.207638888889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s="18">
        <f t="shared" si="131"/>
        <v>100</v>
      </c>
      <c r="P2112" s="16">
        <f t="shared" si="133"/>
        <v>52.82</v>
      </c>
      <c r="Q2112" t="s">
        <v>8283</v>
      </c>
      <c r="R2112" s="13">
        <f t="shared" si="132"/>
        <v>41759.670937499999</v>
      </c>
      <c r="S2112" s="13">
        <f t="shared" si="130"/>
        <v>40770.041666666664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s="18">
        <f t="shared" si="131"/>
        <v>107</v>
      </c>
      <c r="P2113" s="16">
        <f t="shared" si="133"/>
        <v>54.62</v>
      </c>
      <c r="Q2113" t="s">
        <v>8283</v>
      </c>
      <c r="R2113" s="13">
        <f t="shared" si="132"/>
        <v>40703.197048611109</v>
      </c>
      <c r="S2113" s="13">
        <f t="shared" si="130"/>
        <v>41379.928159722222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s="18">
        <f t="shared" si="131"/>
        <v>100</v>
      </c>
      <c r="P2114" s="16">
        <f t="shared" si="133"/>
        <v>27.27</v>
      </c>
      <c r="Q2114" t="s">
        <v>8283</v>
      </c>
      <c r="R2114" s="13">
        <f t="shared" si="132"/>
        <v>41365.928159722222</v>
      </c>
      <c r="S2114" s="13">
        <f t="shared" ref="S2114:S2177" si="134">(((I2115/60)/60)/24)+DATE(1970,1,1)</f>
        <v>41905.86546296296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s="18">
        <f t="shared" ref="O2115:O2178" si="135">ROUND(E2115/D2115*100,0)</f>
        <v>105</v>
      </c>
      <c r="P2115" s="16">
        <f t="shared" si="133"/>
        <v>68.599999999999994</v>
      </c>
      <c r="Q2115" t="s">
        <v>8283</v>
      </c>
      <c r="R2115" s="13">
        <f t="shared" si="132"/>
        <v>41870.86546296296</v>
      </c>
      <c r="S2115" s="13">
        <f t="shared" si="134"/>
        <v>40521.207638888889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s="18">
        <f t="shared" si="135"/>
        <v>105</v>
      </c>
      <c r="P2116" s="16">
        <f t="shared" si="133"/>
        <v>35.61</v>
      </c>
      <c r="Q2116" t="s">
        <v>8283</v>
      </c>
      <c r="R2116" s="13">
        <f t="shared" si="132"/>
        <v>40458.815625000003</v>
      </c>
      <c r="S2116" s="13">
        <f t="shared" si="134"/>
        <v>40594.081030092595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s="18">
        <f t="shared" si="135"/>
        <v>226</v>
      </c>
      <c r="P2117" s="16">
        <f t="shared" si="133"/>
        <v>94.03</v>
      </c>
      <c r="Q2117" t="s">
        <v>8283</v>
      </c>
      <c r="R2117" s="13">
        <f t="shared" si="132"/>
        <v>40564.081030092595</v>
      </c>
      <c r="S2117" s="13">
        <f t="shared" si="134"/>
        <v>41184.777812500004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s="18">
        <f t="shared" si="135"/>
        <v>101</v>
      </c>
      <c r="P2118" s="16">
        <f t="shared" si="133"/>
        <v>526.46</v>
      </c>
      <c r="Q2118" t="s">
        <v>8283</v>
      </c>
      <c r="R2118" s="13">
        <f t="shared" si="132"/>
        <v>41136.777812500004</v>
      </c>
      <c r="S2118" s="13">
        <f t="shared" si="134"/>
        <v>42304.207638888889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s="18">
        <f t="shared" si="135"/>
        <v>148</v>
      </c>
      <c r="P2119" s="16">
        <f t="shared" si="133"/>
        <v>50.66</v>
      </c>
      <c r="Q2119" t="s">
        <v>8283</v>
      </c>
      <c r="R2119" s="13">
        <f t="shared" si="132"/>
        <v>42290.059594907405</v>
      </c>
      <c r="S2119" s="13">
        <f t="shared" si="134"/>
        <v>40748.839537037034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s="18">
        <f t="shared" si="135"/>
        <v>135</v>
      </c>
      <c r="P2120" s="16">
        <f t="shared" si="133"/>
        <v>79.180000000000007</v>
      </c>
      <c r="Q2120" t="s">
        <v>8283</v>
      </c>
      <c r="R2120" s="13">
        <f t="shared" si="132"/>
        <v>40718.839537037034</v>
      </c>
      <c r="S2120" s="13">
        <f t="shared" si="134"/>
        <v>41137.130150462966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s="18">
        <f t="shared" si="135"/>
        <v>101</v>
      </c>
      <c r="P2121" s="16">
        <f t="shared" si="133"/>
        <v>91.59</v>
      </c>
      <c r="Q2121" t="s">
        <v>8283</v>
      </c>
      <c r="R2121" s="13">
        <f t="shared" ref="R2121:R2184" si="136">(((J2121/60)/60)/24)+DATE(1970,1,1)</f>
        <v>41107.130150462966</v>
      </c>
      <c r="S2121" s="13">
        <f t="shared" si="134"/>
        <v>41640.964537037034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s="18">
        <f t="shared" si="135"/>
        <v>101</v>
      </c>
      <c r="P2122" s="16">
        <f t="shared" si="133"/>
        <v>116.96</v>
      </c>
      <c r="Q2122" t="s">
        <v>8283</v>
      </c>
      <c r="R2122" s="13">
        <f t="shared" si="136"/>
        <v>41591.964537037034</v>
      </c>
      <c r="S2122" s="13">
        <f t="shared" si="134"/>
        <v>42746.7424537037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s="18">
        <f t="shared" si="135"/>
        <v>1</v>
      </c>
      <c r="P2123" s="16">
        <f t="shared" si="133"/>
        <v>28.4</v>
      </c>
      <c r="Q2123" t="s">
        <v>8288</v>
      </c>
      <c r="R2123" s="13">
        <f t="shared" si="136"/>
        <v>42716.7424537037</v>
      </c>
      <c r="S2123" s="13">
        <f t="shared" si="134"/>
        <v>42742.300567129627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s="18">
        <f t="shared" si="135"/>
        <v>0</v>
      </c>
      <c r="P2124" s="16">
        <f t="shared" si="133"/>
        <v>103.33</v>
      </c>
      <c r="Q2124" t="s">
        <v>8288</v>
      </c>
      <c r="R2124" s="13">
        <f t="shared" si="136"/>
        <v>42712.300567129627</v>
      </c>
      <c r="S2124" s="13">
        <f t="shared" si="134"/>
        <v>40252.290972222225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s="18">
        <f t="shared" si="135"/>
        <v>10</v>
      </c>
      <c r="P2125" s="16">
        <f t="shared" si="133"/>
        <v>10</v>
      </c>
      <c r="Q2125" t="s">
        <v>8288</v>
      </c>
      <c r="R2125" s="13">
        <f t="shared" si="136"/>
        <v>40198.424849537041</v>
      </c>
      <c r="S2125" s="13">
        <f t="shared" si="134"/>
        <v>40512.208333333336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s="18">
        <f t="shared" si="135"/>
        <v>10</v>
      </c>
      <c r="P2126" s="16">
        <f t="shared" si="133"/>
        <v>23</v>
      </c>
      <c r="Q2126" t="s">
        <v>8288</v>
      </c>
      <c r="R2126" s="13">
        <f t="shared" si="136"/>
        <v>40464.028182870366</v>
      </c>
      <c r="S2126" s="13">
        <f t="shared" si="134"/>
        <v>42221.023530092592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s="18">
        <f t="shared" si="135"/>
        <v>1</v>
      </c>
      <c r="P2127" s="16">
        <f t="shared" si="133"/>
        <v>31.56</v>
      </c>
      <c r="Q2127" t="s">
        <v>8288</v>
      </c>
      <c r="R2127" s="13">
        <f t="shared" si="136"/>
        <v>42191.023530092592</v>
      </c>
      <c r="S2127" s="13">
        <f t="shared" si="134"/>
        <v>41981.973229166666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s="18">
        <f t="shared" si="135"/>
        <v>0</v>
      </c>
      <c r="P2128" s="16">
        <f t="shared" si="133"/>
        <v>5</v>
      </c>
      <c r="Q2128" t="s">
        <v>8288</v>
      </c>
      <c r="R2128" s="13">
        <f t="shared" si="136"/>
        <v>41951.973229166666</v>
      </c>
      <c r="S2128" s="13">
        <f t="shared" si="134"/>
        <v>42075.463692129633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s="18">
        <f t="shared" si="135"/>
        <v>29</v>
      </c>
      <c r="P2129" s="16">
        <f t="shared" si="133"/>
        <v>34.22</v>
      </c>
      <c r="Q2129" t="s">
        <v>8288</v>
      </c>
      <c r="R2129" s="13">
        <f t="shared" si="136"/>
        <v>42045.50535879629</v>
      </c>
      <c r="S2129" s="13">
        <f t="shared" si="134"/>
        <v>41903.772789351853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s="18">
        <f t="shared" si="135"/>
        <v>0</v>
      </c>
      <c r="P2130" s="16">
        <f t="shared" si="133"/>
        <v>25</v>
      </c>
      <c r="Q2130" t="s">
        <v>8288</v>
      </c>
      <c r="R2130" s="13">
        <f t="shared" si="136"/>
        <v>41843.772789351853</v>
      </c>
      <c r="S2130" s="13">
        <f t="shared" si="134"/>
        <v>42439.024305555555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s="18">
        <f t="shared" si="135"/>
        <v>12</v>
      </c>
      <c r="P2131" s="16">
        <f t="shared" si="133"/>
        <v>19.670000000000002</v>
      </c>
      <c r="Q2131" t="s">
        <v>8288</v>
      </c>
      <c r="R2131" s="13">
        <f t="shared" si="136"/>
        <v>42409.024305555555</v>
      </c>
      <c r="S2131" s="13">
        <f t="shared" si="134"/>
        <v>41867.086377314816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s="18">
        <f t="shared" si="135"/>
        <v>0</v>
      </c>
      <c r="P2132" s="16">
        <f t="shared" si="133"/>
        <v>21.25</v>
      </c>
      <c r="Q2132" t="s">
        <v>8288</v>
      </c>
      <c r="R2132" s="13">
        <f t="shared" si="136"/>
        <v>41832.086377314816</v>
      </c>
      <c r="S2132" s="13">
        <f t="shared" si="134"/>
        <v>42197.207071759258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s="18">
        <f t="shared" si="135"/>
        <v>5</v>
      </c>
      <c r="P2133" s="16">
        <f t="shared" si="133"/>
        <v>8.33</v>
      </c>
      <c r="Q2133" t="s">
        <v>8288</v>
      </c>
      <c r="R2133" s="13">
        <f t="shared" si="136"/>
        <v>42167.207071759258</v>
      </c>
      <c r="S2133" s="13">
        <f t="shared" si="134"/>
        <v>41673.487175925926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s="18">
        <f t="shared" si="135"/>
        <v>2</v>
      </c>
      <c r="P2134" s="16">
        <f t="shared" si="133"/>
        <v>21.34</v>
      </c>
      <c r="Q2134" t="s">
        <v>8288</v>
      </c>
      <c r="R2134" s="13">
        <f t="shared" si="136"/>
        <v>41643.487175925926</v>
      </c>
      <c r="S2134" s="13">
        <f t="shared" si="134"/>
        <v>40657.290972222225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s="18">
        <f t="shared" si="135"/>
        <v>2</v>
      </c>
      <c r="P2135" s="16">
        <f t="shared" si="133"/>
        <v>5.33</v>
      </c>
      <c r="Q2135" t="s">
        <v>8288</v>
      </c>
      <c r="R2135" s="13">
        <f t="shared" si="136"/>
        <v>40619.097210648149</v>
      </c>
      <c r="S2135" s="13">
        <f t="shared" si="134"/>
        <v>41391.886469907404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s="18">
        <f t="shared" si="135"/>
        <v>2</v>
      </c>
      <c r="P2136" s="16">
        <f t="shared" si="133"/>
        <v>34.67</v>
      </c>
      <c r="Q2136" t="s">
        <v>8288</v>
      </c>
      <c r="R2136" s="13">
        <f t="shared" si="136"/>
        <v>41361.886469907404</v>
      </c>
      <c r="S2136" s="13">
        <f t="shared" si="134"/>
        <v>41186.963344907403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s="18">
        <f t="shared" si="135"/>
        <v>10</v>
      </c>
      <c r="P2137" s="16">
        <f t="shared" si="133"/>
        <v>21.73</v>
      </c>
      <c r="Q2137" t="s">
        <v>8288</v>
      </c>
      <c r="R2137" s="13">
        <f t="shared" si="136"/>
        <v>41156.963344907403</v>
      </c>
      <c r="S2137" s="13">
        <f t="shared" si="134"/>
        <v>41566.509097222224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s="18">
        <f t="shared" si="135"/>
        <v>0</v>
      </c>
      <c r="P2138" s="16">
        <f t="shared" si="133"/>
        <v>11.92</v>
      </c>
      <c r="Q2138" t="s">
        <v>8288</v>
      </c>
      <c r="R2138" s="13">
        <f t="shared" si="136"/>
        <v>41536.509097222224</v>
      </c>
      <c r="S2138" s="13">
        <f t="shared" si="134"/>
        <v>41978.771168981482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s="18">
        <f t="shared" si="135"/>
        <v>28</v>
      </c>
      <c r="P2139" s="16">
        <f t="shared" si="133"/>
        <v>26.6</v>
      </c>
      <c r="Q2139" t="s">
        <v>8288</v>
      </c>
      <c r="R2139" s="13">
        <f t="shared" si="136"/>
        <v>41948.771168981482</v>
      </c>
      <c r="S2139" s="13">
        <f t="shared" si="134"/>
        <v>41587.054849537039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s="18">
        <f t="shared" si="135"/>
        <v>13</v>
      </c>
      <c r="P2140" s="16">
        <f t="shared" si="133"/>
        <v>10.67</v>
      </c>
      <c r="Q2140" t="s">
        <v>8288</v>
      </c>
      <c r="R2140" s="13">
        <f t="shared" si="136"/>
        <v>41557.013182870374</v>
      </c>
      <c r="S2140" s="13">
        <f t="shared" si="134"/>
        <v>42677.750092592592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s="18">
        <f t="shared" si="135"/>
        <v>5</v>
      </c>
      <c r="P2141" s="16">
        <f t="shared" si="133"/>
        <v>29.04</v>
      </c>
      <c r="Q2141" t="s">
        <v>8288</v>
      </c>
      <c r="R2141" s="13">
        <f t="shared" si="136"/>
        <v>42647.750092592592</v>
      </c>
      <c r="S2141" s="13">
        <f t="shared" si="134"/>
        <v>41285.833611111113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s="18">
        <f t="shared" si="135"/>
        <v>0</v>
      </c>
      <c r="P2142" s="16">
        <f t="shared" si="133"/>
        <v>50.91</v>
      </c>
      <c r="Q2142" t="s">
        <v>8288</v>
      </c>
      <c r="R2142" s="13">
        <f t="shared" si="136"/>
        <v>41255.833611111113</v>
      </c>
      <c r="S2142" s="13">
        <f t="shared" si="134"/>
        <v>41957.277303240742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s="18">
        <f t="shared" si="135"/>
        <v>0</v>
      </c>
      <c r="P2143" s="16" t="str">
        <f t="shared" si="133"/>
        <v>N/A</v>
      </c>
      <c r="Q2143" t="s">
        <v>8288</v>
      </c>
      <c r="R2143" s="13">
        <f t="shared" si="136"/>
        <v>41927.235636574071</v>
      </c>
      <c r="S2143" s="13">
        <f t="shared" si="134"/>
        <v>42368.701504629629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s="18">
        <f t="shared" si="135"/>
        <v>6</v>
      </c>
      <c r="P2144" s="16">
        <f t="shared" si="133"/>
        <v>50.08</v>
      </c>
      <c r="Q2144" t="s">
        <v>8288</v>
      </c>
      <c r="R2144" s="13">
        <f t="shared" si="136"/>
        <v>42340.701504629629</v>
      </c>
      <c r="S2144" s="13">
        <f t="shared" si="134"/>
        <v>40380.791666666664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s="18">
        <f t="shared" si="135"/>
        <v>11</v>
      </c>
      <c r="P2145" s="16">
        <f t="shared" si="133"/>
        <v>45</v>
      </c>
      <c r="Q2145" t="s">
        <v>8288</v>
      </c>
      <c r="R2145" s="13">
        <f t="shared" si="136"/>
        <v>40332.886712962965</v>
      </c>
      <c r="S2145" s="13">
        <f t="shared" si="134"/>
        <v>41531.546759259261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s="18">
        <f t="shared" si="135"/>
        <v>2</v>
      </c>
      <c r="P2146" s="16">
        <f t="shared" si="133"/>
        <v>25.29</v>
      </c>
      <c r="Q2146" t="s">
        <v>8288</v>
      </c>
      <c r="R2146" s="13">
        <f t="shared" si="136"/>
        <v>41499.546759259261</v>
      </c>
      <c r="S2146" s="13">
        <f t="shared" si="134"/>
        <v>41605.279097222221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s="18">
        <f t="shared" si="135"/>
        <v>30</v>
      </c>
      <c r="P2147" s="16">
        <f t="shared" si="133"/>
        <v>51.29</v>
      </c>
      <c r="Q2147" t="s">
        <v>8288</v>
      </c>
      <c r="R2147" s="13">
        <f t="shared" si="136"/>
        <v>41575.237430555557</v>
      </c>
      <c r="S2147" s="13">
        <f t="shared" si="134"/>
        <v>42411.679513888885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s="18">
        <f t="shared" si="135"/>
        <v>0</v>
      </c>
      <c r="P2148" s="16">
        <f t="shared" si="133"/>
        <v>1</v>
      </c>
      <c r="Q2148" t="s">
        <v>8288</v>
      </c>
      <c r="R2148" s="13">
        <f t="shared" si="136"/>
        <v>42397.679513888885</v>
      </c>
      <c r="S2148" s="13">
        <f t="shared" si="134"/>
        <v>41959.337361111116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s="18">
        <f t="shared" si="135"/>
        <v>1</v>
      </c>
      <c r="P2149" s="16">
        <f t="shared" si="133"/>
        <v>49.38</v>
      </c>
      <c r="Q2149" t="s">
        <v>8288</v>
      </c>
      <c r="R2149" s="13">
        <f t="shared" si="136"/>
        <v>41927.295694444445</v>
      </c>
      <c r="S2149" s="13">
        <f t="shared" si="134"/>
        <v>42096.691921296297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s="18">
        <f t="shared" si="135"/>
        <v>2</v>
      </c>
      <c r="P2150" s="16">
        <f t="shared" si="133"/>
        <v>1</v>
      </c>
      <c r="Q2150" t="s">
        <v>8288</v>
      </c>
      <c r="R2150" s="13">
        <f t="shared" si="136"/>
        <v>42066.733587962968</v>
      </c>
      <c r="S2150" s="13">
        <f t="shared" si="134"/>
        <v>40390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s="18">
        <f t="shared" si="135"/>
        <v>0</v>
      </c>
      <c r="P2151" s="16" t="str">
        <f t="shared" si="133"/>
        <v>N/A</v>
      </c>
      <c r="Q2151" t="s">
        <v>8288</v>
      </c>
      <c r="R2151" s="13">
        <f t="shared" si="136"/>
        <v>40355.024953703702</v>
      </c>
      <c r="S2151" s="13">
        <f t="shared" si="134"/>
        <v>42564.284710648149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s="18">
        <f t="shared" si="135"/>
        <v>1</v>
      </c>
      <c r="P2152" s="16">
        <f t="shared" si="133"/>
        <v>101.25</v>
      </c>
      <c r="Q2152" t="s">
        <v>8288</v>
      </c>
      <c r="R2152" s="13">
        <f t="shared" si="136"/>
        <v>42534.284710648149</v>
      </c>
      <c r="S2152" s="13">
        <f t="shared" si="134"/>
        <v>42550.847384259265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s="18">
        <f t="shared" si="135"/>
        <v>0</v>
      </c>
      <c r="P2153" s="16">
        <f t="shared" si="133"/>
        <v>19.670000000000002</v>
      </c>
      <c r="Q2153" t="s">
        <v>8288</v>
      </c>
      <c r="R2153" s="13">
        <f t="shared" si="136"/>
        <v>42520.847384259265</v>
      </c>
      <c r="S2153" s="13">
        <f t="shared" si="134"/>
        <v>41713.790613425925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s="18">
        <f t="shared" si="135"/>
        <v>0</v>
      </c>
      <c r="P2154" s="16">
        <f t="shared" si="133"/>
        <v>12.5</v>
      </c>
      <c r="Q2154" t="s">
        <v>8288</v>
      </c>
      <c r="R2154" s="13">
        <f t="shared" si="136"/>
        <v>41683.832280092596</v>
      </c>
      <c r="S2154" s="13">
        <f t="shared" si="134"/>
        <v>42014.332638888889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s="18">
        <f t="shared" si="135"/>
        <v>0</v>
      </c>
      <c r="P2155" s="16">
        <f t="shared" si="133"/>
        <v>8.5</v>
      </c>
      <c r="Q2155" t="s">
        <v>8288</v>
      </c>
      <c r="R2155" s="13">
        <f t="shared" si="136"/>
        <v>41974.911087962959</v>
      </c>
      <c r="S2155" s="13">
        <f t="shared" si="134"/>
        <v>41667.632256944446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s="18">
        <f t="shared" si="135"/>
        <v>1</v>
      </c>
      <c r="P2156" s="16">
        <f t="shared" si="133"/>
        <v>1</v>
      </c>
      <c r="Q2156" t="s">
        <v>8288</v>
      </c>
      <c r="R2156" s="13">
        <f t="shared" si="136"/>
        <v>41647.632256944446</v>
      </c>
      <c r="S2156" s="13">
        <f t="shared" si="134"/>
        <v>42460.70584490741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s="18">
        <f t="shared" si="135"/>
        <v>2</v>
      </c>
      <c r="P2157" s="16">
        <f t="shared" si="133"/>
        <v>23</v>
      </c>
      <c r="Q2157" t="s">
        <v>8288</v>
      </c>
      <c r="R2157" s="13">
        <f t="shared" si="136"/>
        <v>42430.747511574074</v>
      </c>
      <c r="S2157" s="13">
        <f t="shared" si="134"/>
        <v>41533.85423611111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s="18">
        <f t="shared" si="135"/>
        <v>3</v>
      </c>
      <c r="P2158" s="16">
        <f t="shared" si="133"/>
        <v>17.989999999999998</v>
      </c>
      <c r="Q2158" t="s">
        <v>8288</v>
      </c>
      <c r="R2158" s="13">
        <f t="shared" si="136"/>
        <v>41488.85423611111</v>
      </c>
      <c r="S2158" s="13">
        <f t="shared" si="134"/>
        <v>42727.332638888889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s="18">
        <f t="shared" si="135"/>
        <v>28</v>
      </c>
      <c r="P2159" s="16">
        <f t="shared" si="133"/>
        <v>370.95</v>
      </c>
      <c r="Q2159" t="s">
        <v>8288</v>
      </c>
      <c r="R2159" s="13">
        <f t="shared" si="136"/>
        <v>42694.98128472222</v>
      </c>
      <c r="S2159" s="13">
        <f t="shared" si="134"/>
        <v>41309.853865740741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s="18">
        <f t="shared" si="135"/>
        <v>7</v>
      </c>
      <c r="P2160" s="16">
        <f t="shared" si="133"/>
        <v>63.57</v>
      </c>
      <c r="Q2160" t="s">
        <v>8288</v>
      </c>
      <c r="R2160" s="13">
        <f t="shared" si="136"/>
        <v>41264.853865740741</v>
      </c>
      <c r="S2160" s="13">
        <f t="shared" si="134"/>
        <v>40740.731180555551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s="18">
        <f t="shared" si="135"/>
        <v>1</v>
      </c>
      <c r="P2161" s="16">
        <f t="shared" si="133"/>
        <v>13</v>
      </c>
      <c r="Q2161" t="s">
        <v>8288</v>
      </c>
      <c r="R2161" s="13">
        <f t="shared" si="136"/>
        <v>40710.731180555551</v>
      </c>
      <c r="S2161" s="13">
        <f t="shared" si="134"/>
        <v>41048.711863425924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s="18">
        <f t="shared" si="135"/>
        <v>1</v>
      </c>
      <c r="P2162" s="16">
        <f t="shared" si="133"/>
        <v>5.31</v>
      </c>
      <c r="Q2162" t="s">
        <v>8288</v>
      </c>
      <c r="R2162" s="13">
        <f t="shared" si="136"/>
        <v>41018.711863425924</v>
      </c>
      <c r="S2162" s="13">
        <f t="shared" si="134"/>
        <v>42270.852534722217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s="18">
        <f t="shared" si="135"/>
        <v>116</v>
      </c>
      <c r="P2163" s="16">
        <f t="shared" si="133"/>
        <v>35.619999999999997</v>
      </c>
      <c r="Q2163" t="s">
        <v>8280</v>
      </c>
      <c r="R2163" s="13">
        <f t="shared" si="136"/>
        <v>42240.852534722217</v>
      </c>
      <c r="S2163" s="13">
        <f t="shared" si="134"/>
        <v>41844.766099537039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s="18">
        <f t="shared" si="135"/>
        <v>112</v>
      </c>
      <c r="P2164" s="16">
        <f t="shared" si="133"/>
        <v>87.1</v>
      </c>
      <c r="Q2164" t="s">
        <v>8280</v>
      </c>
      <c r="R2164" s="13">
        <f t="shared" si="136"/>
        <v>41813.766099537039</v>
      </c>
      <c r="S2164" s="13">
        <f t="shared" si="134"/>
        <v>42163.159722222219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s="18">
        <f t="shared" si="135"/>
        <v>132</v>
      </c>
      <c r="P2165" s="16">
        <f t="shared" si="133"/>
        <v>75.11</v>
      </c>
      <c r="Q2165" t="s">
        <v>8280</v>
      </c>
      <c r="R2165" s="13">
        <f t="shared" si="136"/>
        <v>42111.899537037039</v>
      </c>
      <c r="S2165" s="13">
        <f t="shared" si="134"/>
        <v>42546.165972222225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s="18">
        <f t="shared" si="135"/>
        <v>103</v>
      </c>
      <c r="P2166" s="16">
        <f t="shared" si="133"/>
        <v>68.010000000000005</v>
      </c>
      <c r="Q2166" t="s">
        <v>8280</v>
      </c>
      <c r="R2166" s="13">
        <f t="shared" si="136"/>
        <v>42515.71775462963</v>
      </c>
      <c r="S2166" s="13">
        <f t="shared" si="134"/>
        <v>42468.625405092593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s="18">
        <f t="shared" si="135"/>
        <v>139</v>
      </c>
      <c r="P2167" s="16">
        <f t="shared" si="133"/>
        <v>29.62</v>
      </c>
      <c r="Q2167" t="s">
        <v>8280</v>
      </c>
      <c r="R2167" s="13">
        <f t="shared" si="136"/>
        <v>42438.667071759264</v>
      </c>
      <c r="S2167" s="13">
        <f t="shared" si="134"/>
        <v>41978.879837962959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s="18">
        <f t="shared" si="135"/>
        <v>147</v>
      </c>
      <c r="P2168" s="16">
        <f t="shared" si="133"/>
        <v>91.63</v>
      </c>
      <c r="Q2168" t="s">
        <v>8280</v>
      </c>
      <c r="R2168" s="13">
        <f t="shared" si="136"/>
        <v>41933.838171296295</v>
      </c>
      <c r="S2168" s="13">
        <f t="shared" si="134"/>
        <v>41167.066400462965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s="18">
        <f t="shared" si="135"/>
        <v>120</v>
      </c>
      <c r="P2169" s="16">
        <f t="shared" si="133"/>
        <v>22.5</v>
      </c>
      <c r="Q2169" t="s">
        <v>8280</v>
      </c>
      <c r="R2169" s="13">
        <f t="shared" si="136"/>
        <v>41153.066400462965</v>
      </c>
      <c r="S2169" s="13">
        <f t="shared" si="134"/>
        <v>42776.208333333328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s="18">
        <f t="shared" si="135"/>
        <v>122</v>
      </c>
      <c r="P2170" s="16">
        <f t="shared" si="133"/>
        <v>64.37</v>
      </c>
      <c r="Q2170" t="s">
        <v>8280</v>
      </c>
      <c r="R2170" s="13">
        <f t="shared" si="136"/>
        <v>42745.600243055553</v>
      </c>
      <c r="S2170" s="13">
        <f t="shared" si="134"/>
        <v>42796.700821759259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s="18">
        <f t="shared" si="135"/>
        <v>100</v>
      </c>
      <c r="P2171" s="16">
        <f t="shared" si="133"/>
        <v>21.86</v>
      </c>
      <c r="Q2171" t="s">
        <v>8280</v>
      </c>
      <c r="R2171" s="13">
        <f t="shared" si="136"/>
        <v>42793.700821759259</v>
      </c>
      <c r="S2171" s="13">
        <f t="shared" si="134"/>
        <v>42238.750254629631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s="18">
        <f t="shared" si="135"/>
        <v>181</v>
      </c>
      <c r="P2172" s="16">
        <f t="shared" si="133"/>
        <v>33.32</v>
      </c>
      <c r="Q2172" t="s">
        <v>8280</v>
      </c>
      <c r="R2172" s="13">
        <f t="shared" si="136"/>
        <v>42198.750254629631</v>
      </c>
      <c r="S2172" s="13">
        <f t="shared" si="134"/>
        <v>42177.208333333328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s="18">
        <f t="shared" si="135"/>
        <v>106</v>
      </c>
      <c r="P2173" s="16">
        <f t="shared" ref="P2173:P2236" si="137">IFERROR(ROUND(E2173/L2173,2), "N/A")</f>
        <v>90.28</v>
      </c>
      <c r="Q2173" t="s">
        <v>8280</v>
      </c>
      <c r="R2173" s="13">
        <f t="shared" si="136"/>
        <v>42141.95711805555</v>
      </c>
      <c r="S2173" s="13">
        <f t="shared" si="134"/>
        <v>42112.580092592587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s="18">
        <f t="shared" si="135"/>
        <v>100</v>
      </c>
      <c r="P2174" s="16">
        <f t="shared" si="137"/>
        <v>76.92</v>
      </c>
      <c r="Q2174" t="s">
        <v>8280</v>
      </c>
      <c r="R2174" s="13">
        <f t="shared" si="136"/>
        <v>42082.580092592587</v>
      </c>
      <c r="S2174" s="13">
        <f t="shared" si="134"/>
        <v>41527.165972222225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s="18">
        <f t="shared" si="135"/>
        <v>127</v>
      </c>
      <c r="P2175" s="16">
        <f t="shared" si="137"/>
        <v>59.23</v>
      </c>
      <c r="Q2175" t="s">
        <v>8280</v>
      </c>
      <c r="R2175" s="13">
        <f t="shared" si="136"/>
        <v>41495.692627314813</v>
      </c>
      <c r="S2175" s="13">
        <f t="shared" si="134"/>
        <v>42495.542905092589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s="18">
        <f t="shared" si="135"/>
        <v>103</v>
      </c>
      <c r="P2176" s="16">
        <f t="shared" si="137"/>
        <v>65.38</v>
      </c>
      <c r="Q2176" t="s">
        <v>8280</v>
      </c>
      <c r="R2176" s="13">
        <f t="shared" si="136"/>
        <v>42465.542905092589</v>
      </c>
      <c r="S2176" s="13">
        <f t="shared" si="134"/>
        <v>42572.009097222224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s="18">
        <f t="shared" si="135"/>
        <v>250</v>
      </c>
      <c r="P2177" s="16">
        <f t="shared" si="137"/>
        <v>67.31</v>
      </c>
      <c r="Q2177" t="s">
        <v>8280</v>
      </c>
      <c r="R2177" s="13">
        <f t="shared" si="136"/>
        <v>42565.009097222224</v>
      </c>
      <c r="S2177" s="13">
        <f t="shared" si="134"/>
        <v>42126.633206018523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s="18">
        <f t="shared" si="135"/>
        <v>126</v>
      </c>
      <c r="P2178" s="16">
        <f t="shared" si="137"/>
        <v>88.75</v>
      </c>
      <c r="Q2178" t="s">
        <v>8280</v>
      </c>
      <c r="R2178" s="13">
        <f t="shared" si="136"/>
        <v>42096.633206018523</v>
      </c>
      <c r="S2178" s="13">
        <f t="shared" ref="S2178:S2241" si="138">(((I2179/60)/60)/24)+DATE(1970,1,1)</f>
        <v>42527.250775462962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s="18">
        <f t="shared" ref="O2179:O2242" si="139">ROUND(E2179/D2179*100,0)</f>
        <v>100</v>
      </c>
      <c r="P2179" s="16">
        <f t="shared" si="137"/>
        <v>65.87</v>
      </c>
      <c r="Q2179" t="s">
        <v>8280</v>
      </c>
      <c r="R2179" s="13">
        <f t="shared" si="136"/>
        <v>42502.250775462962</v>
      </c>
      <c r="S2179" s="13">
        <f t="shared" si="138"/>
        <v>42753.63653935185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s="18">
        <f t="shared" si="139"/>
        <v>139</v>
      </c>
      <c r="P2180" s="16">
        <f t="shared" si="137"/>
        <v>40.35</v>
      </c>
      <c r="Q2180" t="s">
        <v>8280</v>
      </c>
      <c r="R2180" s="13">
        <f t="shared" si="136"/>
        <v>42723.63653935185</v>
      </c>
      <c r="S2180" s="13">
        <f t="shared" si="138"/>
        <v>42105.171203703707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s="18">
        <f t="shared" si="139"/>
        <v>161</v>
      </c>
      <c r="P2181" s="16">
        <f t="shared" si="137"/>
        <v>76.86</v>
      </c>
      <c r="Q2181" t="s">
        <v>8280</v>
      </c>
      <c r="R2181" s="13">
        <f t="shared" si="136"/>
        <v>42075.171203703707</v>
      </c>
      <c r="S2181" s="13">
        <f t="shared" si="138"/>
        <v>42321.711435185185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s="18">
        <f t="shared" si="139"/>
        <v>107</v>
      </c>
      <c r="P2182" s="16">
        <f t="shared" si="137"/>
        <v>68.709999999999994</v>
      </c>
      <c r="Q2182" t="s">
        <v>8280</v>
      </c>
      <c r="R2182" s="13">
        <f t="shared" si="136"/>
        <v>42279.669768518521</v>
      </c>
      <c r="S2182" s="13">
        <f t="shared" si="138"/>
        <v>42787.005243055552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s="18">
        <f t="shared" si="139"/>
        <v>153</v>
      </c>
      <c r="P2183" s="16">
        <f t="shared" si="137"/>
        <v>57.77</v>
      </c>
      <c r="Q2183" t="s">
        <v>8305</v>
      </c>
      <c r="R2183" s="13">
        <f t="shared" si="136"/>
        <v>42773.005243055552</v>
      </c>
      <c r="S2183" s="13">
        <f t="shared" si="138"/>
        <v>41914.900752314818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s="18">
        <f t="shared" si="139"/>
        <v>524</v>
      </c>
      <c r="P2184" s="16">
        <f t="shared" si="137"/>
        <v>44.17</v>
      </c>
      <c r="Q2184" t="s">
        <v>8305</v>
      </c>
      <c r="R2184" s="13">
        <f t="shared" si="136"/>
        <v>41879.900752314818</v>
      </c>
      <c r="S2184" s="13">
        <f t="shared" si="138"/>
        <v>42775.208333333328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s="18">
        <f t="shared" si="139"/>
        <v>489</v>
      </c>
      <c r="P2185" s="16">
        <f t="shared" si="137"/>
        <v>31.57</v>
      </c>
      <c r="Q2185" t="s">
        <v>8305</v>
      </c>
      <c r="R2185" s="13">
        <f t="shared" ref="R2185:R2248" si="140">(((J2185/60)/60)/24)+DATE(1970,1,1)</f>
        <v>42745.365474537044</v>
      </c>
      <c r="S2185" s="13">
        <f t="shared" si="138"/>
        <v>42394.666666666672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s="18">
        <f t="shared" si="139"/>
        <v>285</v>
      </c>
      <c r="P2186" s="16">
        <f t="shared" si="137"/>
        <v>107.05</v>
      </c>
      <c r="Q2186" t="s">
        <v>8305</v>
      </c>
      <c r="R2186" s="13">
        <f t="shared" si="140"/>
        <v>42380.690289351856</v>
      </c>
      <c r="S2186" s="13">
        <f t="shared" si="138"/>
        <v>41359.349988425929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s="18">
        <f t="shared" si="139"/>
        <v>1857</v>
      </c>
      <c r="P2187" s="16">
        <f t="shared" si="137"/>
        <v>149.03</v>
      </c>
      <c r="Q2187" t="s">
        <v>8305</v>
      </c>
      <c r="R2187" s="13">
        <f t="shared" si="140"/>
        <v>41319.349988425929</v>
      </c>
      <c r="S2187" s="13">
        <f t="shared" si="138"/>
        <v>42620.083333333328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s="18">
        <f t="shared" si="139"/>
        <v>110</v>
      </c>
      <c r="P2188" s="16">
        <f t="shared" si="137"/>
        <v>55.96</v>
      </c>
      <c r="Q2188" t="s">
        <v>8305</v>
      </c>
      <c r="R2188" s="13">
        <f t="shared" si="140"/>
        <v>42583.615081018521</v>
      </c>
      <c r="S2188" s="13">
        <f t="shared" si="138"/>
        <v>42097.165972222225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s="18">
        <f t="shared" si="139"/>
        <v>1015</v>
      </c>
      <c r="P2189" s="16">
        <f t="shared" si="137"/>
        <v>56.97</v>
      </c>
      <c r="Q2189" t="s">
        <v>8305</v>
      </c>
      <c r="R2189" s="13">
        <f t="shared" si="140"/>
        <v>42068.209097222221</v>
      </c>
      <c r="S2189" s="13">
        <f t="shared" si="138"/>
        <v>42668.708333333328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s="18">
        <f t="shared" si="139"/>
        <v>412</v>
      </c>
      <c r="P2190" s="16">
        <f t="shared" si="137"/>
        <v>44.06</v>
      </c>
      <c r="Q2190" t="s">
        <v>8305</v>
      </c>
      <c r="R2190" s="13">
        <f t="shared" si="140"/>
        <v>42633.586122685185</v>
      </c>
      <c r="S2190" s="13">
        <f t="shared" si="138"/>
        <v>42481.916666666672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s="18">
        <f t="shared" si="139"/>
        <v>503</v>
      </c>
      <c r="P2191" s="16">
        <f t="shared" si="137"/>
        <v>68.63</v>
      </c>
      <c r="Q2191" t="s">
        <v>8305</v>
      </c>
      <c r="R2191" s="13">
        <f t="shared" si="140"/>
        <v>42467.788194444445</v>
      </c>
      <c r="S2191" s="13">
        <f t="shared" si="138"/>
        <v>42452.290972222225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s="18">
        <f t="shared" si="139"/>
        <v>185</v>
      </c>
      <c r="P2192" s="16">
        <f t="shared" si="137"/>
        <v>65.319999999999993</v>
      </c>
      <c r="Q2192" t="s">
        <v>8305</v>
      </c>
      <c r="R2192" s="13">
        <f t="shared" si="140"/>
        <v>42417.625046296293</v>
      </c>
      <c r="S2192" s="13">
        <f t="shared" si="138"/>
        <v>42780.833645833336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s="18">
        <f t="shared" si="139"/>
        <v>120</v>
      </c>
      <c r="P2193" s="16">
        <f t="shared" si="137"/>
        <v>35.92</v>
      </c>
      <c r="Q2193" t="s">
        <v>8305</v>
      </c>
      <c r="R2193" s="13">
        <f t="shared" si="140"/>
        <v>42768.833645833336</v>
      </c>
      <c r="S2193" s="13">
        <f t="shared" si="138"/>
        <v>42719.958333333328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 s="18">
        <f t="shared" si="139"/>
        <v>1081</v>
      </c>
      <c r="P2194" s="16">
        <f t="shared" si="137"/>
        <v>40.07</v>
      </c>
      <c r="Q2194" t="s">
        <v>8305</v>
      </c>
      <c r="R2194" s="13">
        <f t="shared" si="140"/>
        <v>42691.8512037037</v>
      </c>
      <c r="S2194" s="13">
        <f t="shared" si="138"/>
        <v>42695.207638888889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s="18">
        <f t="shared" si="139"/>
        <v>452</v>
      </c>
      <c r="P2195" s="16">
        <f t="shared" si="137"/>
        <v>75.650000000000006</v>
      </c>
      <c r="Q2195" t="s">
        <v>8305</v>
      </c>
      <c r="R2195" s="13">
        <f t="shared" si="140"/>
        <v>42664.405925925923</v>
      </c>
      <c r="S2195" s="13">
        <f t="shared" si="138"/>
        <v>42455.716319444444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s="18">
        <f t="shared" si="139"/>
        <v>537</v>
      </c>
      <c r="P2196" s="16">
        <f t="shared" si="137"/>
        <v>61.2</v>
      </c>
      <c r="Q2196" t="s">
        <v>8305</v>
      </c>
      <c r="R2196" s="13">
        <f t="shared" si="140"/>
        <v>42425.757986111115</v>
      </c>
      <c r="S2196" s="13">
        <f t="shared" si="138"/>
        <v>42227.771990740745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s="18">
        <f t="shared" si="139"/>
        <v>120</v>
      </c>
      <c r="P2197" s="16">
        <f t="shared" si="137"/>
        <v>48.13</v>
      </c>
      <c r="Q2197" t="s">
        <v>8305</v>
      </c>
      <c r="R2197" s="13">
        <f t="shared" si="140"/>
        <v>42197.771990740745</v>
      </c>
      <c r="S2197" s="13">
        <f t="shared" si="138"/>
        <v>42706.291666666672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s="18">
        <f t="shared" si="139"/>
        <v>114</v>
      </c>
      <c r="P2198" s="16">
        <f t="shared" si="137"/>
        <v>68.11</v>
      </c>
      <c r="Q2198" t="s">
        <v>8305</v>
      </c>
      <c r="R2198" s="13">
        <f t="shared" si="140"/>
        <v>42675.487291666665</v>
      </c>
      <c r="S2198" s="13">
        <f t="shared" si="138"/>
        <v>42063.584016203706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s="18">
        <f t="shared" si="139"/>
        <v>951</v>
      </c>
      <c r="P2199" s="16">
        <f t="shared" si="137"/>
        <v>65.89</v>
      </c>
      <c r="Q2199" t="s">
        <v>8305</v>
      </c>
      <c r="R2199" s="13">
        <f t="shared" si="140"/>
        <v>42033.584016203706</v>
      </c>
      <c r="S2199" s="13">
        <f t="shared" si="138"/>
        <v>42322.555555555555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s="18">
        <f t="shared" si="139"/>
        <v>133</v>
      </c>
      <c r="P2200" s="16">
        <f t="shared" si="137"/>
        <v>81.650000000000006</v>
      </c>
      <c r="Q2200" t="s">
        <v>8305</v>
      </c>
      <c r="R2200" s="13">
        <f t="shared" si="140"/>
        <v>42292.513888888891</v>
      </c>
      <c r="S2200" s="13">
        <f t="shared" si="138"/>
        <v>42292.416643518518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s="18">
        <f t="shared" si="139"/>
        <v>147</v>
      </c>
      <c r="P2201" s="16">
        <f t="shared" si="137"/>
        <v>52.7</v>
      </c>
      <c r="Q2201" t="s">
        <v>8305</v>
      </c>
      <c r="R2201" s="13">
        <f t="shared" si="140"/>
        <v>42262.416643518518</v>
      </c>
      <c r="S2201" s="13">
        <f t="shared" si="138"/>
        <v>42191.125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s="18">
        <f t="shared" si="139"/>
        <v>542</v>
      </c>
      <c r="P2202" s="16">
        <f t="shared" si="137"/>
        <v>41.23</v>
      </c>
      <c r="Q2202" t="s">
        <v>8305</v>
      </c>
      <c r="R2202" s="13">
        <f t="shared" si="140"/>
        <v>42163.625787037032</v>
      </c>
      <c r="S2202" s="13">
        <f t="shared" si="138"/>
        <v>41290.846817129634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s="18">
        <f t="shared" si="139"/>
        <v>383</v>
      </c>
      <c r="P2203" s="16">
        <f t="shared" si="137"/>
        <v>15.04</v>
      </c>
      <c r="Q2203" t="s">
        <v>8284</v>
      </c>
      <c r="R2203" s="13">
        <f t="shared" si="140"/>
        <v>41276.846817129634</v>
      </c>
      <c r="S2203" s="13">
        <f t="shared" si="138"/>
        <v>41214.849166666667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s="18">
        <f t="shared" si="139"/>
        <v>704</v>
      </c>
      <c r="P2204" s="16">
        <f t="shared" si="137"/>
        <v>39.07</v>
      </c>
      <c r="Q2204" t="s">
        <v>8284</v>
      </c>
      <c r="R2204" s="13">
        <f t="shared" si="140"/>
        <v>41184.849166666667</v>
      </c>
      <c r="S2204" s="13">
        <f t="shared" si="138"/>
        <v>42271.85974537037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s="18">
        <f t="shared" si="139"/>
        <v>110</v>
      </c>
      <c r="P2205" s="16">
        <f t="shared" si="137"/>
        <v>43.82</v>
      </c>
      <c r="Q2205" t="s">
        <v>8284</v>
      </c>
      <c r="R2205" s="13">
        <f t="shared" si="140"/>
        <v>42241.85974537037</v>
      </c>
      <c r="S2205" s="13">
        <f t="shared" si="138"/>
        <v>41342.311562499999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s="18">
        <f t="shared" si="139"/>
        <v>133</v>
      </c>
      <c r="P2206" s="16">
        <f t="shared" si="137"/>
        <v>27.3</v>
      </c>
      <c r="Q2206" t="s">
        <v>8284</v>
      </c>
      <c r="R2206" s="13">
        <f t="shared" si="140"/>
        <v>41312.311562499999</v>
      </c>
      <c r="S2206" s="13">
        <f t="shared" si="138"/>
        <v>41061.82163194444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s="18">
        <f t="shared" si="139"/>
        <v>152</v>
      </c>
      <c r="P2207" s="16">
        <f t="shared" si="137"/>
        <v>42.22</v>
      </c>
      <c r="Q2207" t="s">
        <v>8284</v>
      </c>
      <c r="R2207" s="13">
        <f t="shared" si="140"/>
        <v>41031.82163194444</v>
      </c>
      <c r="S2207" s="13">
        <f t="shared" si="138"/>
        <v>41015.257222222222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s="18">
        <f t="shared" si="139"/>
        <v>103</v>
      </c>
      <c r="P2208" s="16">
        <f t="shared" si="137"/>
        <v>33.24</v>
      </c>
      <c r="Q2208" t="s">
        <v>8284</v>
      </c>
      <c r="R2208" s="13">
        <f t="shared" si="140"/>
        <v>40997.257222222222</v>
      </c>
      <c r="S2208" s="13">
        <f t="shared" si="138"/>
        <v>41594.235798611109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s="18">
        <f t="shared" si="139"/>
        <v>100</v>
      </c>
      <c r="P2209" s="16">
        <f t="shared" si="137"/>
        <v>285.70999999999998</v>
      </c>
      <c r="Q2209" t="s">
        <v>8284</v>
      </c>
      <c r="R2209" s="13">
        <f t="shared" si="140"/>
        <v>41564.194131944445</v>
      </c>
      <c r="S2209" s="13">
        <f t="shared" si="138"/>
        <v>41006.166666666664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s="18">
        <f t="shared" si="139"/>
        <v>102</v>
      </c>
      <c r="P2210" s="16">
        <f t="shared" si="137"/>
        <v>42.33</v>
      </c>
      <c r="Q2210" t="s">
        <v>8284</v>
      </c>
      <c r="R2210" s="13">
        <f t="shared" si="140"/>
        <v>40946.882245370369</v>
      </c>
      <c r="S2210" s="13">
        <f t="shared" si="138"/>
        <v>41743.958333333336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s="18">
        <f t="shared" si="139"/>
        <v>151</v>
      </c>
      <c r="P2211" s="16">
        <f t="shared" si="137"/>
        <v>50.27</v>
      </c>
      <c r="Q2211" t="s">
        <v>8284</v>
      </c>
      <c r="R2211" s="13">
        <f t="shared" si="140"/>
        <v>41732.479675925926</v>
      </c>
      <c r="S2211" s="13">
        <f t="shared" si="138"/>
        <v>41013.73333333333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s="18">
        <f t="shared" si="139"/>
        <v>111</v>
      </c>
      <c r="P2212" s="16">
        <f t="shared" si="137"/>
        <v>61.9</v>
      </c>
      <c r="Q2212" t="s">
        <v>8284</v>
      </c>
      <c r="R2212" s="13">
        <f t="shared" si="140"/>
        <v>40956.066087962965</v>
      </c>
      <c r="S2212" s="13">
        <f t="shared" si="138"/>
        <v>41739.290972222225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s="18">
        <f t="shared" si="139"/>
        <v>196</v>
      </c>
      <c r="P2213" s="16">
        <f t="shared" si="137"/>
        <v>40.75</v>
      </c>
      <c r="Q2213" t="s">
        <v>8284</v>
      </c>
      <c r="R2213" s="13">
        <f t="shared" si="140"/>
        <v>41716.785011574073</v>
      </c>
      <c r="S2213" s="13">
        <f t="shared" si="138"/>
        <v>41582.041666666664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s="18">
        <f t="shared" si="139"/>
        <v>114</v>
      </c>
      <c r="P2214" s="16">
        <f t="shared" si="137"/>
        <v>55.8</v>
      </c>
      <c r="Q2214" t="s">
        <v>8284</v>
      </c>
      <c r="R2214" s="13">
        <f t="shared" si="140"/>
        <v>41548.747418981482</v>
      </c>
      <c r="S2214" s="13">
        <f t="shared" si="138"/>
        <v>42139.826145833329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s="18">
        <f t="shared" si="139"/>
        <v>200</v>
      </c>
      <c r="P2215" s="16">
        <f t="shared" si="137"/>
        <v>10</v>
      </c>
      <c r="Q2215" t="s">
        <v>8284</v>
      </c>
      <c r="R2215" s="13">
        <f t="shared" si="140"/>
        <v>42109.826145833329</v>
      </c>
      <c r="S2215" s="13">
        <f t="shared" si="138"/>
        <v>41676.792222222226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s="18">
        <f t="shared" si="139"/>
        <v>293</v>
      </c>
      <c r="P2216" s="16">
        <f t="shared" si="137"/>
        <v>73.13</v>
      </c>
      <c r="Q2216" t="s">
        <v>8284</v>
      </c>
      <c r="R2216" s="13">
        <f t="shared" si="140"/>
        <v>41646.792222222226</v>
      </c>
      <c r="S2216" s="13">
        <f t="shared" si="138"/>
        <v>40981.290972222225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s="18">
        <f t="shared" si="139"/>
        <v>156</v>
      </c>
      <c r="P2217" s="16">
        <f t="shared" si="137"/>
        <v>26.06</v>
      </c>
      <c r="Q2217" t="s">
        <v>8284</v>
      </c>
      <c r="R2217" s="13">
        <f t="shared" si="140"/>
        <v>40958.717268518521</v>
      </c>
      <c r="S2217" s="13">
        <f t="shared" si="138"/>
        <v>42208.751678240747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s="18">
        <f t="shared" si="139"/>
        <v>106</v>
      </c>
      <c r="P2218" s="16">
        <f t="shared" si="137"/>
        <v>22.64</v>
      </c>
      <c r="Q2218" t="s">
        <v>8284</v>
      </c>
      <c r="R2218" s="13">
        <f t="shared" si="140"/>
        <v>42194.751678240747</v>
      </c>
      <c r="S2218" s="13">
        <f t="shared" si="138"/>
        <v>42310.333333333328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s="18">
        <f t="shared" si="139"/>
        <v>101</v>
      </c>
      <c r="P2219" s="16">
        <f t="shared" si="137"/>
        <v>47.22</v>
      </c>
      <c r="Q2219" t="s">
        <v>8284</v>
      </c>
      <c r="R2219" s="13">
        <f t="shared" si="140"/>
        <v>42299.776770833334</v>
      </c>
      <c r="S2219" s="13">
        <f t="shared" si="138"/>
        <v>41150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s="18">
        <f t="shared" si="139"/>
        <v>123</v>
      </c>
      <c r="P2220" s="16">
        <f t="shared" si="137"/>
        <v>32.32</v>
      </c>
      <c r="Q2220" t="s">
        <v>8284</v>
      </c>
      <c r="R2220" s="13">
        <f t="shared" si="140"/>
        <v>41127.812303240738</v>
      </c>
      <c r="S2220" s="13">
        <f t="shared" si="138"/>
        <v>42235.718888888892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s="18">
        <f t="shared" si="139"/>
        <v>102</v>
      </c>
      <c r="P2221" s="16">
        <f t="shared" si="137"/>
        <v>53.42</v>
      </c>
      <c r="Q2221" t="s">
        <v>8284</v>
      </c>
      <c r="R2221" s="13">
        <f t="shared" si="140"/>
        <v>42205.718888888892</v>
      </c>
      <c r="S2221" s="13">
        <f t="shared" si="138"/>
        <v>41482.060601851852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s="18">
        <f t="shared" si="139"/>
        <v>101</v>
      </c>
      <c r="P2222" s="16">
        <f t="shared" si="137"/>
        <v>51.3</v>
      </c>
      <c r="Q2222" t="s">
        <v>8284</v>
      </c>
      <c r="R2222" s="13">
        <f t="shared" si="140"/>
        <v>41452.060601851852</v>
      </c>
      <c r="S2222" s="13">
        <f t="shared" si="138"/>
        <v>42483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s="18">
        <f t="shared" si="139"/>
        <v>108</v>
      </c>
      <c r="P2223" s="16">
        <f t="shared" si="137"/>
        <v>37.200000000000003</v>
      </c>
      <c r="Q2223" t="s">
        <v>8305</v>
      </c>
      <c r="R2223" s="13">
        <f t="shared" si="140"/>
        <v>42452.666770833333</v>
      </c>
      <c r="S2223" s="13">
        <f t="shared" si="138"/>
        <v>40936.787581018521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s="18">
        <f t="shared" si="139"/>
        <v>163</v>
      </c>
      <c r="P2224" s="16">
        <f t="shared" si="137"/>
        <v>27.1</v>
      </c>
      <c r="Q2224" t="s">
        <v>8305</v>
      </c>
      <c r="R2224" s="13">
        <f t="shared" si="140"/>
        <v>40906.787581018521</v>
      </c>
      <c r="S2224" s="13">
        <f t="shared" si="138"/>
        <v>42182.640833333338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s="18">
        <f t="shared" si="139"/>
        <v>106</v>
      </c>
      <c r="P2225" s="16">
        <f t="shared" si="137"/>
        <v>206.31</v>
      </c>
      <c r="Q2225" t="s">
        <v>8305</v>
      </c>
      <c r="R2225" s="13">
        <f t="shared" si="140"/>
        <v>42152.640833333338</v>
      </c>
      <c r="S2225" s="13">
        <f t="shared" si="138"/>
        <v>42672.791666666672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s="18">
        <f t="shared" si="139"/>
        <v>243</v>
      </c>
      <c r="P2226" s="16">
        <f t="shared" si="137"/>
        <v>82.15</v>
      </c>
      <c r="Q2226" t="s">
        <v>8305</v>
      </c>
      <c r="R2226" s="13">
        <f t="shared" si="140"/>
        <v>42644.667534722219</v>
      </c>
      <c r="S2226" s="13">
        <f t="shared" si="138"/>
        <v>41903.79184027778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 s="18">
        <f t="shared" si="139"/>
        <v>945</v>
      </c>
      <c r="P2227" s="16">
        <f t="shared" si="137"/>
        <v>164.8</v>
      </c>
      <c r="Q2227" t="s">
        <v>8305</v>
      </c>
      <c r="R2227" s="13">
        <f t="shared" si="140"/>
        <v>41873.79184027778</v>
      </c>
      <c r="S2227" s="13">
        <f t="shared" si="138"/>
        <v>42412.207638888889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s="18">
        <f t="shared" si="139"/>
        <v>108</v>
      </c>
      <c r="P2228" s="16">
        <f t="shared" si="137"/>
        <v>60.82</v>
      </c>
      <c r="Q2228" t="s">
        <v>8305</v>
      </c>
      <c r="R2228" s="13">
        <f t="shared" si="140"/>
        <v>42381.79886574074</v>
      </c>
      <c r="S2228" s="13">
        <f t="shared" si="138"/>
        <v>41591.849016203705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 s="18">
        <f t="shared" si="139"/>
        <v>157</v>
      </c>
      <c r="P2229" s="16">
        <f t="shared" si="137"/>
        <v>67.97</v>
      </c>
      <c r="Q2229" t="s">
        <v>8305</v>
      </c>
      <c r="R2229" s="13">
        <f t="shared" si="140"/>
        <v>41561.807349537034</v>
      </c>
      <c r="S2229" s="13">
        <f t="shared" si="138"/>
        <v>42232.278194444443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s="18">
        <f t="shared" si="139"/>
        <v>1174</v>
      </c>
      <c r="P2230" s="16">
        <f t="shared" si="137"/>
        <v>81.56</v>
      </c>
      <c r="Q2230" t="s">
        <v>8305</v>
      </c>
      <c r="R2230" s="13">
        <f t="shared" si="140"/>
        <v>42202.278194444443</v>
      </c>
      <c r="S2230" s="13">
        <f t="shared" si="138"/>
        <v>41520.166666666664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s="18">
        <f t="shared" si="139"/>
        <v>171</v>
      </c>
      <c r="P2231" s="16">
        <f t="shared" si="137"/>
        <v>25.43</v>
      </c>
      <c r="Q2231" t="s">
        <v>8305</v>
      </c>
      <c r="R2231" s="13">
        <f t="shared" si="140"/>
        <v>41484.664247685185</v>
      </c>
      <c r="S2231" s="13">
        <f t="shared" si="138"/>
        <v>41754.881099537037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s="18">
        <f t="shared" si="139"/>
        <v>126</v>
      </c>
      <c r="P2232" s="16">
        <f t="shared" si="137"/>
        <v>21.5</v>
      </c>
      <c r="Q2232" t="s">
        <v>8305</v>
      </c>
      <c r="R2232" s="13">
        <f t="shared" si="140"/>
        <v>41724.881099537037</v>
      </c>
      <c r="S2232" s="13">
        <f t="shared" si="138"/>
        <v>41450.208333333336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s="18">
        <f t="shared" si="139"/>
        <v>1212</v>
      </c>
      <c r="P2233" s="16">
        <f t="shared" si="137"/>
        <v>27.23</v>
      </c>
      <c r="Q2233" t="s">
        <v>8305</v>
      </c>
      <c r="R2233" s="13">
        <f t="shared" si="140"/>
        <v>41423.910891203705</v>
      </c>
      <c r="S2233" s="13">
        <f t="shared" si="138"/>
        <v>41839.125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s="18">
        <f t="shared" si="139"/>
        <v>496</v>
      </c>
      <c r="P2234" s="16">
        <f t="shared" si="137"/>
        <v>25.09</v>
      </c>
      <c r="Q2234" t="s">
        <v>8305</v>
      </c>
      <c r="R2234" s="13">
        <f t="shared" si="140"/>
        <v>41806.794074074074</v>
      </c>
      <c r="S2234" s="13">
        <f t="shared" si="138"/>
        <v>42352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s="18">
        <f t="shared" si="139"/>
        <v>332</v>
      </c>
      <c r="P2235" s="16">
        <f t="shared" si="137"/>
        <v>21.23</v>
      </c>
      <c r="Q2235" t="s">
        <v>8305</v>
      </c>
      <c r="R2235" s="13">
        <f t="shared" si="140"/>
        <v>42331.378923611104</v>
      </c>
      <c r="S2235" s="13">
        <f t="shared" si="138"/>
        <v>42740.824618055558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s="18">
        <f t="shared" si="139"/>
        <v>1165</v>
      </c>
      <c r="P2236" s="16">
        <f t="shared" si="137"/>
        <v>41.61</v>
      </c>
      <c r="Q2236" t="s">
        <v>8305</v>
      </c>
      <c r="R2236" s="13">
        <f t="shared" si="140"/>
        <v>42710.824618055558</v>
      </c>
      <c r="S2236" s="13">
        <f t="shared" si="138"/>
        <v>42091.980451388896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s="18">
        <f t="shared" si="139"/>
        <v>153</v>
      </c>
      <c r="P2237" s="16">
        <f t="shared" ref="P2237:P2300" si="141">IFERROR(ROUND(E2237/L2237,2), "N/A")</f>
        <v>135.59</v>
      </c>
      <c r="Q2237" t="s">
        <v>8305</v>
      </c>
      <c r="R2237" s="13">
        <f t="shared" si="140"/>
        <v>42062.022118055553</v>
      </c>
      <c r="S2237" s="13">
        <f t="shared" si="138"/>
        <v>42401.617164351846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s="18">
        <f t="shared" si="139"/>
        <v>537</v>
      </c>
      <c r="P2238" s="16">
        <f t="shared" si="141"/>
        <v>22.12</v>
      </c>
      <c r="Q2238" t="s">
        <v>8305</v>
      </c>
      <c r="R2238" s="13">
        <f t="shared" si="140"/>
        <v>42371.617164351846</v>
      </c>
      <c r="S2238" s="13">
        <f t="shared" si="138"/>
        <v>41955.332638888889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s="18">
        <f t="shared" si="139"/>
        <v>353</v>
      </c>
      <c r="P2239" s="16">
        <f t="shared" si="141"/>
        <v>64.63</v>
      </c>
      <c r="Q2239" t="s">
        <v>8305</v>
      </c>
      <c r="R2239" s="13">
        <f t="shared" si="140"/>
        <v>41915.003275462965</v>
      </c>
      <c r="S2239" s="13">
        <f t="shared" si="138"/>
        <v>42804.621712962966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s="18">
        <f t="shared" si="139"/>
        <v>137</v>
      </c>
      <c r="P2240" s="16">
        <f t="shared" si="141"/>
        <v>69.569999999999993</v>
      </c>
      <c r="Q2240" t="s">
        <v>8305</v>
      </c>
      <c r="R2240" s="13">
        <f t="shared" si="140"/>
        <v>42774.621712962966</v>
      </c>
      <c r="S2240" s="13">
        <f t="shared" si="138"/>
        <v>41609.168055555558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s="18">
        <f t="shared" si="139"/>
        <v>128</v>
      </c>
      <c r="P2241" s="16">
        <f t="shared" si="141"/>
        <v>75.13</v>
      </c>
      <c r="Q2241" t="s">
        <v>8305</v>
      </c>
      <c r="R2241" s="13">
        <f t="shared" si="140"/>
        <v>41572.958495370374</v>
      </c>
      <c r="S2241" s="13">
        <f t="shared" si="138"/>
        <v>42482.825740740736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s="18">
        <f t="shared" si="139"/>
        <v>271</v>
      </c>
      <c r="P2242" s="16">
        <f t="shared" si="141"/>
        <v>140.97999999999999</v>
      </c>
      <c r="Q2242" t="s">
        <v>8305</v>
      </c>
      <c r="R2242" s="13">
        <f t="shared" si="140"/>
        <v>42452.825740740736</v>
      </c>
      <c r="S2242" s="13">
        <f t="shared" ref="S2242:S2305" si="142">(((I2243/60)/60)/24)+DATE(1970,1,1)</f>
        <v>42796.827546296292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s="18">
        <f t="shared" ref="O2243:O2306" si="143">ROUND(E2243/D2243*100,0)</f>
        <v>806</v>
      </c>
      <c r="P2243" s="16">
        <f t="shared" si="141"/>
        <v>49.47</v>
      </c>
      <c r="Q2243" t="s">
        <v>8305</v>
      </c>
      <c r="R2243" s="13">
        <f t="shared" si="140"/>
        <v>42766.827546296292</v>
      </c>
      <c r="S2243" s="13">
        <f t="shared" si="142"/>
        <v>41605.126388888886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s="18">
        <f t="shared" si="143"/>
        <v>1360</v>
      </c>
      <c r="P2244" s="16">
        <f t="shared" si="141"/>
        <v>53.87</v>
      </c>
      <c r="Q2244" t="s">
        <v>8305</v>
      </c>
      <c r="R2244" s="13">
        <f t="shared" si="140"/>
        <v>41569.575613425928</v>
      </c>
      <c r="S2244" s="13">
        <f t="shared" si="142"/>
        <v>42807.125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s="18">
        <f t="shared" si="143"/>
        <v>930250</v>
      </c>
      <c r="P2245" s="16">
        <f t="shared" si="141"/>
        <v>4.57</v>
      </c>
      <c r="Q2245" t="s">
        <v>8305</v>
      </c>
      <c r="R2245" s="13">
        <f t="shared" si="140"/>
        <v>42800.751041666663</v>
      </c>
      <c r="S2245" s="13">
        <f t="shared" si="142"/>
        <v>42659.854166666672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s="18">
        <f t="shared" si="143"/>
        <v>377</v>
      </c>
      <c r="P2246" s="16">
        <f t="shared" si="141"/>
        <v>65</v>
      </c>
      <c r="Q2246" t="s">
        <v>8305</v>
      </c>
      <c r="R2246" s="13">
        <f t="shared" si="140"/>
        <v>42647.818819444445</v>
      </c>
      <c r="S2246" s="13">
        <f t="shared" si="142"/>
        <v>41691.75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s="18">
        <f t="shared" si="143"/>
        <v>2647</v>
      </c>
      <c r="P2247" s="16">
        <f t="shared" si="141"/>
        <v>53.48</v>
      </c>
      <c r="Q2247" t="s">
        <v>8305</v>
      </c>
      <c r="R2247" s="13">
        <f t="shared" si="140"/>
        <v>41660.708530092597</v>
      </c>
      <c r="S2247" s="13">
        <f t="shared" si="142"/>
        <v>42251.79178240741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 s="18">
        <f t="shared" si="143"/>
        <v>100</v>
      </c>
      <c r="P2248" s="16">
        <f t="shared" si="141"/>
        <v>43.91</v>
      </c>
      <c r="Q2248" t="s">
        <v>8305</v>
      </c>
      <c r="R2248" s="13">
        <f t="shared" si="140"/>
        <v>42221.79178240741</v>
      </c>
      <c r="S2248" s="13">
        <f t="shared" si="142"/>
        <v>42214.666261574079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s="18">
        <f t="shared" si="143"/>
        <v>104</v>
      </c>
      <c r="P2249" s="16">
        <f t="shared" si="141"/>
        <v>50.85</v>
      </c>
      <c r="Q2249" t="s">
        <v>8305</v>
      </c>
      <c r="R2249" s="13">
        <f t="shared" ref="R2249:R2312" si="144">(((J2249/60)/60)/24)+DATE(1970,1,1)</f>
        <v>42200.666261574079</v>
      </c>
      <c r="S2249" s="13">
        <f t="shared" si="142"/>
        <v>42718.875902777778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s="18">
        <f t="shared" si="143"/>
        <v>107</v>
      </c>
      <c r="P2250" s="16">
        <f t="shared" si="141"/>
        <v>58.63</v>
      </c>
      <c r="Q2250" t="s">
        <v>8305</v>
      </c>
      <c r="R2250" s="13">
        <f t="shared" si="144"/>
        <v>42688.875902777778</v>
      </c>
      <c r="S2250" s="13">
        <f t="shared" si="142"/>
        <v>41366.661631944444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s="18">
        <f t="shared" si="143"/>
        <v>169</v>
      </c>
      <c r="P2251" s="16">
        <f t="shared" si="141"/>
        <v>32.82</v>
      </c>
      <c r="Q2251" t="s">
        <v>8305</v>
      </c>
      <c r="R2251" s="13">
        <f t="shared" si="144"/>
        <v>41336.703298611108</v>
      </c>
      <c r="S2251" s="13">
        <f t="shared" si="142"/>
        <v>42707.0471412037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s="18">
        <f t="shared" si="143"/>
        <v>975</v>
      </c>
      <c r="P2252" s="16">
        <f t="shared" si="141"/>
        <v>426.93</v>
      </c>
      <c r="Q2252" t="s">
        <v>8305</v>
      </c>
      <c r="R2252" s="13">
        <f t="shared" si="144"/>
        <v>42677.005474537036</v>
      </c>
      <c r="S2252" s="13">
        <f t="shared" si="142"/>
        <v>41867.34579861111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s="18">
        <f t="shared" si="143"/>
        <v>134</v>
      </c>
      <c r="P2253" s="16">
        <f t="shared" si="141"/>
        <v>23.81</v>
      </c>
      <c r="Q2253" t="s">
        <v>8305</v>
      </c>
      <c r="R2253" s="13">
        <f t="shared" si="144"/>
        <v>41846.34579861111</v>
      </c>
      <c r="S2253" s="13">
        <f t="shared" si="142"/>
        <v>42588.327986111108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s="18">
        <f t="shared" si="143"/>
        <v>272</v>
      </c>
      <c r="P2254" s="16">
        <f t="shared" si="141"/>
        <v>98.41</v>
      </c>
      <c r="Q2254" t="s">
        <v>8305</v>
      </c>
      <c r="R2254" s="13">
        <f t="shared" si="144"/>
        <v>42573.327986111108</v>
      </c>
      <c r="S2254" s="13">
        <f t="shared" si="142"/>
        <v>42326.672997685186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s="18">
        <f t="shared" si="143"/>
        <v>113</v>
      </c>
      <c r="P2255" s="16">
        <f t="shared" si="141"/>
        <v>107.32</v>
      </c>
      <c r="Q2255" t="s">
        <v>8305</v>
      </c>
      <c r="R2255" s="13">
        <f t="shared" si="144"/>
        <v>42296.631331018521</v>
      </c>
      <c r="S2255" s="13">
        <f t="shared" si="142"/>
        <v>42759.647777777776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s="18">
        <f t="shared" si="143"/>
        <v>460</v>
      </c>
      <c r="P2256" s="16">
        <f t="shared" si="141"/>
        <v>11.67</v>
      </c>
      <c r="Q2256" t="s">
        <v>8305</v>
      </c>
      <c r="R2256" s="13">
        <f t="shared" si="144"/>
        <v>42752.647777777776</v>
      </c>
      <c r="S2256" s="13">
        <f t="shared" si="142"/>
        <v>42497.951979166668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s="18">
        <f t="shared" si="143"/>
        <v>287</v>
      </c>
      <c r="P2257" s="16">
        <f t="shared" si="141"/>
        <v>41.78</v>
      </c>
      <c r="Q2257" t="s">
        <v>8305</v>
      </c>
      <c r="R2257" s="13">
        <f t="shared" si="144"/>
        <v>42467.951979166668</v>
      </c>
      <c r="S2257" s="13">
        <f t="shared" si="142"/>
        <v>42696.451921296291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s="18">
        <f t="shared" si="143"/>
        <v>223</v>
      </c>
      <c r="P2258" s="16">
        <f t="shared" si="141"/>
        <v>21.38</v>
      </c>
      <c r="Q2258" t="s">
        <v>8305</v>
      </c>
      <c r="R2258" s="13">
        <f t="shared" si="144"/>
        <v>42682.451921296291</v>
      </c>
      <c r="S2258" s="13">
        <f t="shared" si="142"/>
        <v>42540.958333333328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s="18">
        <f t="shared" si="143"/>
        <v>636</v>
      </c>
      <c r="P2259" s="16">
        <f t="shared" si="141"/>
        <v>94.1</v>
      </c>
      <c r="Q2259" t="s">
        <v>8305</v>
      </c>
      <c r="R2259" s="13">
        <f t="shared" si="144"/>
        <v>42505.936678240745</v>
      </c>
      <c r="S2259" s="13">
        <f t="shared" si="142"/>
        <v>42166.75100694444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s="18">
        <f t="shared" si="143"/>
        <v>147</v>
      </c>
      <c r="P2260" s="16">
        <f t="shared" si="141"/>
        <v>15.72</v>
      </c>
      <c r="Q2260" t="s">
        <v>8305</v>
      </c>
      <c r="R2260" s="13">
        <f t="shared" si="144"/>
        <v>42136.75100694444</v>
      </c>
      <c r="S2260" s="13">
        <f t="shared" si="142"/>
        <v>42712.804814814815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 s="18">
        <f t="shared" si="143"/>
        <v>1867</v>
      </c>
      <c r="P2261" s="16">
        <f t="shared" si="141"/>
        <v>90.64</v>
      </c>
      <c r="Q2261" t="s">
        <v>8305</v>
      </c>
      <c r="R2261" s="13">
        <f t="shared" si="144"/>
        <v>42702.804814814815</v>
      </c>
      <c r="S2261" s="13">
        <f t="shared" si="142"/>
        <v>41724.975115740745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s="18">
        <f t="shared" si="143"/>
        <v>327</v>
      </c>
      <c r="P2262" s="16">
        <f t="shared" si="141"/>
        <v>97.3</v>
      </c>
      <c r="Q2262" t="s">
        <v>8305</v>
      </c>
      <c r="R2262" s="13">
        <f t="shared" si="144"/>
        <v>41695.016782407409</v>
      </c>
      <c r="S2262" s="13">
        <f t="shared" si="142"/>
        <v>42780.724768518514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s="18">
        <f t="shared" si="143"/>
        <v>780</v>
      </c>
      <c r="P2263" s="16">
        <f t="shared" si="141"/>
        <v>37.119999999999997</v>
      </c>
      <c r="Q2263" t="s">
        <v>8305</v>
      </c>
      <c r="R2263" s="13">
        <f t="shared" si="144"/>
        <v>42759.724768518514</v>
      </c>
      <c r="S2263" s="13">
        <f t="shared" si="142"/>
        <v>41961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s="18">
        <f t="shared" si="143"/>
        <v>154</v>
      </c>
      <c r="P2264" s="16">
        <f t="shared" si="141"/>
        <v>28.1</v>
      </c>
      <c r="Q2264" t="s">
        <v>8305</v>
      </c>
      <c r="R2264" s="13">
        <f t="shared" si="144"/>
        <v>41926.585162037038</v>
      </c>
      <c r="S2264" s="13">
        <f t="shared" si="142"/>
        <v>42035.832326388889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s="18">
        <f t="shared" si="143"/>
        <v>116</v>
      </c>
      <c r="P2265" s="16">
        <f t="shared" si="141"/>
        <v>144.43</v>
      </c>
      <c r="Q2265" t="s">
        <v>8305</v>
      </c>
      <c r="R2265" s="13">
        <f t="shared" si="144"/>
        <v>42014.832326388889</v>
      </c>
      <c r="S2265" s="13">
        <f t="shared" si="142"/>
        <v>42513.125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s="18">
        <f t="shared" si="143"/>
        <v>180</v>
      </c>
      <c r="P2266" s="16">
        <f t="shared" si="141"/>
        <v>24.27</v>
      </c>
      <c r="Q2266" t="s">
        <v>8305</v>
      </c>
      <c r="R2266" s="13">
        <f t="shared" si="144"/>
        <v>42496.582337962958</v>
      </c>
      <c r="S2266" s="13">
        <f t="shared" si="142"/>
        <v>42696.853090277778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s="18">
        <f t="shared" si="143"/>
        <v>299</v>
      </c>
      <c r="P2267" s="16">
        <f t="shared" si="141"/>
        <v>35.119999999999997</v>
      </c>
      <c r="Q2267" t="s">
        <v>8305</v>
      </c>
      <c r="R2267" s="13">
        <f t="shared" si="144"/>
        <v>42689.853090277778</v>
      </c>
      <c r="S2267" s="13">
        <f t="shared" si="142"/>
        <v>42487.083333333328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s="18">
        <f t="shared" si="143"/>
        <v>320</v>
      </c>
      <c r="P2268" s="16">
        <f t="shared" si="141"/>
        <v>24.76</v>
      </c>
      <c r="Q2268" t="s">
        <v>8305</v>
      </c>
      <c r="R2268" s="13">
        <f t="shared" si="144"/>
        <v>42469.874907407408</v>
      </c>
      <c r="S2268" s="13">
        <f t="shared" si="142"/>
        <v>41994.041666666672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s="18">
        <f t="shared" si="143"/>
        <v>381</v>
      </c>
      <c r="P2269" s="16">
        <f t="shared" si="141"/>
        <v>188.38</v>
      </c>
      <c r="Q2269" t="s">
        <v>8305</v>
      </c>
      <c r="R2269" s="13">
        <f t="shared" si="144"/>
        <v>41968.829826388886</v>
      </c>
      <c r="S2269" s="13">
        <f t="shared" si="142"/>
        <v>42806.082349537035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s="18">
        <f t="shared" si="143"/>
        <v>103</v>
      </c>
      <c r="P2270" s="16">
        <f t="shared" si="141"/>
        <v>148.08000000000001</v>
      </c>
      <c r="Q2270" t="s">
        <v>8305</v>
      </c>
      <c r="R2270" s="13">
        <f t="shared" si="144"/>
        <v>42776.082349537035</v>
      </c>
      <c r="S2270" s="13">
        <f t="shared" si="142"/>
        <v>42801.208333333328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s="18">
        <f t="shared" si="143"/>
        <v>1802</v>
      </c>
      <c r="P2271" s="16">
        <f t="shared" si="141"/>
        <v>49.93</v>
      </c>
      <c r="Q2271" t="s">
        <v>8305</v>
      </c>
      <c r="R2271" s="13">
        <f t="shared" si="144"/>
        <v>42776.704432870371</v>
      </c>
      <c r="S2271" s="13">
        <f t="shared" si="142"/>
        <v>42745.915972222225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s="18">
        <f t="shared" si="143"/>
        <v>720</v>
      </c>
      <c r="P2272" s="16">
        <f t="shared" si="141"/>
        <v>107.82</v>
      </c>
      <c r="Q2272" t="s">
        <v>8305</v>
      </c>
      <c r="R2272" s="13">
        <f t="shared" si="144"/>
        <v>42725.869363425925</v>
      </c>
      <c r="S2272" s="13">
        <f t="shared" si="142"/>
        <v>42714.000046296293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s="18">
        <f t="shared" si="143"/>
        <v>283</v>
      </c>
      <c r="P2273" s="16">
        <f t="shared" si="141"/>
        <v>42.63</v>
      </c>
      <c r="Q2273" t="s">
        <v>8305</v>
      </c>
      <c r="R2273" s="13">
        <f t="shared" si="144"/>
        <v>42684.000046296293</v>
      </c>
      <c r="S2273" s="13">
        <f t="shared" si="142"/>
        <v>42345.699490740735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s="18">
        <f t="shared" si="143"/>
        <v>1357</v>
      </c>
      <c r="P2274" s="16">
        <f t="shared" si="141"/>
        <v>14.37</v>
      </c>
      <c r="Q2274" t="s">
        <v>8305</v>
      </c>
      <c r="R2274" s="13">
        <f t="shared" si="144"/>
        <v>42315.699490740735</v>
      </c>
      <c r="S2274" s="13">
        <f t="shared" si="142"/>
        <v>42806.507430555561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s="18">
        <f t="shared" si="143"/>
        <v>220</v>
      </c>
      <c r="P2275" s="16">
        <f t="shared" si="141"/>
        <v>37.479999999999997</v>
      </c>
      <c r="Q2275" t="s">
        <v>8305</v>
      </c>
      <c r="R2275" s="13">
        <f t="shared" si="144"/>
        <v>42781.549097222218</v>
      </c>
      <c r="S2275" s="13">
        <f t="shared" si="142"/>
        <v>41693.500659722224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s="18">
        <f t="shared" si="143"/>
        <v>120</v>
      </c>
      <c r="P2276" s="16">
        <f t="shared" si="141"/>
        <v>30.2</v>
      </c>
      <c r="Q2276" t="s">
        <v>8305</v>
      </c>
      <c r="R2276" s="13">
        <f t="shared" si="144"/>
        <v>41663.500659722224</v>
      </c>
      <c r="S2276" s="13">
        <f t="shared" si="142"/>
        <v>41995.616655092599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s="18">
        <f t="shared" si="143"/>
        <v>408</v>
      </c>
      <c r="P2277" s="16">
        <f t="shared" si="141"/>
        <v>33.549999999999997</v>
      </c>
      <c r="Q2277" t="s">
        <v>8305</v>
      </c>
      <c r="R2277" s="13">
        <f t="shared" si="144"/>
        <v>41965.616655092599</v>
      </c>
      <c r="S2277" s="13">
        <f t="shared" si="142"/>
        <v>41644.651493055557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s="18">
        <f t="shared" si="143"/>
        <v>106</v>
      </c>
      <c r="P2278" s="16">
        <f t="shared" si="141"/>
        <v>64.75</v>
      </c>
      <c r="Q2278" t="s">
        <v>8305</v>
      </c>
      <c r="R2278" s="13">
        <f t="shared" si="144"/>
        <v>41614.651493055557</v>
      </c>
      <c r="S2278" s="13">
        <f t="shared" si="142"/>
        <v>40966.678506944445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s="18">
        <f t="shared" si="143"/>
        <v>141</v>
      </c>
      <c r="P2279" s="16">
        <f t="shared" si="141"/>
        <v>57.93</v>
      </c>
      <c r="Q2279" t="s">
        <v>8305</v>
      </c>
      <c r="R2279" s="13">
        <f t="shared" si="144"/>
        <v>40936.678506944445</v>
      </c>
      <c r="S2279" s="13">
        <f t="shared" si="142"/>
        <v>42372.957638888889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s="18">
        <f t="shared" si="143"/>
        <v>271</v>
      </c>
      <c r="P2280" s="16">
        <f t="shared" si="141"/>
        <v>53.08</v>
      </c>
      <c r="Q2280" t="s">
        <v>8305</v>
      </c>
      <c r="R2280" s="13">
        <f t="shared" si="144"/>
        <v>42338.709108796291</v>
      </c>
      <c r="S2280" s="13">
        <f t="shared" si="142"/>
        <v>42039.166666666672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s="18">
        <f t="shared" si="143"/>
        <v>154</v>
      </c>
      <c r="P2281" s="16">
        <f t="shared" si="141"/>
        <v>48.06</v>
      </c>
      <c r="Q2281" t="s">
        <v>8305</v>
      </c>
      <c r="R2281" s="13">
        <f t="shared" si="144"/>
        <v>42020.806701388887</v>
      </c>
      <c r="S2281" s="13">
        <f t="shared" si="142"/>
        <v>42264.624895833331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s="18">
        <f t="shared" si="143"/>
        <v>404</v>
      </c>
      <c r="P2282" s="16">
        <f t="shared" si="141"/>
        <v>82.4</v>
      </c>
      <c r="Q2282" t="s">
        <v>8305</v>
      </c>
      <c r="R2282" s="13">
        <f t="shared" si="144"/>
        <v>42234.624895833331</v>
      </c>
      <c r="S2282" s="13">
        <f t="shared" si="142"/>
        <v>40749.284722222219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s="18">
        <f t="shared" si="143"/>
        <v>185</v>
      </c>
      <c r="P2283" s="16">
        <f t="shared" si="141"/>
        <v>50.45</v>
      </c>
      <c r="Q2283" t="s">
        <v>8280</v>
      </c>
      <c r="R2283" s="13">
        <f t="shared" si="144"/>
        <v>40687.285844907405</v>
      </c>
      <c r="S2283" s="13">
        <f t="shared" si="142"/>
        <v>42383.17460648148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s="18">
        <f t="shared" si="143"/>
        <v>185</v>
      </c>
      <c r="P2284" s="16">
        <f t="shared" si="141"/>
        <v>115.83</v>
      </c>
      <c r="Q2284" t="s">
        <v>8280</v>
      </c>
      <c r="R2284" s="13">
        <f t="shared" si="144"/>
        <v>42323.17460648148</v>
      </c>
      <c r="S2284" s="13">
        <f t="shared" si="142"/>
        <v>41038.083379629628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s="18">
        <f t="shared" si="143"/>
        <v>101</v>
      </c>
      <c r="P2285" s="16">
        <f t="shared" si="141"/>
        <v>63.03</v>
      </c>
      <c r="Q2285" t="s">
        <v>8280</v>
      </c>
      <c r="R2285" s="13">
        <f t="shared" si="144"/>
        <v>40978.125046296293</v>
      </c>
      <c r="S2285" s="13">
        <f t="shared" si="142"/>
        <v>40614.166666666664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s="18">
        <f t="shared" si="143"/>
        <v>106</v>
      </c>
      <c r="P2286" s="16">
        <f t="shared" si="141"/>
        <v>108.02</v>
      </c>
      <c r="Q2286" t="s">
        <v>8280</v>
      </c>
      <c r="R2286" s="13">
        <f t="shared" si="144"/>
        <v>40585.796817129631</v>
      </c>
      <c r="S2286" s="13">
        <f t="shared" si="142"/>
        <v>41089.185682870368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s="18">
        <f t="shared" si="143"/>
        <v>121</v>
      </c>
      <c r="P2287" s="16">
        <f t="shared" si="141"/>
        <v>46.09</v>
      </c>
      <c r="Q2287" t="s">
        <v>8280</v>
      </c>
      <c r="R2287" s="13">
        <f t="shared" si="144"/>
        <v>41059.185682870368</v>
      </c>
      <c r="S2287" s="13">
        <f t="shared" si="142"/>
        <v>41523.165972222225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s="18">
        <f t="shared" si="143"/>
        <v>100</v>
      </c>
      <c r="P2288" s="16">
        <f t="shared" si="141"/>
        <v>107.21</v>
      </c>
      <c r="Q2288" t="s">
        <v>8280</v>
      </c>
      <c r="R2288" s="13">
        <f t="shared" si="144"/>
        <v>41494.963587962964</v>
      </c>
      <c r="S2288" s="13">
        <f t="shared" si="142"/>
        <v>41813.667361111111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s="18">
        <f t="shared" si="143"/>
        <v>120</v>
      </c>
      <c r="P2289" s="16">
        <f t="shared" si="141"/>
        <v>50.93</v>
      </c>
      <c r="Q2289" t="s">
        <v>8280</v>
      </c>
      <c r="R2289" s="13">
        <f t="shared" si="144"/>
        <v>41792.667361111111</v>
      </c>
      <c r="S2289" s="13">
        <f t="shared" si="142"/>
        <v>41086.75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s="18">
        <f t="shared" si="143"/>
        <v>100</v>
      </c>
      <c r="P2290" s="16">
        <f t="shared" si="141"/>
        <v>40.04</v>
      </c>
      <c r="Q2290" t="s">
        <v>8280</v>
      </c>
      <c r="R2290" s="13">
        <f t="shared" si="144"/>
        <v>41067.827418981484</v>
      </c>
      <c r="S2290" s="13">
        <f t="shared" si="142"/>
        <v>41614.973611111112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s="18">
        <f t="shared" si="143"/>
        <v>107</v>
      </c>
      <c r="P2291" s="16">
        <f t="shared" si="141"/>
        <v>64.44</v>
      </c>
      <c r="Q2291" t="s">
        <v>8280</v>
      </c>
      <c r="R2291" s="13">
        <f t="shared" si="144"/>
        <v>41571.998379629629</v>
      </c>
      <c r="S2291" s="13">
        <f t="shared" si="142"/>
        <v>40148.708333333336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s="18">
        <f t="shared" si="143"/>
        <v>104</v>
      </c>
      <c r="P2292" s="16">
        <f t="shared" si="141"/>
        <v>53.83</v>
      </c>
      <c r="Q2292" t="s">
        <v>8280</v>
      </c>
      <c r="R2292" s="13">
        <f t="shared" si="144"/>
        <v>40070.253819444442</v>
      </c>
      <c r="S2292" s="13">
        <f t="shared" si="142"/>
        <v>41022.166666666664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s="18">
        <f t="shared" si="143"/>
        <v>173</v>
      </c>
      <c r="P2293" s="16">
        <f t="shared" si="141"/>
        <v>100.47</v>
      </c>
      <c r="Q2293" t="s">
        <v>8280</v>
      </c>
      <c r="R2293" s="13">
        <f t="shared" si="144"/>
        <v>40987.977060185185</v>
      </c>
      <c r="S2293" s="13">
        <f t="shared" si="142"/>
        <v>41017.697638888887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s="18">
        <f t="shared" si="143"/>
        <v>107</v>
      </c>
      <c r="P2294" s="16">
        <f t="shared" si="141"/>
        <v>46.63</v>
      </c>
      <c r="Q2294" t="s">
        <v>8280</v>
      </c>
      <c r="R2294" s="13">
        <f t="shared" si="144"/>
        <v>40987.697638888887</v>
      </c>
      <c r="S2294" s="13">
        <f t="shared" si="142"/>
        <v>41177.165972222225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s="18">
        <f t="shared" si="143"/>
        <v>108</v>
      </c>
      <c r="P2295" s="16">
        <f t="shared" si="141"/>
        <v>34.07</v>
      </c>
      <c r="Q2295" t="s">
        <v>8280</v>
      </c>
      <c r="R2295" s="13">
        <f t="shared" si="144"/>
        <v>41151.708321759259</v>
      </c>
      <c r="S2295" s="13">
        <f t="shared" si="142"/>
        <v>41294.72314814815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s="18">
        <f t="shared" si="143"/>
        <v>146</v>
      </c>
      <c r="P2296" s="16">
        <f t="shared" si="141"/>
        <v>65.209999999999994</v>
      </c>
      <c r="Q2296" t="s">
        <v>8280</v>
      </c>
      <c r="R2296" s="13">
        <f t="shared" si="144"/>
        <v>41264.72314814815</v>
      </c>
      <c r="S2296" s="13">
        <f t="shared" si="142"/>
        <v>41300.954351851848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s="18">
        <f t="shared" si="143"/>
        <v>125</v>
      </c>
      <c r="P2297" s="16">
        <f t="shared" si="141"/>
        <v>44.21</v>
      </c>
      <c r="Q2297" t="s">
        <v>8280</v>
      </c>
      <c r="R2297" s="13">
        <f t="shared" si="144"/>
        <v>41270.954351851848</v>
      </c>
      <c r="S2297" s="13">
        <f t="shared" si="142"/>
        <v>40962.731782407405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s="18">
        <f t="shared" si="143"/>
        <v>149</v>
      </c>
      <c r="P2298" s="16">
        <f t="shared" si="141"/>
        <v>71.97</v>
      </c>
      <c r="Q2298" t="s">
        <v>8280</v>
      </c>
      <c r="R2298" s="13">
        <f t="shared" si="144"/>
        <v>40927.731782407405</v>
      </c>
      <c r="S2298" s="13">
        <f t="shared" si="142"/>
        <v>40982.165972222225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s="18">
        <f t="shared" si="143"/>
        <v>101</v>
      </c>
      <c r="P2299" s="16">
        <f t="shared" si="141"/>
        <v>52.95</v>
      </c>
      <c r="Q2299" t="s">
        <v>8280</v>
      </c>
      <c r="R2299" s="13">
        <f t="shared" si="144"/>
        <v>40948.042233796295</v>
      </c>
      <c r="S2299" s="13">
        <f t="shared" si="142"/>
        <v>41724.798993055556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s="18">
        <f t="shared" si="143"/>
        <v>105</v>
      </c>
      <c r="P2300" s="16">
        <f t="shared" si="141"/>
        <v>109.45</v>
      </c>
      <c r="Q2300" t="s">
        <v>8280</v>
      </c>
      <c r="R2300" s="13">
        <f t="shared" si="144"/>
        <v>41694.84065972222</v>
      </c>
      <c r="S2300" s="13">
        <f t="shared" si="142"/>
        <v>40580.032511574071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s="18">
        <f t="shared" si="143"/>
        <v>350</v>
      </c>
      <c r="P2301" s="16">
        <f t="shared" ref="P2301:P2364" si="145">IFERROR(ROUND(E2301/L2301,2), "N/A")</f>
        <v>75.040000000000006</v>
      </c>
      <c r="Q2301" t="s">
        <v>8280</v>
      </c>
      <c r="R2301" s="13">
        <f t="shared" si="144"/>
        <v>40565.032511574071</v>
      </c>
      <c r="S2301" s="13">
        <f t="shared" si="142"/>
        <v>41088.727037037039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s="18">
        <f t="shared" si="143"/>
        <v>101</v>
      </c>
      <c r="P2302" s="16">
        <f t="shared" si="145"/>
        <v>115.71</v>
      </c>
      <c r="Q2302" t="s">
        <v>8280</v>
      </c>
      <c r="R2302" s="13">
        <f t="shared" si="144"/>
        <v>41074.727037037039</v>
      </c>
      <c r="S2302" s="13">
        <f t="shared" si="142"/>
        <v>41446.146944444445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s="18">
        <f t="shared" si="143"/>
        <v>134</v>
      </c>
      <c r="P2303" s="16">
        <f t="shared" si="145"/>
        <v>31.66</v>
      </c>
      <c r="Q2303" t="s">
        <v>8283</v>
      </c>
      <c r="R2303" s="13">
        <f t="shared" si="144"/>
        <v>41416.146944444445</v>
      </c>
      <c r="S2303" s="13">
        <f t="shared" si="142"/>
        <v>41639.291666666664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s="18">
        <f t="shared" si="143"/>
        <v>171</v>
      </c>
      <c r="P2304" s="16">
        <f t="shared" si="145"/>
        <v>46.18</v>
      </c>
      <c r="Q2304" t="s">
        <v>8283</v>
      </c>
      <c r="R2304" s="13">
        <f t="shared" si="144"/>
        <v>41605.868449074071</v>
      </c>
      <c r="S2304" s="13">
        <f t="shared" si="142"/>
        <v>40890.152731481481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s="18">
        <f t="shared" si="143"/>
        <v>109</v>
      </c>
      <c r="P2305" s="16">
        <f t="shared" si="145"/>
        <v>68.48</v>
      </c>
      <c r="Q2305" t="s">
        <v>8283</v>
      </c>
      <c r="R2305" s="13">
        <f t="shared" si="144"/>
        <v>40850.111064814817</v>
      </c>
      <c r="S2305" s="13">
        <f t="shared" si="142"/>
        <v>40544.207638888889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s="18">
        <f t="shared" si="143"/>
        <v>101</v>
      </c>
      <c r="P2306" s="16">
        <f t="shared" si="145"/>
        <v>53.47</v>
      </c>
      <c r="Q2306" t="s">
        <v>8283</v>
      </c>
      <c r="R2306" s="13">
        <f t="shared" si="144"/>
        <v>40502.815868055557</v>
      </c>
      <c r="S2306" s="13">
        <f t="shared" ref="S2306:S2369" si="146">(((I2307/60)/60)/24)+DATE(1970,1,1)</f>
        <v>41859.75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s="18">
        <f t="shared" ref="O2307:O2370" si="147">ROUND(E2307/D2307*100,0)</f>
        <v>101</v>
      </c>
      <c r="P2307" s="16">
        <f t="shared" si="145"/>
        <v>109.11</v>
      </c>
      <c r="Q2307" t="s">
        <v>8283</v>
      </c>
      <c r="R2307" s="13">
        <f t="shared" si="144"/>
        <v>41834.695277777777</v>
      </c>
      <c r="S2307" s="13">
        <f t="shared" si="146"/>
        <v>40978.16815972222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s="18">
        <f t="shared" si="147"/>
        <v>107</v>
      </c>
      <c r="P2308" s="16">
        <f t="shared" si="145"/>
        <v>51.19</v>
      </c>
      <c r="Q2308" t="s">
        <v>8283</v>
      </c>
      <c r="R2308" s="13">
        <f t="shared" si="144"/>
        <v>40948.16815972222</v>
      </c>
      <c r="S2308" s="13">
        <f t="shared" si="146"/>
        <v>41034.802407407406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s="18">
        <f t="shared" si="147"/>
        <v>107</v>
      </c>
      <c r="P2309" s="16">
        <f t="shared" si="145"/>
        <v>27.94</v>
      </c>
      <c r="Q2309" t="s">
        <v>8283</v>
      </c>
      <c r="R2309" s="13">
        <f t="shared" si="144"/>
        <v>41004.802465277775</v>
      </c>
      <c r="S2309" s="13">
        <f t="shared" si="146"/>
        <v>41880.041666666664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s="18">
        <f t="shared" si="147"/>
        <v>101</v>
      </c>
      <c r="P2310" s="16">
        <f t="shared" si="145"/>
        <v>82.5</v>
      </c>
      <c r="Q2310" t="s">
        <v>8283</v>
      </c>
      <c r="R2310" s="13">
        <f t="shared" si="144"/>
        <v>41851.962916666671</v>
      </c>
      <c r="S2310" s="13">
        <f t="shared" si="146"/>
        <v>41342.987696759257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s="18">
        <f t="shared" si="147"/>
        <v>107</v>
      </c>
      <c r="P2311" s="16">
        <f t="shared" si="145"/>
        <v>59.82</v>
      </c>
      <c r="Q2311" t="s">
        <v>8283</v>
      </c>
      <c r="R2311" s="13">
        <f t="shared" si="144"/>
        <v>41307.987696759257</v>
      </c>
      <c r="S2311" s="13">
        <f t="shared" si="146"/>
        <v>41354.752488425926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s="18">
        <f t="shared" si="147"/>
        <v>429</v>
      </c>
      <c r="P2312" s="16">
        <f t="shared" si="145"/>
        <v>64.819999999999993</v>
      </c>
      <c r="Q2312" t="s">
        <v>8283</v>
      </c>
      <c r="R2312" s="13">
        <f t="shared" si="144"/>
        <v>41324.79415509259</v>
      </c>
      <c r="S2312" s="13">
        <f t="shared" si="146"/>
        <v>41766.004502314812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s="18">
        <f t="shared" si="147"/>
        <v>104</v>
      </c>
      <c r="P2313" s="16">
        <f t="shared" si="145"/>
        <v>90.1</v>
      </c>
      <c r="Q2313" t="s">
        <v>8283</v>
      </c>
      <c r="R2313" s="13">
        <f t="shared" ref="R2313:R2376" si="148">(((J2313/60)/60)/24)+DATE(1970,1,1)</f>
        <v>41736.004502314812</v>
      </c>
      <c r="S2313" s="13">
        <f t="shared" si="146"/>
        <v>41747.958333333336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s="18">
        <f t="shared" si="147"/>
        <v>108</v>
      </c>
      <c r="P2314" s="16">
        <f t="shared" si="145"/>
        <v>40.96</v>
      </c>
      <c r="Q2314" t="s">
        <v>8283</v>
      </c>
      <c r="R2314" s="13">
        <f t="shared" si="148"/>
        <v>41716.632847222223</v>
      </c>
      <c r="S2314" s="13">
        <f t="shared" si="146"/>
        <v>41032.958634259259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s="18">
        <f t="shared" si="147"/>
        <v>176</v>
      </c>
      <c r="P2315" s="16">
        <f t="shared" si="145"/>
        <v>56</v>
      </c>
      <c r="Q2315" t="s">
        <v>8283</v>
      </c>
      <c r="R2315" s="13">
        <f t="shared" si="148"/>
        <v>41002.958634259259</v>
      </c>
      <c r="S2315" s="13">
        <f t="shared" si="146"/>
        <v>41067.551585648151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s="18">
        <f t="shared" si="147"/>
        <v>157</v>
      </c>
      <c r="P2316" s="16">
        <f t="shared" si="145"/>
        <v>37.67</v>
      </c>
      <c r="Q2316" t="s">
        <v>8283</v>
      </c>
      <c r="R2316" s="13">
        <f t="shared" si="148"/>
        <v>41037.551585648151</v>
      </c>
      <c r="S2316" s="13">
        <f t="shared" si="146"/>
        <v>41034.72619212963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s="18">
        <f t="shared" si="147"/>
        <v>103</v>
      </c>
      <c r="P2317" s="16">
        <f t="shared" si="145"/>
        <v>40.08</v>
      </c>
      <c r="Q2317" t="s">
        <v>8283</v>
      </c>
      <c r="R2317" s="13">
        <f t="shared" si="148"/>
        <v>41004.72619212963</v>
      </c>
      <c r="S2317" s="13">
        <f t="shared" si="146"/>
        <v>40156.76666666667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s="18">
        <f t="shared" si="147"/>
        <v>104</v>
      </c>
      <c r="P2318" s="16">
        <f t="shared" si="145"/>
        <v>78.03</v>
      </c>
      <c r="Q2318" t="s">
        <v>8283</v>
      </c>
      <c r="R2318" s="13">
        <f t="shared" si="148"/>
        <v>40079.725115740745</v>
      </c>
      <c r="S2318" s="13">
        <f t="shared" si="146"/>
        <v>40224.208333333336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s="18">
        <f t="shared" si="147"/>
        <v>104</v>
      </c>
      <c r="P2319" s="16">
        <f t="shared" si="145"/>
        <v>18.91</v>
      </c>
      <c r="Q2319" t="s">
        <v>8283</v>
      </c>
      <c r="R2319" s="13">
        <f t="shared" si="148"/>
        <v>40192.542233796295</v>
      </c>
      <c r="S2319" s="13">
        <f t="shared" si="146"/>
        <v>40082.165972222225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s="18">
        <f t="shared" si="147"/>
        <v>121</v>
      </c>
      <c r="P2320" s="16">
        <f t="shared" si="145"/>
        <v>37.130000000000003</v>
      </c>
      <c r="Q2320" t="s">
        <v>8283</v>
      </c>
      <c r="R2320" s="13">
        <f t="shared" si="148"/>
        <v>40050.643680555557</v>
      </c>
      <c r="S2320" s="13">
        <f t="shared" si="146"/>
        <v>41623.082002314812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s="18">
        <f t="shared" si="147"/>
        <v>108</v>
      </c>
      <c r="P2321" s="16">
        <f t="shared" si="145"/>
        <v>41.96</v>
      </c>
      <c r="Q2321" t="s">
        <v>8283</v>
      </c>
      <c r="R2321" s="13">
        <f t="shared" si="148"/>
        <v>41593.082002314812</v>
      </c>
      <c r="S2321" s="13">
        <f t="shared" si="146"/>
        <v>41731.775462962964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s="18">
        <f t="shared" si="147"/>
        <v>109</v>
      </c>
      <c r="P2322" s="16">
        <f t="shared" si="145"/>
        <v>61.04</v>
      </c>
      <c r="Q2322" t="s">
        <v>8283</v>
      </c>
      <c r="R2322" s="13">
        <f t="shared" si="148"/>
        <v>41696.817129629628</v>
      </c>
      <c r="S2322" s="13">
        <f t="shared" si="146"/>
        <v>42829.21876157407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s="18">
        <f t="shared" si="147"/>
        <v>39</v>
      </c>
      <c r="P2323" s="16">
        <f t="shared" si="145"/>
        <v>64.53</v>
      </c>
      <c r="Q2323" t="s">
        <v>8306</v>
      </c>
      <c r="R2323" s="13">
        <f t="shared" si="148"/>
        <v>42799.260428240741</v>
      </c>
      <c r="S2323" s="13">
        <f t="shared" si="146"/>
        <v>42834.853807870371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s="18">
        <f t="shared" si="147"/>
        <v>3</v>
      </c>
      <c r="P2324" s="16">
        <f t="shared" si="145"/>
        <v>21.25</v>
      </c>
      <c r="Q2324" t="s">
        <v>8306</v>
      </c>
      <c r="R2324" s="13">
        <f t="shared" si="148"/>
        <v>42804.895474537043</v>
      </c>
      <c r="S2324" s="13">
        <f t="shared" si="146"/>
        <v>42814.755173611105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s="18">
        <f t="shared" si="147"/>
        <v>48</v>
      </c>
      <c r="P2325" s="16">
        <f t="shared" si="145"/>
        <v>30</v>
      </c>
      <c r="Q2325" t="s">
        <v>8306</v>
      </c>
      <c r="R2325" s="13">
        <f t="shared" si="148"/>
        <v>42807.755173611105</v>
      </c>
      <c r="S2325" s="13">
        <f t="shared" si="146"/>
        <v>42820.843576388885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s="18">
        <f t="shared" si="147"/>
        <v>21</v>
      </c>
      <c r="P2326" s="16">
        <f t="shared" si="145"/>
        <v>25.49</v>
      </c>
      <c r="Q2326" t="s">
        <v>8306</v>
      </c>
      <c r="R2326" s="13">
        <f t="shared" si="148"/>
        <v>42790.885243055556</v>
      </c>
      <c r="S2326" s="13">
        <f t="shared" si="146"/>
        <v>42823.980682870373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s="18">
        <f t="shared" si="147"/>
        <v>8</v>
      </c>
      <c r="P2327" s="16">
        <f t="shared" si="145"/>
        <v>11.43</v>
      </c>
      <c r="Q2327" t="s">
        <v>8306</v>
      </c>
      <c r="R2327" s="13">
        <f t="shared" si="148"/>
        <v>42794.022349537037</v>
      </c>
      <c r="S2327" s="13">
        <f t="shared" si="146"/>
        <v>42855.708333333328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s="18">
        <f t="shared" si="147"/>
        <v>1</v>
      </c>
      <c r="P2328" s="16">
        <f t="shared" si="145"/>
        <v>108</v>
      </c>
      <c r="Q2328" t="s">
        <v>8306</v>
      </c>
      <c r="R2328" s="13">
        <f t="shared" si="148"/>
        <v>42804.034120370372</v>
      </c>
      <c r="S2328" s="13">
        <f t="shared" si="146"/>
        <v>41877.917129629634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s="18">
        <f t="shared" si="147"/>
        <v>526</v>
      </c>
      <c r="P2329" s="16">
        <f t="shared" si="145"/>
        <v>54.88</v>
      </c>
      <c r="Q2329" t="s">
        <v>8306</v>
      </c>
      <c r="R2329" s="13">
        <f t="shared" si="148"/>
        <v>41842.917129629634</v>
      </c>
      <c r="S2329" s="13">
        <f t="shared" si="146"/>
        <v>42169.781678240746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s="18">
        <f t="shared" si="147"/>
        <v>254</v>
      </c>
      <c r="P2330" s="16">
        <f t="shared" si="145"/>
        <v>47.38</v>
      </c>
      <c r="Q2330" t="s">
        <v>8306</v>
      </c>
      <c r="R2330" s="13">
        <f t="shared" si="148"/>
        <v>42139.781678240746</v>
      </c>
      <c r="S2330" s="13">
        <f t="shared" si="146"/>
        <v>41837.624374999999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s="18">
        <f t="shared" si="147"/>
        <v>106</v>
      </c>
      <c r="P2331" s="16">
        <f t="shared" si="145"/>
        <v>211.84</v>
      </c>
      <c r="Q2331" t="s">
        <v>8306</v>
      </c>
      <c r="R2331" s="13">
        <f t="shared" si="148"/>
        <v>41807.624374999999</v>
      </c>
      <c r="S2331" s="13">
        <f t="shared" si="146"/>
        <v>42363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s="18">
        <f t="shared" si="147"/>
        <v>102</v>
      </c>
      <c r="P2332" s="16">
        <f t="shared" si="145"/>
        <v>219.93</v>
      </c>
      <c r="Q2332" t="s">
        <v>8306</v>
      </c>
      <c r="R2332" s="13">
        <f t="shared" si="148"/>
        <v>42332.89980324074</v>
      </c>
      <c r="S2332" s="13">
        <f t="shared" si="146"/>
        <v>41869.005671296298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s="18">
        <f t="shared" si="147"/>
        <v>144</v>
      </c>
      <c r="P2333" s="16">
        <f t="shared" si="145"/>
        <v>40.799999999999997</v>
      </c>
      <c r="Q2333" t="s">
        <v>8306</v>
      </c>
      <c r="R2333" s="13">
        <f t="shared" si="148"/>
        <v>41839.005671296298</v>
      </c>
      <c r="S2333" s="13">
        <f t="shared" si="146"/>
        <v>42041.628136574072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s="18">
        <f t="shared" si="147"/>
        <v>106</v>
      </c>
      <c r="P2334" s="16">
        <f t="shared" si="145"/>
        <v>75.5</v>
      </c>
      <c r="Q2334" t="s">
        <v>8306</v>
      </c>
      <c r="R2334" s="13">
        <f t="shared" si="148"/>
        <v>42011.628136574072</v>
      </c>
      <c r="S2334" s="13">
        <f t="shared" si="146"/>
        <v>41788.743055555555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s="18">
        <f t="shared" si="147"/>
        <v>212</v>
      </c>
      <c r="P2335" s="16">
        <f t="shared" si="145"/>
        <v>13.54</v>
      </c>
      <c r="Q2335" t="s">
        <v>8306</v>
      </c>
      <c r="R2335" s="13">
        <f t="shared" si="148"/>
        <v>41767.650347222225</v>
      </c>
      <c r="S2335" s="13">
        <f t="shared" si="146"/>
        <v>41948.731944444444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s="18">
        <f t="shared" si="147"/>
        <v>102</v>
      </c>
      <c r="P2336" s="16">
        <f t="shared" si="145"/>
        <v>60.87</v>
      </c>
      <c r="Q2336" t="s">
        <v>8306</v>
      </c>
      <c r="R2336" s="13">
        <f t="shared" si="148"/>
        <v>41918.670115740737</v>
      </c>
      <c r="S2336" s="13">
        <f t="shared" si="146"/>
        <v>41801.572256944448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s="18">
        <f t="shared" si="147"/>
        <v>102</v>
      </c>
      <c r="P2337" s="16">
        <f t="shared" si="145"/>
        <v>115.69</v>
      </c>
      <c r="Q2337" t="s">
        <v>8306</v>
      </c>
      <c r="R2337" s="13">
        <f t="shared" si="148"/>
        <v>41771.572256944448</v>
      </c>
      <c r="S2337" s="13">
        <f t="shared" si="146"/>
        <v>41706.924710648149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s="18">
        <f t="shared" si="147"/>
        <v>521</v>
      </c>
      <c r="P2338" s="16">
        <f t="shared" si="145"/>
        <v>48.1</v>
      </c>
      <c r="Q2338" t="s">
        <v>8306</v>
      </c>
      <c r="R2338" s="13">
        <f t="shared" si="148"/>
        <v>41666.924710648149</v>
      </c>
      <c r="S2338" s="13">
        <f t="shared" si="146"/>
        <v>41816.640543981484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s="18">
        <f t="shared" si="147"/>
        <v>111</v>
      </c>
      <c r="P2339" s="16">
        <f t="shared" si="145"/>
        <v>74.180000000000007</v>
      </c>
      <c r="Q2339" t="s">
        <v>8306</v>
      </c>
      <c r="R2339" s="13">
        <f t="shared" si="148"/>
        <v>41786.640543981484</v>
      </c>
      <c r="S2339" s="13">
        <f t="shared" si="146"/>
        <v>41819.896805555552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s="18">
        <f t="shared" si="147"/>
        <v>101</v>
      </c>
      <c r="P2340" s="16">
        <f t="shared" si="145"/>
        <v>123.35</v>
      </c>
      <c r="Q2340" t="s">
        <v>8306</v>
      </c>
      <c r="R2340" s="13">
        <f t="shared" si="148"/>
        <v>41789.896805555552</v>
      </c>
      <c r="S2340" s="13">
        <f t="shared" si="146"/>
        <v>42723.332638888889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s="18">
        <f t="shared" si="147"/>
        <v>294</v>
      </c>
      <c r="P2341" s="16">
        <f t="shared" si="145"/>
        <v>66.62</v>
      </c>
      <c r="Q2341" t="s">
        <v>8306</v>
      </c>
      <c r="R2341" s="13">
        <f t="shared" si="148"/>
        <v>42692.79987268518</v>
      </c>
      <c r="S2341" s="13">
        <f t="shared" si="146"/>
        <v>42673.642800925925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s="18">
        <f t="shared" si="147"/>
        <v>106</v>
      </c>
      <c r="P2342" s="16">
        <f t="shared" si="145"/>
        <v>104.99</v>
      </c>
      <c r="Q2342" t="s">
        <v>8306</v>
      </c>
      <c r="R2342" s="13">
        <f t="shared" si="148"/>
        <v>42643.642800925925</v>
      </c>
      <c r="S2342" s="13">
        <f t="shared" si="146"/>
        <v>42197.813703703709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s="18">
        <f t="shared" si="147"/>
        <v>0</v>
      </c>
      <c r="P2343" s="16" t="str">
        <f t="shared" si="145"/>
        <v>N/A</v>
      </c>
      <c r="Q2343" t="s">
        <v>8274</v>
      </c>
      <c r="R2343" s="13">
        <f t="shared" si="148"/>
        <v>42167.813703703709</v>
      </c>
      <c r="S2343" s="13">
        <f t="shared" si="146"/>
        <v>41918.208333333336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s="18">
        <f t="shared" si="147"/>
        <v>0</v>
      </c>
      <c r="P2344" s="16" t="str">
        <f t="shared" si="145"/>
        <v>N/A</v>
      </c>
      <c r="Q2344" t="s">
        <v>8274</v>
      </c>
      <c r="R2344" s="13">
        <f t="shared" si="148"/>
        <v>41897.702199074076</v>
      </c>
      <c r="S2344" s="13">
        <f t="shared" si="146"/>
        <v>42377.82430555555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s="18">
        <f t="shared" si="147"/>
        <v>3</v>
      </c>
      <c r="P2345" s="16">
        <f t="shared" si="145"/>
        <v>300</v>
      </c>
      <c r="Q2345" t="s">
        <v>8274</v>
      </c>
      <c r="R2345" s="13">
        <f t="shared" si="148"/>
        <v>42327.825289351851</v>
      </c>
      <c r="S2345" s="13">
        <f t="shared" si="146"/>
        <v>42545.727650462963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s="18">
        <f t="shared" si="147"/>
        <v>0</v>
      </c>
      <c r="P2346" s="16">
        <f t="shared" si="145"/>
        <v>1</v>
      </c>
      <c r="Q2346" t="s">
        <v>8274</v>
      </c>
      <c r="R2346" s="13">
        <f t="shared" si="148"/>
        <v>42515.727650462963</v>
      </c>
      <c r="S2346" s="13">
        <f t="shared" si="146"/>
        <v>42094.985416666663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s="18">
        <f t="shared" si="147"/>
        <v>0</v>
      </c>
      <c r="P2347" s="16" t="str">
        <f t="shared" si="145"/>
        <v>N/A</v>
      </c>
      <c r="Q2347" t="s">
        <v>8274</v>
      </c>
      <c r="R2347" s="13">
        <f t="shared" si="148"/>
        <v>42060.001805555556</v>
      </c>
      <c r="S2347" s="13">
        <f t="shared" si="146"/>
        <v>42660.79896990741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s="18">
        <f t="shared" si="147"/>
        <v>0</v>
      </c>
      <c r="P2348" s="16">
        <f t="shared" si="145"/>
        <v>13</v>
      </c>
      <c r="Q2348" t="s">
        <v>8274</v>
      </c>
      <c r="R2348" s="13">
        <f t="shared" si="148"/>
        <v>42615.79896990741</v>
      </c>
      <c r="S2348" s="13">
        <f t="shared" si="146"/>
        <v>42607.607361111113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s="18">
        <f t="shared" si="147"/>
        <v>2</v>
      </c>
      <c r="P2349" s="16">
        <f t="shared" si="145"/>
        <v>15</v>
      </c>
      <c r="Q2349" t="s">
        <v>8274</v>
      </c>
      <c r="R2349" s="13">
        <f t="shared" si="148"/>
        <v>42577.607361111113</v>
      </c>
      <c r="S2349" s="13">
        <f t="shared" si="146"/>
        <v>42420.932152777779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s="18">
        <f t="shared" si="147"/>
        <v>0</v>
      </c>
      <c r="P2350" s="16">
        <f t="shared" si="145"/>
        <v>54</v>
      </c>
      <c r="Q2350" t="s">
        <v>8274</v>
      </c>
      <c r="R2350" s="13">
        <f t="shared" si="148"/>
        <v>42360.932152777779</v>
      </c>
      <c r="S2350" s="13">
        <f t="shared" si="146"/>
        <v>42227.775787037041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s="18">
        <f t="shared" si="147"/>
        <v>0</v>
      </c>
      <c r="P2351" s="16" t="str">
        <f t="shared" si="145"/>
        <v>N/A</v>
      </c>
      <c r="Q2351" t="s">
        <v>8274</v>
      </c>
      <c r="R2351" s="13">
        <f t="shared" si="148"/>
        <v>42198.775787037041</v>
      </c>
      <c r="S2351" s="13">
        <f t="shared" si="146"/>
        <v>42738.842245370368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s="18">
        <f t="shared" si="147"/>
        <v>0</v>
      </c>
      <c r="P2352" s="16" t="str">
        <f t="shared" si="145"/>
        <v>N/A</v>
      </c>
      <c r="Q2352" t="s">
        <v>8274</v>
      </c>
      <c r="R2352" s="13">
        <f t="shared" si="148"/>
        <v>42708.842245370368</v>
      </c>
      <c r="S2352" s="13">
        <f t="shared" si="146"/>
        <v>42124.101145833338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s="18">
        <f t="shared" si="147"/>
        <v>1</v>
      </c>
      <c r="P2353" s="16">
        <f t="shared" si="145"/>
        <v>15.43</v>
      </c>
      <c r="Q2353" t="s">
        <v>8274</v>
      </c>
      <c r="R2353" s="13">
        <f t="shared" si="148"/>
        <v>42094.101145833338</v>
      </c>
      <c r="S2353" s="13">
        <f t="shared" si="146"/>
        <v>42161.633703703701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s="18">
        <f t="shared" si="147"/>
        <v>0</v>
      </c>
      <c r="P2354" s="16" t="str">
        <f t="shared" si="145"/>
        <v>N/A</v>
      </c>
      <c r="Q2354" t="s">
        <v>8274</v>
      </c>
      <c r="R2354" s="13">
        <f t="shared" si="148"/>
        <v>42101.633703703701</v>
      </c>
      <c r="S2354" s="13">
        <f t="shared" si="146"/>
        <v>42115.676180555558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s="18">
        <f t="shared" si="147"/>
        <v>0</v>
      </c>
      <c r="P2355" s="16" t="str">
        <f t="shared" si="145"/>
        <v>N/A</v>
      </c>
      <c r="Q2355" t="s">
        <v>8274</v>
      </c>
      <c r="R2355" s="13">
        <f t="shared" si="148"/>
        <v>42103.676180555558</v>
      </c>
      <c r="S2355" s="13">
        <f t="shared" si="146"/>
        <v>42014.722916666666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s="18">
        <f t="shared" si="147"/>
        <v>0</v>
      </c>
      <c r="P2356" s="16">
        <f t="shared" si="145"/>
        <v>25</v>
      </c>
      <c r="Q2356" t="s">
        <v>8274</v>
      </c>
      <c r="R2356" s="13">
        <f t="shared" si="148"/>
        <v>41954.722916666666</v>
      </c>
      <c r="S2356" s="13">
        <f t="shared" si="146"/>
        <v>42126.918240740735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s="18">
        <f t="shared" si="147"/>
        <v>1</v>
      </c>
      <c r="P2357" s="16">
        <f t="shared" si="145"/>
        <v>27.5</v>
      </c>
      <c r="Q2357" t="s">
        <v>8274</v>
      </c>
      <c r="R2357" s="13">
        <f t="shared" si="148"/>
        <v>42096.918240740735</v>
      </c>
      <c r="S2357" s="13">
        <f t="shared" si="146"/>
        <v>42160.78361111111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s="18">
        <f t="shared" si="147"/>
        <v>0</v>
      </c>
      <c r="P2358" s="16" t="str">
        <f t="shared" si="145"/>
        <v>N/A</v>
      </c>
      <c r="Q2358" t="s">
        <v>8274</v>
      </c>
      <c r="R2358" s="13">
        <f t="shared" si="148"/>
        <v>42130.78361111111</v>
      </c>
      <c r="S2358" s="13">
        <f t="shared" si="146"/>
        <v>42294.620115740734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 s="18">
        <f t="shared" si="147"/>
        <v>0</v>
      </c>
      <c r="P2359" s="16" t="str">
        <f t="shared" si="145"/>
        <v>N/A</v>
      </c>
      <c r="Q2359" t="s">
        <v>8274</v>
      </c>
      <c r="R2359" s="13">
        <f t="shared" si="148"/>
        <v>42264.620115740734</v>
      </c>
      <c r="S2359" s="13">
        <f t="shared" si="146"/>
        <v>42035.027083333334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s="18">
        <f t="shared" si="147"/>
        <v>0</v>
      </c>
      <c r="P2360" s="16" t="str">
        <f t="shared" si="145"/>
        <v>N/A</v>
      </c>
      <c r="Q2360" t="s">
        <v>8274</v>
      </c>
      <c r="R2360" s="13">
        <f t="shared" si="148"/>
        <v>41978.930972222224</v>
      </c>
      <c r="S2360" s="13">
        <f t="shared" si="146"/>
        <v>42219.649583333332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s="18">
        <f t="shared" si="147"/>
        <v>15</v>
      </c>
      <c r="P2361" s="16">
        <f t="shared" si="145"/>
        <v>367</v>
      </c>
      <c r="Q2361" t="s">
        <v>8274</v>
      </c>
      <c r="R2361" s="13">
        <f t="shared" si="148"/>
        <v>42159.649583333332</v>
      </c>
      <c r="S2361" s="13">
        <f t="shared" si="146"/>
        <v>42407.70694444445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s="18">
        <f t="shared" si="147"/>
        <v>0</v>
      </c>
      <c r="P2362" s="16">
        <f t="shared" si="145"/>
        <v>2</v>
      </c>
      <c r="Q2362" t="s">
        <v>8274</v>
      </c>
      <c r="R2362" s="13">
        <f t="shared" si="148"/>
        <v>42377.70694444445</v>
      </c>
      <c r="S2362" s="13">
        <f t="shared" si="146"/>
        <v>42490.916666666672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s="18">
        <f t="shared" si="147"/>
        <v>0</v>
      </c>
      <c r="P2363" s="16" t="str">
        <f t="shared" si="145"/>
        <v>N/A</v>
      </c>
      <c r="Q2363" t="s">
        <v>8274</v>
      </c>
      <c r="R2363" s="13">
        <f t="shared" si="148"/>
        <v>42466.858888888892</v>
      </c>
      <c r="S2363" s="13">
        <f t="shared" si="146"/>
        <v>41984.688310185185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s="18">
        <f t="shared" si="147"/>
        <v>29</v>
      </c>
      <c r="P2364" s="16">
        <f t="shared" si="145"/>
        <v>60</v>
      </c>
      <c r="Q2364" t="s">
        <v>8274</v>
      </c>
      <c r="R2364" s="13">
        <f t="shared" si="148"/>
        <v>41954.688310185185</v>
      </c>
      <c r="S2364" s="13">
        <f t="shared" si="146"/>
        <v>42367.011574074073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s="18">
        <f t="shared" si="147"/>
        <v>0</v>
      </c>
      <c r="P2365" s="16" t="str">
        <f t="shared" ref="P2365:P2428" si="149">IFERROR(ROUND(E2365/L2365,2), "N/A")</f>
        <v>N/A</v>
      </c>
      <c r="Q2365" t="s">
        <v>8274</v>
      </c>
      <c r="R2365" s="13">
        <f t="shared" si="148"/>
        <v>42322.011574074073</v>
      </c>
      <c r="S2365" s="13">
        <f t="shared" si="146"/>
        <v>42303.934675925921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s="18">
        <f t="shared" si="147"/>
        <v>0</v>
      </c>
      <c r="P2366" s="16" t="str">
        <f t="shared" si="149"/>
        <v>N/A</v>
      </c>
      <c r="Q2366" t="s">
        <v>8274</v>
      </c>
      <c r="R2366" s="13">
        <f t="shared" si="148"/>
        <v>42248.934675925921</v>
      </c>
      <c r="S2366" s="13">
        <f t="shared" si="146"/>
        <v>42386.958333333328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s="18">
        <f t="shared" si="147"/>
        <v>0</v>
      </c>
      <c r="P2367" s="16" t="str">
        <f t="shared" si="149"/>
        <v>N/A</v>
      </c>
      <c r="Q2367" t="s">
        <v>8274</v>
      </c>
      <c r="R2367" s="13">
        <f t="shared" si="148"/>
        <v>42346.736400462964</v>
      </c>
      <c r="S2367" s="13">
        <f t="shared" si="146"/>
        <v>42298.531631944439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 s="18">
        <f t="shared" si="147"/>
        <v>11</v>
      </c>
      <c r="P2368" s="16">
        <f t="shared" si="149"/>
        <v>97.41</v>
      </c>
      <c r="Q2368" t="s">
        <v>8274</v>
      </c>
      <c r="R2368" s="13">
        <f t="shared" si="148"/>
        <v>42268.531631944439</v>
      </c>
      <c r="S2368" s="13">
        <f t="shared" si="146"/>
        <v>42485.928425925929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s="18">
        <f t="shared" si="147"/>
        <v>1</v>
      </c>
      <c r="P2369" s="16">
        <f t="shared" si="149"/>
        <v>47.86</v>
      </c>
      <c r="Q2369" t="s">
        <v>8274</v>
      </c>
      <c r="R2369" s="13">
        <f t="shared" si="148"/>
        <v>42425.970092592594</v>
      </c>
      <c r="S2369" s="13">
        <f t="shared" si="146"/>
        <v>42108.680150462969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s="18">
        <f t="shared" si="147"/>
        <v>0</v>
      </c>
      <c r="P2370" s="16">
        <f t="shared" si="149"/>
        <v>50</v>
      </c>
      <c r="Q2370" t="s">
        <v>8274</v>
      </c>
      <c r="R2370" s="13">
        <f t="shared" si="148"/>
        <v>42063.721817129626</v>
      </c>
      <c r="S2370" s="13">
        <f t="shared" ref="S2370:S2433" si="150">(((I2371/60)/60)/24)+DATE(1970,1,1)</f>
        <v>42410.812627314815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s="18">
        <f t="shared" ref="O2371:O2434" si="151">ROUND(E2371/D2371*100,0)</f>
        <v>0</v>
      </c>
      <c r="P2371" s="16" t="str">
        <f t="shared" si="149"/>
        <v>N/A</v>
      </c>
      <c r="Q2371" t="s">
        <v>8274</v>
      </c>
      <c r="R2371" s="13">
        <f t="shared" si="148"/>
        <v>42380.812627314815</v>
      </c>
      <c r="S2371" s="13">
        <f t="shared" si="150"/>
        <v>41991.18913194444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s="18">
        <f t="shared" si="151"/>
        <v>0</v>
      </c>
      <c r="P2372" s="16">
        <f t="shared" si="149"/>
        <v>20.5</v>
      </c>
      <c r="Q2372" t="s">
        <v>8274</v>
      </c>
      <c r="R2372" s="13">
        <f t="shared" si="148"/>
        <v>41961.18913194444</v>
      </c>
      <c r="S2372" s="13">
        <f t="shared" si="150"/>
        <v>42180.777731481481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s="18">
        <f t="shared" si="151"/>
        <v>0</v>
      </c>
      <c r="P2373" s="16" t="str">
        <f t="shared" si="149"/>
        <v>N/A</v>
      </c>
      <c r="Q2373" t="s">
        <v>8274</v>
      </c>
      <c r="R2373" s="13">
        <f t="shared" si="148"/>
        <v>42150.777731481481</v>
      </c>
      <c r="S2373" s="13">
        <f t="shared" si="150"/>
        <v>42118.069108796291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s="18">
        <f t="shared" si="151"/>
        <v>3</v>
      </c>
      <c r="P2374" s="16">
        <f t="shared" si="149"/>
        <v>30</v>
      </c>
      <c r="Q2374" t="s">
        <v>8274</v>
      </c>
      <c r="R2374" s="13">
        <f t="shared" si="148"/>
        <v>42088.069108796291</v>
      </c>
      <c r="S2374" s="13">
        <f t="shared" si="150"/>
        <v>42245.662314814821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s="18">
        <f t="shared" si="151"/>
        <v>0</v>
      </c>
      <c r="P2375" s="16">
        <f t="shared" si="149"/>
        <v>50</v>
      </c>
      <c r="Q2375" t="s">
        <v>8274</v>
      </c>
      <c r="R2375" s="13">
        <f t="shared" si="148"/>
        <v>42215.662314814821</v>
      </c>
      <c r="S2375" s="13">
        <f t="shared" si="150"/>
        <v>42047.843287037031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s="18">
        <f t="shared" si="151"/>
        <v>0</v>
      </c>
      <c r="P2376" s="16">
        <f t="shared" si="149"/>
        <v>10</v>
      </c>
      <c r="Q2376" t="s">
        <v>8274</v>
      </c>
      <c r="R2376" s="13">
        <f t="shared" si="148"/>
        <v>42017.843287037031</v>
      </c>
      <c r="S2376" s="13">
        <f t="shared" si="150"/>
        <v>42622.836076388892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s="18">
        <f t="shared" si="151"/>
        <v>0</v>
      </c>
      <c r="P2377" s="16" t="str">
        <f t="shared" si="149"/>
        <v>N/A</v>
      </c>
      <c r="Q2377" t="s">
        <v>8274</v>
      </c>
      <c r="R2377" s="13">
        <f t="shared" ref="R2377:R2440" si="152">(((J2377/60)/60)/24)+DATE(1970,1,1)</f>
        <v>42592.836076388892</v>
      </c>
      <c r="S2377" s="13">
        <f t="shared" si="150"/>
        <v>42348.925532407404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s="18">
        <f t="shared" si="151"/>
        <v>11</v>
      </c>
      <c r="P2378" s="16">
        <f t="shared" si="149"/>
        <v>81.58</v>
      </c>
      <c r="Q2378" t="s">
        <v>8274</v>
      </c>
      <c r="R2378" s="13">
        <f t="shared" si="152"/>
        <v>42318.925532407404</v>
      </c>
      <c r="S2378" s="13">
        <f t="shared" si="150"/>
        <v>42699.911840277782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s="18">
        <f t="shared" si="151"/>
        <v>0</v>
      </c>
      <c r="P2379" s="16" t="str">
        <f t="shared" si="149"/>
        <v>N/A</v>
      </c>
      <c r="Q2379" t="s">
        <v>8274</v>
      </c>
      <c r="R2379" s="13">
        <f t="shared" si="152"/>
        <v>42669.870173611111</v>
      </c>
      <c r="S2379" s="13">
        <f t="shared" si="150"/>
        <v>42242.013078703705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s="18">
        <f t="shared" si="151"/>
        <v>0</v>
      </c>
      <c r="P2380" s="16" t="str">
        <f t="shared" si="149"/>
        <v>N/A</v>
      </c>
      <c r="Q2380" t="s">
        <v>8274</v>
      </c>
      <c r="R2380" s="13">
        <f t="shared" si="152"/>
        <v>42213.013078703705</v>
      </c>
      <c r="S2380" s="13">
        <f t="shared" si="150"/>
        <v>42282.016388888893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s="18">
        <f t="shared" si="151"/>
        <v>0</v>
      </c>
      <c r="P2381" s="16" t="str">
        <f t="shared" si="149"/>
        <v>N/A</v>
      </c>
      <c r="Q2381" t="s">
        <v>8274</v>
      </c>
      <c r="R2381" s="13">
        <f t="shared" si="152"/>
        <v>42237.016388888893</v>
      </c>
      <c r="S2381" s="13">
        <f t="shared" si="150"/>
        <v>42278.793310185181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s="18">
        <f t="shared" si="151"/>
        <v>0</v>
      </c>
      <c r="P2382" s="16">
        <f t="shared" si="149"/>
        <v>18.329999999999998</v>
      </c>
      <c r="Q2382" t="s">
        <v>8274</v>
      </c>
      <c r="R2382" s="13">
        <f t="shared" si="152"/>
        <v>42248.793310185181</v>
      </c>
      <c r="S2382" s="13">
        <f t="shared" si="150"/>
        <v>42104.935740740737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s="18">
        <f t="shared" si="151"/>
        <v>2</v>
      </c>
      <c r="P2383" s="16">
        <f t="shared" si="149"/>
        <v>224.43</v>
      </c>
      <c r="Q2383" t="s">
        <v>8274</v>
      </c>
      <c r="R2383" s="13">
        <f t="shared" si="152"/>
        <v>42074.935740740737</v>
      </c>
      <c r="S2383" s="13">
        <f t="shared" si="150"/>
        <v>42220.187534722223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s="18">
        <f t="shared" si="151"/>
        <v>3</v>
      </c>
      <c r="P2384" s="16">
        <f t="shared" si="149"/>
        <v>37.5</v>
      </c>
      <c r="Q2384" t="s">
        <v>8274</v>
      </c>
      <c r="R2384" s="13">
        <f t="shared" si="152"/>
        <v>42195.187534722223</v>
      </c>
      <c r="S2384" s="13">
        <f t="shared" si="150"/>
        <v>42057.056793981479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s="18">
        <f t="shared" si="151"/>
        <v>4</v>
      </c>
      <c r="P2385" s="16">
        <f t="shared" si="149"/>
        <v>145</v>
      </c>
      <c r="Q2385" t="s">
        <v>8274</v>
      </c>
      <c r="R2385" s="13">
        <f t="shared" si="152"/>
        <v>42027.056793981479</v>
      </c>
      <c r="S2385" s="13">
        <f t="shared" si="150"/>
        <v>41957.109293981484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s="18">
        <f t="shared" si="151"/>
        <v>1</v>
      </c>
      <c r="P2386" s="16">
        <f t="shared" si="149"/>
        <v>1</v>
      </c>
      <c r="Q2386" t="s">
        <v>8274</v>
      </c>
      <c r="R2386" s="13">
        <f t="shared" si="152"/>
        <v>41927.067627314813</v>
      </c>
      <c r="S2386" s="13">
        <f t="shared" si="150"/>
        <v>42221.70175925926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s="18">
        <f t="shared" si="151"/>
        <v>1</v>
      </c>
      <c r="P2387" s="16">
        <f t="shared" si="149"/>
        <v>112.57</v>
      </c>
      <c r="Q2387" t="s">
        <v>8274</v>
      </c>
      <c r="R2387" s="13">
        <f t="shared" si="152"/>
        <v>42191.70175925926</v>
      </c>
      <c r="S2387" s="13">
        <f t="shared" si="150"/>
        <v>42014.838240740741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s="18">
        <f t="shared" si="151"/>
        <v>0</v>
      </c>
      <c r="P2388" s="16" t="str">
        <f t="shared" si="149"/>
        <v>N/A</v>
      </c>
      <c r="Q2388" t="s">
        <v>8274</v>
      </c>
      <c r="R2388" s="13">
        <f t="shared" si="152"/>
        <v>41954.838240740741</v>
      </c>
      <c r="S2388" s="13">
        <f t="shared" si="150"/>
        <v>42573.626620370371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s="18">
        <f t="shared" si="151"/>
        <v>1</v>
      </c>
      <c r="P2389" s="16">
        <f t="shared" si="149"/>
        <v>342</v>
      </c>
      <c r="Q2389" t="s">
        <v>8274</v>
      </c>
      <c r="R2389" s="13">
        <f t="shared" si="152"/>
        <v>42528.626620370371</v>
      </c>
      <c r="S2389" s="13">
        <f t="shared" si="150"/>
        <v>42019.811805555553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s="18">
        <f t="shared" si="151"/>
        <v>1</v>
      </c>
      <c r="P2390" s="16">
        <f t="shared" si="149"/>
        <v>57.88</v>
      </c>
      <c r="Q2390" t="s">
        <v>8274</v>
      </c>
      <c r="R2390" s="13">
        <f t="shared" si="152"/>
        <v>41989.853692129633</v>
      </c>
      <c r="S2390" s="13">
        <f t="shared" si="150"/>
        <v>42210.915972222225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s="18">
        <f t="shared" si="151"/>
        <v>0</v>
      </c>
      <c r="P2391" s="16">
        <f t="shared" si="149"/>
        <v>30</v>
      </c>
      <c r="Q2391" t="s">
        <v>8274</v>
      </c>
      <c r="R2391" s="13">
        <f t="shared" si="152"/>
        <v>42179.653379629628</v>
      </c>
      <c r="S2391" s="13">
        <f t="shared" si="150"/>
        <v>42008.262314814812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s="18">
        <f t="shared" si="151"/>
        <v>0</v>
      </c>
      <c r="P2392" s="16" t="str">
        <f t="shared" si="149"/>
        <v>N/A</v>
      </c>
      <c r="Q2392" t="s">
        <v>8274</v>
      </c>
      <c r="R2392" s="13">
        <f t="shared" si="152"/>
        <v>41968.262314814812</v>
      </c>
      <c r="S2392" s="13">
        <f t="shared" si="150"/>
        <v>42094.752824074079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s="18">
        <f t="shared" si="151"/>
        <v>0</v>
      </c>
      <c r="P2393" s="16">
        <f t="shared" si="149"/>
        <v>25</v>
      </c>
      <c r="Q2393" t="s">
        <v>8274</v>
      </c>
      <c r="R2393" s="13">
        <f t="shared" si="152"/>
        <v>42064.794490740736</v>
      </c>
      <c r="S2393" s="13">
        <f t="shared" si="150"/>
        <v>42306.120636574073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s="18">
        <f t="shared" si="151"/>
        <v>0</v>
      </c>
      <c r="P2394" s="16" t="str">
        <f t="shared" si="149"/>
        <v>N/A</v>
      </c>
      <c r="Q2394" t="s">
        <v>8274</v>
      </c>
      <c r="R2394" s="13">
        <f t="shared" si="152"/>
        <v>42276.120636574073</v>
      </c>
      <c r="S2394" s="13">
        <f t="shared" si="150"/>
        <v>42224.648344907408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s="18">
        <f t="shared" si="151"/>
        <v>0</v>
      </c>
      <c r="P2395" s="16">
        <f t="shared" si="149"/>
        <v>50</v>
      </c>
      <c r="Q2395" t="s">
        <v>8274</v>
      </c>
      <c r="R2395" s="13">
        <f t="shared" si="152"/>
        <v>42194.648344907408</v>
      </c>
      <c r="S2395" s="13">
        <f t="shared" si="150"/>
        <v>42061.362187499995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s="18">
        <f t="shared" si="151"/>
        <v>0</v>
      </c>
      <c r="P2396" s="16">
        <f t="shared" si="149"/>
        <v>1.5</v>
      </c>
      <c r="Q2396" t="s">
        <v>8274</v>
      </c>
      <c r="R2396" s="13">
        <f t="shared" si="152"/>
        <v>42031.362187499995</v>
      </c>
      <c r="S2396" s="13">
        <f t="shared" si="150"/>
        <v>42745.372916666667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s="18">
        <f t="shared" si="151"/>
        <v>0</v>
      </c>
      <c r="P2397" s="16" t="str">
        <f t="shared" si="149"/>
        <v>N/A</v>
      </c>
      <c r="Q2397" t="s">
        <v>8274</v>
      </c>
      <c r="R2397" s="13">
        <f t="shared" si="152"/>
        <v>42717.121377314819</v>
      </c>
      <c r="S2397" s="13">
        <f t="shared" si="150"/>
        <v>42292.849050925928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s="18">
        <f t="shared" si="151"/>
        <v>0</v>
      </c>
      <c r="P2398" s="16">
        <f t="shared" si="149"/>
        <v>10</v>
      </c>
      <c r="Q2398" t="s">
        <v>8274</v>
      </c>
      <c r="R2398" s="13">
        <f t="shared" si="152"/>
        <v>42262.849050925928</v>
      </c>
      <c r="S2398" s="13">
        <f t="shared" si="150"/>
        <v>42006.88490740741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s="18">
        <f t="shared" si="151"/>
        <v>0</v>
      </c>
      <c r="P2399" s="16" t="str">
        <f t="shared" si="149"/>
        <v>N/A</v>
      </c>
      <c r="Q2399" t="s">
        <v>8274</v>
      </c>
      <c r="R2399" s="13">
        <f t="shared" si="152"/>
        <v>41976.88490740741</v>
      </c>
      <c r="S2399" s="13">
        <f t="shared" si="150"/>
        <v>42187.916481481487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s="18">
        <f t="shared" si="151"/>
        <v>0</v>
      </c>
      <c r="P2400" s="16" t="str">
        <f t="shared" si="149"/>
        <v>N/A</v>
      </c>
      <c r="Q2400" t="s">
        <v>8274</v>
      </c>
      <c r="R2400" s="13">
        <f t="shared" si="152"/>
        <v>42157.916481481487</v>
      </c>
      <c r="S2400" s="13">
        <f t="shared" si="150"/>
        <v>41991.853078703702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s="18">
        <f t="shared" si="151"/>
        <v>0</v>
      </c>
      <c r="P2401" s="16" t="str">
        <f t="shared" si="149"/>
        <v>N/A</v>
      </c>
      <c r="Q2401" t="s">
        <v>8274</v>
      </c>
      <c r="R2401" s="13">
        <f t="shared" si="152"/>
        <v>41956.853078703702</v>
      </c>
      <c r="S2401" s="13">
        <f t="shared" si="150"/>
        <v>42474.268101851849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s="18">
        <f t="shared" si="151"/>
        <v>0</v>
      </c>
      <c r="P2402" s="16" t="str">
        <f t="shared" si="149"/>
        <v>N/A</v>
      </c>
      <c r="Q2402" t="s">
        <v>8274</v>
      </c>
      <c r="R2402" s="13">
        <f t="shared" si="152"/>
        <v>42444.268101851849</v>
      </c>
      <c r="S2402" s="13">
        <f t="shared" si="150"/>
        <v>42434.822870370372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s="18">
        <f t="shared" si="151"/>
        <v>1</v>
      </c>
      <c r="P2403" s="16">
        <f t="shared" si="149"/>
        <v>22.33</v>
      </c>
      <c r="Q2403" t="s">
        <v>8291</v>
      </c>
      <c r="R2403" s="13">
        <f t="shared" si="152"/>
        <v>42374.822870370372</v>
      </c>
      <c r="S2403" s="13">
        <f t="shared" si="150"/>
        <v>42137.679756944446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s="18">
        <f t="shared" si="151"/>
        <v>0</v>
      </c>
      <c r="P2404" s="16">
        <f t="shared" si="149"/>
        <v>52</v>
      </c>
      <c r="Q2404" t="s">
        <v>8291</v>
      </c>
      <c r="R2404" s="13">
        <f t="shared" si="152"/>
        <v>42107.679756944446</v>
      </c>
      <c r="S2404" s="13">
        <f t="shared" si="150"/>
        <v>42459.840949074074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s="18">
        <f t="shared" si="151"/>
        <v>17</v>
      </c>
      <c r="P2405" s="16">
        <f t="shared" si="149"/>
        <v>16.829999999999998</v>
      </c>
      <c r="Q2405" t="s">
        <v>8291</v>
      </c>
      <c r="R2405" s="13">
        <f t="shared" si="152"/>
        <v>42399.882615740738</v>
      </c>
      <c r="S2405" s="13">
        <f t="shared" si="150"/>
        <v>42372.03943287037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s="18">
        <f t="shared" si="151"/>
        <v>0</v>
      </c>
      <c r="P2406" s="16" t="str">
        <f t="shared" si="149"/>
        <v>N/A</v>
      </c>
      <c r="Q2406" t="s">
        <v>8291</v>
      </c>
      <c r="R2406" s="13">
        <f t="shared" si="152"/>
        <v>42342.03943287037</v>
      </c>
      <c r="S2406" s="13">
        <f t="shared" si="150"/>
        <v>42616.585358796292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s="18">
        <f t="shared" si="151"/>
        <v>23</v>
      </c>
      <c r="P2407" s="16">
        <f t="shared" si="149"/>
        <v>56.3</v>
      </c>
      <c r="Q2407" t="s">
        <v>8291</v>
      </c>
      <c r="R2407" s="13">
        <f t="shared" si="152"/>
        <v>42595.585358796292</v>
      </c>
      <c r="S2407" s="13">
        <f t="shared" si="150"/>
        <v>42023.110995370371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s="18">
        <f t="shared" si="151"/>
        <v>41</v>
      </c>
      <c r="P2408" s="16">
        <f t="shared" si="149"/>
        <v>84.06</v>
      </c>
      <c r="Q2408" t="s">
        <v>8291</v>
      </c>
      <c r="R2408" s="13">
        <f t="shared" si="152"/>
        <v>41983.110995370371</v>
      </c>
      <c r="S2408" s="13">
        <f t="shared" si="150"/>
        <v>42105.25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s="18">
        <f t="shared" si="151"/>
        <v>25</v>
      </c>
      <c r="P2409" s="16">
        <f t="shared" si="149"/>
        <v>168.39</v>
      </c>
      <c r="Q2409" t="s">
        <v>8291</v>
      </c>
      <c r="R2409" s="13">
        <f t="shared" si="152"/>
        <v>42082.575555555552</v>
      </c>
      <c r="S2409" s="13">
        <f t="shared" si="150"/>
        <v>41949.182372685187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s="18">
        <f t="shared" si="151"/>
        <v>0</v>
      </c>
      <c r="P2410" s="16">
        <f t="shared" si="149"/>
        <v>15</v>
      </c>
      <c r="Q2410" t="s">
        <v>8291</v>
      </c>
      <c r="R2410" s="13">
        <f t="shared" si="152"/>
        <v>41919.140706018516</v>
      </c>
      <c r="S2410" s="13">
        <f t="shared" si="150"/>
        <v>42234.875868055555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s="18">
        <f t="shared" si="151"/>
        <v>2</v>
      </c>
      <c r="P2411" s="16">
        <f t="shared" si="149"/>
        <v>76.67</v>
      </c>
      <c r="Q2411" t="s">
        <v>8291</v>
      </c>
      <c r="R2411" s="13">
        <f t="shared" si="152"/>
        <v>42204.875868055555</v>
      </c>
      <c r="S2411" s="13">
        <f t="shared" si="150"/>
        <v>42254.408275462964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s="18">
        <f t="shared" si="151"/>
        <v>0</v>
      </c>
      <c r="P2412" s="16" t="str">
        <f t="shared" si="149"/>
        <v>N/A</v>
      </c>
      <c r="Q2412" t="s">
        <v>8291</v>
      </c>
      <c r="R2412" s="13">
        <f t="shared" si="152"/>
        <v>42224.408275462964</v>
      </c>
      <c r="S2412" s="13">
        <f t="shared" si="150"/>
        <v>42241.732430555552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s="18">
        <f t="shared" si="151"/>
        <v>1</v>
      </c>
      <c r="P2413" s="16">
        <f t="shared" si="149"/>
        <v>50.33</v>
      </c>
      <c r="Q2413" t="s">
        <v>8291</v>
      </c>
      <c r="R2413" s="13">
        <f t="shared" si="152"/>
        <v>42211.732430555552</v>
      </c>
      <c r="S2413" s="13">
        <f t="shared" si="150"/>
        <v>42700.778622685189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s="18">
        <f t="shared" si="151"/>
        <v>0</v>
      </c>
      <c r="P2414" s="16" t="str">
        <f t="shared" si="149"/>
        <v>N/A</v>
      </c>
      <c r="Q2414" t="s">
        <v>8291</v>
      </c>
      <c r="R2414" s="13">
        <f t="shared" si="152"/>
        <v>42655.736956018518</v>
      </c>
      <c r="S2414" s="13">
        <f t="shared" si="150"/>
        <v>41790.979166666664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s="18">
        <f t="shared" si="151"/>
        <v>1</v>
      </c>
      <c r="P2415" s="16">
        <f t="shared" si="149"/>
        <v>8.33</v>
      </c>
      <c r="Q2415" t="s">
        <v>8291</v>
      </c>
      <c r="R2415" s="13">
        <f t="shared" si="152"/>
        <v>41760.10974537037</v>
      </c>
      <c r="S2415" s="13">
        <f t="shared" si="150"/>
        <v>42238.165972222225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s="18">
        <f t="shared" si="151"/>
        <v>3</v>
      </c>
      <c r="P2416" s="16">
        <f t="shared" si="149"/>
        <v>35.380000000000003</v>
      </c>
      <c r="Q2416" t="s">
        <v>8291</v>
      </c>
      <c r="R2416" s="13">
        <f t="shared" si="152"/>
        <v>42198.695138888885</v>
      </c>
      <c r="S2416" s="13">
        <f t="shared" si="150"/>
        <v>42566.862800925926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s="18">
        <f t="shared" si="151"/>
        <v>1</v>
      </c>
      <c r="P2417" s="16">
        <f t="shared" si="149"/>
        <v>55.83</v>
      </c>
      <c r="Q2417" t="s">
        <v>8291</v>
      </c>
      <c r="R2417" s="13">
        <f t="shared" si="152"/>
        <v>42536.862800925926</v>
      </c>
      <c r="S2417" s="13">
        <f t="shared" si="150"/>
        <v>42077.625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s="18">
        <f t="shared" si="151"/>
        <v>0</v>
      </c>
      <c r="P2418" s="16">
        <f t="shared" si="149"/>
        <v>5</v>
      </c>
      <c r="Q2418" t="s">
        <v>8291</v>
      </c>
      <c r="R2418" s="13">
        <f t="shared" si="152"/>
        <v>42019.737766203703</v>
      </c>
      <c r="S2418" s="13">
        <f t="shared" si="150"/>
        <v>41861.884108796294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s="18">
        <f t="shared" si="151"/>
        <v>0</v>
      </c>
      <c r="P2419" s="16" t="str">
        <f t="shared" si="149"/>
        <v>N/A</v>
      </c>
      <c r="Q2419" t="s">
        <v>8291</v>
      </c>
      <c r="R2419" s="13">
        <f t="shared" si="152"/>
        <v>41831.884108796294</v>
      </c>
      <c r="S2419" s="13">
        <f t="shared" si="150"/>
        <v>42087.815324074079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s="18">
        <f t="shared" si="151"/>
        <v>0</v>
      </c>
      <c r="P2420" s="16">
        <f t="shared" si="149"/>
        <v>1</v>
      </c>
      <c r="Q2420" t="s">
        <v>8291</v>
      </c>
      <c r="R2420" s="13">
        <f t="shared" si="152"/>
        <v>42027.856990740736</v>
      </c>
      <c r="S2420" s="13">
        <f t="shared" si="150"/>
        <v>42053.738298611104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s="18">
        <f t="shared" si="151"/>
        <v>0</v>
      </c>
      <c r="P2421" s="16" t="str">
        <f t="shared" si="149"/>
        <v>N/A</v>
      </c>
      <c r="Q2421" t="s">
        <v>8291</v>
      </c>
      <c r="R2421" s="13">
        <f t="shared" si="152"/>
        <v>41993.738298611104</v>
      </c>
      <c r="S2421" s="13">
        <f t="shared" si="150"/>
        <v>41953.070543981477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s="18">
        <f t="shared" si="151"/>
        <v>15</v>
      </c>
      <c r="P2422" s="16">
        <f t="shared" si="149"/>
        <v>69.47</v>
      </c>
      <c r="Q2422" t="s">
        <v>8291</v>
      </c>
      <c r="R2422" s="13">
        <f t="shared" si="152"/>
        <v>41893.028877314813</v>
      </c>
      <c r="S2422" s="13">
        <f t="shared" si="150"/>
        <v>42056.687453703707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s="18">
        <f t="shared" si="151"/>
        <v>0</v>
      </c>
      <c r="P2423" s="16">
        <f t="shared" si="149"/>
        <v>1</v>
      </c>
      <c r="Q2423" t="s">
        <v>8291</v>
      </c>
      <c r="R2423" s="13">
        <f t="shared" si="152"/>
        <v>42026.687453703707</v>
      </c>
      <c r="S2423" s="13">
        <f t="shared" si="150"/>
        <v>42074.683287037042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s="18">
        <f t="shared" si="151"/>
        <v>0</v>
      </c>
      <c r="P2424" s="16">
        <f t="shared" si="149"/>
        <v>1</v>
      </c>
      <c r="Q2424" t="s">
        <v>8291</v>
      </c>
      <c r="R2424" s="13">
        <f t="shared" si="152"/>
        <v>42044.724953703699</v>
      </c>
      <c r="S2424" s="13">
        <f t="shared" si="150"/>
        <v>42004.704745370371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s="18">
        <f t="shared" si="151"/>
        <v>0</v>
      </c>
      <c r="P2425" s="16">
        <f t="shared" si="149"/>
        <v>8</v>
      </c>
      <c r="Q2425" t="s">
        <v>8291</v>
      </c>
      <c r="R2425" s="13">
        <f t="shared" si="152"/>
        <v>41974.704745370371</v>
      </c>
      <c r="S2425" s="13">
        <f t="shared" si="150"/>
        <v>41939.892453703702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s="18">
        <f t="shared" si="151"/>
        <v>1</v>
      </c>
      <c r="P2426" s="16">
        <f t="shared" si="149"/>
        <v>34.44</v>
      </c>
      <c r="Q2426" t="s">
        <v>8291</v>
      </c>
      <c r="R2426" s="13">
        <f t="shared" si="152"/>
        <v>41909.892453703702</v>
      </c>
      <c r="S2426" s="13">
        <f t="shared" si="150"/>
        <v>42517.919444444444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s="18">
        <f t="shared" si="151"/>
        <v>0</v>
      </c>
      <c r="P2427" s="16">
        <f t="shared" si="149"/>
        <v>1</v>
      </c>
      <c r="Q2427" t="s">
        <v>8291</v>
      </c>
      <c r="R2427" s="13">
        <f t="shared" si="152"/>
        <v>42502.913761574076</v>
      </c>
      <c r="S2427" s="13">
        <f t="shared" si="150"/>
        <v>42224.170046296291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s="18">
        <f t="shared" si="151"/>
        <v>0</v>
      </c>
      <c r="P2428" s="16" t="str">
        <f t="shared" si="149"/>
        <v>N/A</v>
      </c>
      <c r="Q2428" t="s">
        <v>8291</v>
      </c>
      <c r="R2428" s="13">
        <f t="shared" si="152"/>
        <v>42164.170046296291</v>
      </c>
      <c r="S2428" s="13">
        <f t="shared" si="150"/>
        <v>42452.277002314819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s="18">
        <f t="shared" si="151"/>
        <v>0</v>
      </c>
      <c r="P2429" s="16">
        <f t="shared" ref="P2429:P2492" si="153">IFERROR(ROUND(E2429/L2429,2), "N/A")</f>
        <v>1</v>
      </c>
      <c r="Q2429" t="s">
        <v>8291</v>
      </c>
      <c r="R2429" s="13">
        <f t="shared" si="152"/>
        <v>42412.318668981476</v>
      </c>
      <c r="S2429" s="13">
        <f t="shared" si="150"/>
        <v>42075.742488425924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s="18">
        <f t="shared" si="151"/>
        <v>0</v>
      </c>
      <c r="P2430" s="16">
        <f t="shared" si="153"/>
        <v>1</v>
      </c>
      <c r="Q2430" t="s">
        <v>8291</v>
      </c>
      <c r="R2430" s="13">
        <f t="shared" si="152"/>
        <v>42045.784155092595</v>
      </c>
      <c r="S2430" s="13">
        <f t="shared" si="150"/>
        <v>42771.697222222225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s="18">
        <f t="shared" si="151"/>
        <v>1</v>
      </c>
      <c r="P2431" s="16">
        <f t="shared" si="153"/>
        <v>501.25</v>
      </c>
      <c r="Q2431" t="s">
        <v>8291</v>
      </c>
      <c r="R2431" s="13">
        <f t="shared" si="152"/>
        <v>42734.879236111112</v>
      </c>
      <c r="S2431" s="13">
        <f t="shared" si="150"/>
        <v>42412.130833333329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s="18">
        <f t="shared" si="151"/>
        <v>1</v>
      </c>
      <c r="P2432" s="16">
        <f t="shared" si="153"/>
        <v>10.5</v>
      </c>
      <c r="Q2432" t="s">
        <v>8291</v>
      </c>
      <c r="R2432" s="13">
        <f t="shared" si="152"/>
        <v>42382.130833333329</v>
      </c>
      <c r="S2432" s="13">
        <f t="shared" si="150"/>
        <v>42549.099687499998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s="18">
        <f t="shared" si="151"/>
        <v>0</v>
      </c>
      <c r="P2433" s="16">
        <f t="shared" si="153"/>
        <v>1</v>
      </c>
      <c r="Q2433" t="s">
        <v>8291</v>
      </c>
      <c r="R2433" s="13">
        <f t="shared" si="152"/>
        <v>42489.099687499998</v>
      </c>
      <c r="S2433" s="13">
        <f t="shared" si="150"/>
        <v>42071.218715277777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s="18">
        <f t="shared" si="151"/>
        <v>0</v>
      </c>
      <c r="P2434" s="16">
        <f t="shared" si="153"/>
        <v>1</v>
      </c>
      <c r="Q2434" t="s">
        <v>8291</v>
      </c>
      <c r="R2434" s="13">
        <f t="shared" si="152"/>
        <v>42041.218715277777</v>
      </c>
      <c r="S2434" s="13">
        <f t="shared" ref="S2434:S2497" si="154">(((I2435/60)/60)/24)+DATE(1970,1,1)</f>
        <v>42427.89980324074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s="18">
        <f t="shared" ref="O2435:O2498" si="155">ROUND(E2435/D2435*100,0)</f>
        <v>0</v>
      </c>
      <c r="P2435" s="16" t="str">
        <f t="shared" si="153"/>
        <v>N/A</v>
      </c>
      <c r="Q2435" t="s">
        <v>8291</v>
      </c>
      <c r="R2435" s="13">
        <f t="shared" si="152"/>
        <v>42397.89980324074</v>
      </c>
      <c r="S2435" s="13">
        <f t="shared" si="154"/>
        <v>42220.18604166666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s="18">
        <f t="shared" si="155"/>
        <v>0</v>
      </c>
      <c r="P2436" s="16">
        <f t="shared" si="153"/>
        <v>13</v>
      </c>
      <c r="Q2436" t="s">
        <v>8291</v>
      </c>
      <c r="R2436" s="13">
        <f t="shared" si="152"/>
        <v>42180.18604166666</v>
      </c>
      <c r="S2436" s="13">
        <f t="shared" si="154"/>
        <v>42282.277615740735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s="18">
        <f t="shared" si="155"/>
        <v>0</v>
      </c>
      <c r="P2437" s="16">
        <f t="shared" si="153"/>
        <v>306</v>
      </c>
      <c r="Q2437" t="s">
        <v>8291</v>
      </c>
      <c r="R2437" s="13">
        <f t="shared" si="152"/>
        <v>42252.277615740735</v>
      </c>
      <c r="S2437" s="13">
        <f t="shared" si="154"/>
        <v>42398.615393518514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s="18">
        <f t="shared" si="155"/>
        <v>0</v>
      </c>
      <c r="P2438" s="16">
        <f t="shared" si="153"/>
        <v>22.5</v>
      </c>
      <c r="Q2438" t="s">
        <v>8291</v>
      </c>
      <c r="R2438" s="13">
        <f t="shared" si="152"/>
        <v>42338.615393518514</v>
      </c>
      <c r="S2438" s="13">
        <f t="shared" si="154"/>
        <v>42080.75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s="18">
        <f t="shared" si="155"/>
        <v>0</v>
      </c>
      <c r="P2439" s="16" t="str">
        <f t="shared" si="153"/>
        <v>N/A</v>
      </c>
      <c r="Q2439" t="s">
        <v>8291</v>
      </c>
      <c r="R2439" s="13">
        <f t="shared" si="152"/>
        <v>42031.965138888889</v>
      </c>
      <c r="S2439" s="13">
        <f t="shared" si="154"/>
        <v>42345.956736111111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s="18">
        <f t="shared" si="155"/>
        <v>0</v>
      </c>
      <c r="P2440" s="16">
        <f t="shared" si="153"/>
        <v>50</v>
      </c>
      <c r="Q2440" t="s">
        <v>8291</v>
      </c>
      <c r="R2440" s="13">
        <f t="shared" si="152"/>
        <v>42285.91506944444</v>
      </c>
      <c r="S2440" s="13">
        <f t="shared" si="154"/>
        <v>42295.818622685183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s="18">
        <f t="shared" si="155"/>
        <v>0</v>
      </c>
      <c r="P2441" s="16" t="str">
        <f t="shared" si="153"/>
        <v>N/A</v>
      </c>
      <c r="Q2441" t="s">
        <v>8291</v>
      </c>
      <c r="R2441" s="13">
        <f t="shared" ref="R2441:R2459" si="156">(((J2441/60)/60)/24)+DATE(1970,1,1)</f>
        <v>42265.818622685183</v>
      </c>
      <c r="S2441" s="13">
        <f t="shared" si="154"/>
        <v>42413.899456018517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s="18">
        <f t="shared" si="155"/>
        <v>0</v>
      </c>
      <c r="P2442" s="16">
        <f t="shared" si="153"/>
        <v>5</v>
      </c>
      <c r="Q2442" t="s">
        <v>8291</v>
      </c>
      <c r="R2442" s="13">
        <f t="shared" si="156"/>
        <v>42383.899456018517</v>
      </c>
      <c r="S2442" s="13">
        <f t="shared" si="154"/>
        <v>42208.207638888889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s="18">
        <f t="shared" si="155"/>
        <v>108</v>
      </c>
      <c r="P2443" s="16">
        <f t="shared" si="153"/>
        <v>74.23</v>
      </c>
      <c r="Q2443" t="s">
        <v>8306</v>
      </c>
      <c r="R2443" s="13">
        <f t="shared" si="156"/>
        <v>42187.125625000001</v>
      </c>
      <c r="S2443" s="13">
        <f t="shared" si="154"/>
        <v>42082.625324074077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s="18">
        <f t="shared" si="155"/>
        <v>126</v>
      </c>
      <c r="P2444" s="16">
        <f t="shared" si="153"/>
        <v>81.25</v>
      </c>
      <c r="Q2444" t="s">
        <v>8306</v>
      </c>
      <c r="R2444" s="13">
        <f t="shared" si="156"/>
        <v>42052.666990740734</v>
      </c>
      <c r="S2444" s="13">
        <f t="shared" si="154"/>
        <v>41866.625254629631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s="18">
        <f t="shared" si="155"/>
        <v>203</v>
      </c>
      <c r="P2445" s="16">
        <f t="shared" si="153"/>
        <v>130.22999999999999</v>
      </c>
      <c r="Q2445" t="s">
        <v>8306</v>
      </c>
      <c r="R2445" s="13">
        <f t="shared" si="156"/>
        <v>41836.625254629631</v>
      </c>
      <c r="S2445" s="13">
        <f t="shared" si="154"/>
        <v>42515.754525462966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s="18">
        <f t="shared" si="155"/>
        <v>109</v>
      </c>
      <c r="P2446" s="16">
        <f t="shared" si="153"/>
        <v>53.41</v>
      </c>
      <c r="Q2446" t="s">
        <v>8306</v>
      </c>
      <c r="R2446" s="13">
        <f t="shared" si="156"/>
        <v>42485.754525462966</v>
      </c>
      <c r="S2446" s="13">
        <f t="shared" si="154"/>
        <v>42273.190057870372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s="18">
        <f t="shared" si="155"/>
        <v>173</v>
      </c>
      <c r="P2447" s="16">
        <f t="shared" si="153"/>
        <v>75.13</v>
      </c>
      <c r="Q2447" t="s">
        <v>8306</v>
      </c>
      <c r="R2447" s="13">
        <f t="shared" si="156"/>
        <v>42243.190057870372</v>
      </c>
      <c r="S2447" s="13">
        <f t="shared" si="154"/>
        <v>42700.64434027778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s="18">
        <f t="shared" si="155"/>
        <v>168</v>
      </c>
      <c r="P2448" s="16">
        <f t="shared" si="153"/>
        <v>75.67</v>
      </c>
      <c r="Q2448" t="s">
        <v>8306</v>
      </c>
      <c r="R2448" s="13">
        <f t="shared" si="156"/>
        <v>42670.602673611109</v>
      </c>
      <c r="S2448" s="13">
        <f t="shared" si="154"/>
        <v>42686.166666666672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s="18">
        <f t="shared" si="155"/>
        <v>427</v>
      </c>
      <c r="P2449" s="16">
        <f t="shared" si="153"/>
        <v>31.69</v>
      </c>
      <c r="Q2449" t="s">
        <v>8306</v>
      </c>
      <c r="R2449" s="13">
        <f t="shared" si="156"/>
        <v>42654.469826388886</v>
      </c>
      <c r="S2449" s="13">
        <f t="shared" si="154"/>
        <v>42613.233333333337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s="18">
        <f t="shared" si="155"/>
        <v>108</v>
      </c>
      <c r="P2450" s="16">
        <f t="shared" si="153"/>
        <v>47.78</v>
      </c>
      <c r="Q2450" t="s">
        <v>8306</v>
      </c>
      <c r="R2450" s="13">
        <f t="shared" si="156"/>
        <v>42607.316122685181</v>
      </c>
      <c r="S2450" s="13">
        <f t="shared" si="154"/>
        <v>41973.184201388889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s="18">
        <f t="shared" si="155"/>
        <v>108</v>
      </c>
      <c r="P2451" s="16">
        <f t="shared" si="153"/>
        <v>90</v>
      </c>
      <c r="Q2451" t="s">
        <v>8306</v>
      </c>
      <c r="R2451" s="13">
        <f t="shared" si="156"/>
        <v>41943.142534722225</v>
      </c>
      <c r="S2451" s="13">
        <f t="shared" si="154"/>
        <v>41940.132638888892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s="18">
        <f t="shared" si="155"/>
        <v>102</v>
      </c>
      <c r="P2452" s="16">
        <f t="shared" si="153"/>
        <v>149.31</v>
      </c>
      <c r="Q2452" t="s">
        <v>8306</v>
      </c>
      <c r="R2452" s="13">
        <f t="shared" si="156"/>
        <v>41902.07240740741</v>
      </c>
      <c r="S2452" s="13">
        <f t="shared" si="154"/>
        <v>42799.908449074079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s="18">
        <f t="shared" si="155"/>
        <v>115</v>
      </c>
      <c r="P2453" s="16">
        <f t="shared" si="153"/>
        <v>62.07</v>
      </c>
      <c r="Q2453" t="s">
        <v>8306</v>
      </c>
      <c r="R2453" s="13">
        <f t="shared" si="156"/>
        <v>42779.908449074079</v>
      </c>
      <c r="S2453" s="13">
        <f t="shared" si="154"/>
        <v>42367.958333333328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s="18">
        <f t="shared" si="155"/>
        <v>134</v>
      </c>
      <c r="P2454" s="16">
        <f t="shared" si="153"/>
        <v>53.4</v>
      </c>
      <c r="Q2454" t="s">
        <v>8306</v>
      </c>
      <c r="R2454" s="13">
        <f t="shared" si="156"/>
        <v>42338.84375</v>
      </c>
      <c r="S2454" s="13">
        <f t="shared" si="154"/>
        <v>42768.692233796297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s="18">
        <f t="shared" si="155"/>
        <v>155</v>
      </c>
      <c r="P2455" s="16">
        <f t="shared" si="153"/>
        <v>69.27</v>
      </c>
      <c r="Q2455" t="s">
        <v>8306</v>
      </c>
      <c r="R2455" s="13">
        <f t="shared" si="156"/>
        <v>42738.692233796297</v>
      </c>
      <c r="S2455" s="13">
        <f t="shared" si="154"/>
        <v>42805.201481481476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s="18">
        <f t="shared" si="155"/>
        <v>101</v>
      </c>
      <c r="P2456" s="16">
        <f t="shared" si="153"/>
        <v>271.51</v>
      </c>
      <c r="Q2456" t="s">
        <v>8306</v>
      </c>
      <c r="R2456" s="13">
        <f t="shared" si="156"/>
        <v>42770.201481481476</v>
      </c>
      <c r="S2456" s="13">
        <f t="shared" si="154"/>
        <v>42480.781828703708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s="18">
        <f t="shared" si="155"/>
        <v>182</v>
      </c>
      <c r="P2457" s="16">
        <f t="shared" si="153"/>
        <v>34.130000000000003</v>
      </c>
      <c r="Q2457" t="s">
        <v>8306</v>
      </c>
      <c r="R2457" s="13">
        <f t="shared" si="156"/>
        <v>42452.781828703708</v>
      </c>
      <c r="S2457" s="13">
        <f t="shared" si="154"/>
        <v>42791.961099537039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s="18">
        <f t="shared" si="155"/>
        <v>181</v>
      </c>
      <c r="P2458" s="16">
        <f t="shared" si="153"/>
        <v>40.49</v>
      </c>
      <c r="Q2458" t="s">
        <v>8306</v>
      </c>
      <c r="R2458" s="13">
        <f t="shared" si="156"/>
        <v>42761.961099537039</v>
      </c>
      <c r="S2458" s="13">
        <f t="shared" si="154"/>
        <v>42453.560833333337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s="18">
        <f t="shared" si="155"/>
        <v>102</v>
      </c>
      <c r="P2459" s="16">
        <f t="shared" si="153"/>
        <v>189.76</v>
      </c>
      <c r="Q2459" t="s">
        <v>8306</v>
      </c>
      <c r="R2459" s="13">
        <f t="shared" si="156"/>
        <v>42423.602500000001</v>
      </c>
      <c r="S2459" s="13">
        <f t="shared" si="154"/>
        <v>42530.791666666672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s="18">
        <f t="shared" si="155"/>
        <v>110</v>
      </c>
      <c r="P2460" s="16">
        <f t="shared" si="153"/>
        <v>68.86</v>
      </c>
      <c r="Q2460" t="s">
        <v>8306</v>
      </c>
      <c r="R2460" s="13">
        <f>(((J2460/60)/60)/24)+DATE(1970,1,1)</f>
        <v>42495.871736111112</v>
      </c>
      <c r="S2460" s="13">
        <f t="shared" si="154"/>
        <v>42452.595891203702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s="18">
        <f t="shared" si="155"/>
        <v>102</v>
      </c>
      <c r="P2461" s="16">
        <f t="shared" si="153"/>
        <v>108.78</v>
      </c>
      <c r="Q2461" t="s">
        <v>8306</v>
      </c>
      <c r="R2461" s="13">
        <f t="shared" ref="R2461:R2524" si="157">(((J2461/60)/60)/24)+DATE(1970,1,1)</f>
        <v>42407.637557870374</v>
      </c>
      <c r="S2461" s="13">
        <f t="shared" si="154"/>
        <v>42738.178472222222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s="18">
        <f t="shared" si="155"/>
        <v>101</v>
      </c>
      <c r="P2462" s="16">
        <f t="shared" si="153"/>
        <v>125.99</v>
      </c>
      <c r="Q2462" t="s">
        <v>8306</v>
      </c>
      <c r="R2462" s="13">
        <f t="shared" si="157"/>
        <v>42704.187118055561</v>
      </c>
      <c r="S2462" s="13">
        <f t="shared" si="154"/>
        <v>40817.125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s="18">
        <f t="shared" si="155"/>
        <v>104</v>
      </c>
      <c r="P2463" s="16">
        <f t="shared" si="153"/>
        <v>90.52</v>
      </c>
      <c r="Q2463" t="s">
        <v>8283</v>
      </c>
      <c r="R2463" s="13">
        <f t="shared" si="157"/>
        <v>40784.012696759259</v>
      </c>
      <c r="S2463" s="13">
        <f t="shared" si="154"/>
        <v>41109.186296296299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s="18">
        <f t="shared" si="155"/>
        <v>111</v>
      </c>
      <c r="P2464" s="16">
        <f t="shared" si="153"/>
        <v>28.88</v>
      </c>
      <c r="Q2464" t="s">
        <v>8283</v>
      </c>
      <c r="R2464" s="13">
        <f t="shared" si="157"/>
        <v>41089.186296296299</v>
      </c>
      <c r="S2464" s="13">
        <f t="shared" si="154"/>
        <v>41380.791666666664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s="18">
        <f t="shared" si="155"/>
        <v>116</v>
      </c>
      <c r="P2465" s="16">
        <f t="shared" si="153"/>
        <v>31</v>
      </c>
      <c r="Q2465" t="s">
        <v>8283</v>
      </c>
      <c r="R2465" s="13">
        <f t="shared" si="157"/>
        <v>41341.111400462964</v>
      </c>
      <c r="S2465" s="13">
        <f t="shared" si="154"/>
        <v>42277.811805555553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s="18">
        <f t="shared" si="155"/>
        <v>111</v>
      </c>
      <c r="P2466" s="16">
        <f t="shared" si="153"/>
        <v>51.67</v>
      </c>
      <c r="Q2466" t="s">
        <v>8283</v>
      </c>
      <c r="R2466" s="13">
        <f t="shared" si="157"/>
        <v>42248.90042824074</v>
      </c>
      <c r="S2466" s="13">
        <f t="shared" si="154"/>
        <v>41175.719305555554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s="18">
        <f t="shared" si="155"/>
        <v>180</v>
      </c>
      <c r="P2467" s="16">
        <f t="shared" si="153"/>
        <v>26.27</v>
      </c>
      <c r="Q2467" t="s">
        <v>8283</v>
      </c>
      <c r="R2467" s="13">
        <f t="shared" si="157"/>
        <v>41145.719305555554</v>
      </c>
      <c r="S2467" s="13">
        <f t="shared" si="154"/>
        <v>41403.102465277778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s="18">
        <f t="shared" si="155"/>
        <v>100</v>
      </c>
      <c r="P2468" s="16">
        <f t="shared" si="153"/>
        <v>48.08</v>
      </c>
      <c r="Q2468" t="s">
        <v>8283</v>
      </c>
      <c r="R2468" s="13">
        <f t="shared" si="157"/>
        <v>41373.102465277778</v>
      </c>
      <c r="S2468" s="13">
        <f t="shared" si="154"/>
        <v>41039.708333333336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s="18">
        <f t="shared" si="155"/>
        <v>119</v>
      </c>
      <c r="P2469" s="16">
        <f t="shared" si="153"/>
        <v>27.56</v>
      </c>
      <c r="Q2469" t="s">
        <v>8283</v>
      </c>
      <c r="R2469" s="13">
        <f t="shared" si="157"/>
        <v>41025.874201388891</v>
      </c>
      <c r="S2469" s="13">
        <f t="shared" si="154"/>
        <v>41210.208333333336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s="18">
        <f t="shared" si="155"/>
        <v>107</v>
      </c>
      <c r="P2470" s="16">
        <f t="shared" si="153"/>
        <v>36.97</v>
      </c>
      <c r="Q2470" t="s">
        <v>8283</v>
      </c>
      <c r="R2470" s="13">
        <f t="shared" si="157"/>
        <v>41174.154178240737</v>
      </c>
      <c r="S2470" s="13">
        <f t="shared" si="154"/>
        <v>40582.429733796293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s="18">
        <f t="shared" si="155"/>
        <v>114</v>
      </c>
      <c r="P2471" s="16">
        <f t="shared" si="153"/>
        <v>29.02</v>
      </c>
      <c r="Q2471" t="s">
        <v>8283</v>
      </c>
      <c r="R2471" s="13">
        <f t="shared" si="157"/>
        <v>40557.429733796293</v>
      </c>
      <c r="S2471" s="13">
        <f t="shared" si="154"/>
        <v>41053.07471064815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s="18">
        <f t="shared" si="155"/>
        <v>103</v>
      </c>
      <c r="P2472" s="16">
        <f t="shared" si="153"/>
        <v>28.66</v>
      </c>
      <c r="Q2472" t="s">
        <v>8283</v>
      </c>
      <c r="R2472" s="13">
        <f t="shared" si="157"/>
        <v>41023.07471064815</v>
      </c>
      <c r="S2472" s="13">
        <f t="shared" si="154"/>
        <v>40933.992962962962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s="18">
        <f t="shared" si="155"/>
        <v>128</v>
      </c>
      <c r="P2473" s="16">
        <f t="shared" si="153"/>
        <v>37.65</v>
      </c>
      <c r="Q2473" t="s">
        <v>8283</v>
      </c>
      <c r="R2473" s="13">
        <f t="shared" si="157"/>
        <v>40893.992962962962</v>
      </c>
      <c r="S2473" s="13">
        <f t="shared" si="154"/>
        <v>40425.043749999997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s="18">
        <f t="shared" si="155"/>
        <v>136</v>
      </c>
      <c r="P2474" s="16">
        <f t="shared" si="153"/>
        <v>97.9</v>
      </c>
      <c r="Q2474" t="s">
        <v>8283</v>
      </c>
      <c r="R2474" s="13">
        <f t="shared" si="157"/>
        <v>40354.11550925926</v>
      </c>
      <c r="S2474" s="13">
        <f t="shared" si="154"/>
        <v>41223.790150462963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s="18">
        <f t="shared" si="155"/>
        <v>100</v>
      </c>
      <c r="P2475" s="16">
        <f t="shared" si="153"/>
        <v>42.55</v>
      </c>
      <c r="Q2475" t="s">
        <v>8283</v>
      </c>
      <c r="R2475" s="13">
        <f t="shared" si="157"/>
        <v>41193.748483796298</v>
      </c>
      <c r="S2475" s="13">
        <f t="shared" si="154"/>
        <v>40462.011296296296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s="18">
        <f t="shared" si="155"/>
        <v>100</v>
      </c>
      <c r="P2476" s="16">
        <f t="shared" si="153"/>
        <v>131.58000000000001</v>
      </c>
      <c r="Q2476" t="s">
        <v>8283</v>
      </c>
      <c r="R2476" s="13">
        <f t="shared" si="157"/>
        <v>40417.011296296296</v>
      </c>
      <c r="S2476" s="13">
        <f t="shared" si="154"/>
        <v>40369.916666666664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s="18">
        <f t="shared" si="155"/>
        <v>105</v>
      </c>
      <c r="P2477" s="16">
        <f t="shared" si="153"/>
        <v>32.32</v>
      </c>
      <c r="Q2477" t="s">
        <v>8283</v>
      </c>
      <c r="R2477" s="13">
        <f t="shared" si="157"/>
        <v>40310.287673611114</v>
      </c>
      <c r="S2477" s="13">
        <f t="shared" si="154"/>
        <v>41946.370023148149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s="18">
        <f t="shared" si="155"/>
        <v>105</v>
      </c>
      <c r="P2478" s="16">
        <f t="shared" si="153"/>
        <v>61.1</v>
      </c>
      <c r="Q2478" t="s">
        <v>8283</v>
      </c>
      <c r="R2478" s="13">
        <f t="shared" si="157"/>
        <v>41913.328356481477</v>
      </c>
      <c r="S2478" s="13">
        <f t="shared" si="154"/>
        <v>41133.691493055558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s="18">
        <f t="shared" si="155"/>
        <v>171</v>
      </c>
      <c r="P2479" s="16">
        <f t="shared" si="153"/>
        <v>31.34</v>
      </c>
      <c r="Q2479" t="s">
        <v>8283</v>
      </c>
      <c r="R2479" s="13">
        <f t="shared" si="157"/>
        <v>41088.691493055558</v>
      </c>
      <c r="S2479" s="13">
        <f t="shared" si="154"/>
        <v>41287.950381944444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s="18">
        <f t="shared" si="155"/>
        <v>128</v>
      </c>
      <c r="P2480" s="16">
        <f t="shared" si="153"/>
        <v>129.11000000000001</v>
      </c>
      <c r="Q2480" t="s">
        <v>8283</v>
      </c>
      <c r="R2480" s="13">
        <f t="shared" si="157"/>
        <v>41257.950381944444</v>
      </c>
      <c r="S2480" s="13">
        <f t="shared" si="154"/>
        <v>41118.083333333336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s="18">
        <f t="shared" si="155"/>
        <v>133</v>
      </c>
      <c r="P2481" s="16">
        <f t="shared" si="153"/>
        <v>25.02</v>
      </c>
      <c r="Q2481" t="s">
        <v>8283</v>
      </c>
      <c r="R2481" s="13">
        <f t="shared" si="157"/>
        <v>41107.726782407408</v>
      </c>
      <c r="S2481" s="13">
        <f t="shared" si="154"/>
        <v>42287.936157407406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s="18">
        <f t="shared" si="155"/>
        <v>100</v>
      </c>
      <c r="P2482" s="16">
        <f t="shared" si="153"/>
        <v>250</v>
      </c>
      <c r="Q2482" t="s">
        <v>8283</v>
      </c>
      <c r="R2482" s="13">
        <f t="shared" si="157"/>
        <v>42227.936157407406</v>
      </c>
      <c r="S2482" s="13">
        <f t="shared" si="154"/>
        <v>41029.645925925928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s="18">
        <f t="shared" si="155"/>
        <v>113</v>
      </c>
      <c r="P2483" s="16">
        <f t="shared" si="153"/>
        <v>47.54</v>
      </c>
      <c r="Q2483" t="s">
        <v>8283</v>
      </c>
      <c r="R2483" s="13">
        <f t="shared" si="157"/>
        <v>40999.645925925928</v>
      </c>
      <c r="S2483" s="13">
        <f t="shared" si="154"/>
        <v>40756.782210648147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s="18">
        <f t="shared" si="155"/>
        <v>100</v>
      </c>
      <c r="P2484" s="16">
        <f t="shared" si="153"/>
        <v>40.04</v>
      </c>
      <c r="Q2484" t="s">
        <v>8283</v>
      </c>
      <c r="R2484" s="13">
        <f t="shared" si="157"/>
        <v>40711.782210648147</v>
      </c>
      <c r="S2484" s="13">
        <f t="shared" si="154"/>
        <v>41030.708368055559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s="18">
        <f t="shared" si="155"/>
        <v>114</v>
      </c>
      <c r="P2485" s="16">
        <f t="shared" si="153"/>
        <v>65.84</v>
      </c>
      <c r="Q2485" t="s">
        <v>8283</v>
      </c>
      <c r="R2485" s="13">
        <f t="shared" si="157"/>
        <v>40970.750034722223</v>
      </c>
      <c r="S2485" s="13">
        <f t="shared" si="154"/>
        <v>40801.916701388887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s="18">
        <f t="shared" si="155"/>
        <v>119</v>
      </c>
      <c r="P2486" s="16">
        <f t="shared" si="153"/>
        <v>46.4</v>
      </c>
      <c r="Q2486" t="s">
        <v>8283</v>
      </c>
      <c r="R2486" s="13">
        <f t="shared" si="157"/>
        <v>40771.916701388887</v>
      </c>
      <c r="S2486" s="13">
        <f t="shared" si="154"/>
        <v>40828.998599537037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s="18">
        <f t="shared" si="155"/>
        <v>103</v>
      </c>
      <c r="P2487" s="16">
        <f t="shared" si="153"/>
        <v>50.37</v>
      </c>
      <c r="Q2487" t="s">
        <v>8283</v>
      </c>
      <c r="R2487" s="13">
        <f t="shared" si="157"/>
        <v>40793.998599537037</v>
      </c>
      <c r="S2487" s="13">
        <f t="shared" si="154"/>
        <v>41021.708055555559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s="18">
        <f t="shared" si="155"/>
        <v>266</v>
      </c>
      <c r="P2488" s="16">
        <f t="shared" si="153"/>
        <v>26.57</v>
      </c>
      <c r="Q2488" t="s">
        <v>8283</v>
      </c>
      <c r="R2488" s="13">
        <f t="shared" si="157"/>
        <v>40991.708055555559</v>
      </c>
      <c r="S2488" s="13">
        <f t="shared" si="154"/>
        <v>41056.083298611113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s="18">
        <f t="shared" si="155"/>
        <v>100</v>
      </c>
      <c r="P2489" s="16">
        <f t="shared" si="153"/>
        <v>39.49</v>
      </c>
      <c r="Q2489" t="s">
        <v>8283</v>
      </c>
      <c r="R2489" s="13">
        <f t="shared" si="157"/>
        <v>41026.083298611113</v>
      </c>
      <c r="S2489" s="13">
        <f t="shared" si="154"/>
        <v>40863.674861111111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s="18">
        <f t="shared" si="155"/>
        <v>107</v>
      </c>
      <c r="P2490" s="16">
        <f t="shared" si="153"/>
        <v>49.25</v>
      </c>
      <c r="Q2490" t="s">
        <v>8283</v>
      </c>
      <c r="R2490" s="13">
        <f t="shared" si="157"/>
        <v>40833.633194444446</v>
      </c>
      <c r="S2490" s="13">
        <f t="shared" si="154"/>
        <v>41403.690266203703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s="18">
        <f t="shared" si="155"/>
        <v>134</v>
      </c>
      <c r="P2491" s="16">
        <f t="shared" si="153"/>
        <v>62.38</v>
      </c>
      <c r="Q2491" t="s">
        <v>8283</v>
      </c>
      <c r="R2491" s="13">
        <f t="shared" si="157"/>
        <v>41373.690266203703</v>
      </c>
      <c r="S2491" s="13">
        <f t="shared" si="154"/>
        <v>41083.227731481478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s="18">
        <f t="shared" si="155"/>
        <v>121</v>
      </c>
      <c r="P2492" s="16">
        <f t="shared" si="153"/>
        <v>37.94</v>
      </c>
      <c r="Q2492" t="s">
        <v>8283</v>
      </c>
      <c r="R2492" s="13">
        <f t="shared" si="157"/>
        <v>41023.227731481478</v>
      </c>
      <c r="S2492" s="13">
        <f t="shared" si="154"/>
        <v>40559.07708333333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s="18">
        <f t="shared" si="155"/>
        <v>103</v>
      </c>
      <c r="P2493" s="16">
        <f t="shared" ref="P2493:P2556" si="158">IFERROR(ROUND(E2493/L2493,2), "N/A")</f>
        <v>51.6</v>
      </c>
      <c r="Q2493" t="s">
        <v>8283</v>
      </c>
      <c r="R2493" s="13">
        <f t="shared" si="157"/>
        <v>40542.839282407411</v>
      </c>
      <c r="S2493" s="13">
        <f t="shared" si="154"/>
        <v>41076.415972222225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s="18">
        <f t="shared" si="155"/>
        <v>125</v>
      </c>
      <c r="P2494" s="16">
        <f t="shared" si="158"/>
        <v>27.78</v>
      </c>
      <c r="Q2494" t="s">
        <v>8283</v>
      </c>
      <c r="R2494" s="13">
        <f t="shared" si="157"/>
        <v>41024.985972222225</v>
      </c>
      <c r="S2494" s="13">
        <f t="shared" si="154"/>
        <v>41393.168287037035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s="18">
        <f t="shared" si="155"/>
        <v>129</v>
      </c>
      <c r="P2495" s="16">
        <f t="shared" si="158"/>
        <v>99.38</v>
      </c>
      <c r="Q2495" t="s">
        <v>8283</v>
      </c>
      <c r="R2495" s="13">
        <f t="shared" si="157"/>
        <v>41348.168287037035</v>
      </c>
      <c r="S2495" s="13">
        <f t="shared" si="154"/>
        <v>41052.645185185182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s="18">
        <f t="shared" si="155"/>
        <v>101</v>
      </c>
      <c r="P2496" s="16">
        <f t="shared" si="158"/>
        <v>38.85</v>
      </c>
      <c r="Q2496" t="s">
        <v>8283</v>
      </c>
      <c r="R2496" s="13">
        <f t="shared" si="157"/>
        <v>41022.645185185182</v>
      </c>
      <c r="S2496" s="13">
        <f t="shared" si="154"/>
        <v>41066.946469907409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s="18">
        <f t="shared" si="155"/>
        <v>128</v>
      </c>
      <c r="P2497" s="16">
        <f t="shared" si="158"/>
        <v>45.55</v>
      </c>
      <c r="Q2497" t="s">
        <v>8283</v>
      </c>
      <c r="R2497" s="13">
        <f t="shared" si="157"/>
        <v>41036.946469907409</v>
      </c>
      <c r="S2497" s="13">
        <f t="shared" si="154"/>
        <v>41362.954768518517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s="18">
        <f t="shared" si="155"/>
        <v>100</v>
      </c>
      <c r="P2498" s="16">
        <f t="shared" si="158"/>
        <v>600</v>
      </c>
      <c r="Q2498" t="s">
        <v>8283</v>
      </c>
      <c r="R2498" s="13">
        <f t="shared" si="157"/>
        <v>41327.996435185189</v>
      </c>
      <c r="S2498" s="13">
        <f t="shared" ref="S2498:S2561" si="159">(((I2499/60)/60)/24)+DATE(1970,1,1)</f>
        <v>40760.878912037035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s="18">
        <f t="shared" ref="O2499:O2562" si="160">ROUND(E2499/D2499*100,0)</f>
        <v>113</v>
      </c>
      <c r="P2499" s="16">
        <f t="shared" si="158"/>
        <v>80.55</v>
      </c>
      <c r="Q2499" t="s">
        <v>8283</v>
      </c>
      <c r="R2499" s="13">
        <f t="shared" si="157"/>
        <v>40730.878912037035</v>
      </c>
      <c r="S2499" s="13">
        <f t="shared" si="159"/>
        <v>42031.967442129629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s="18">
        <f t="shared" si="160"/>
        <v>106</v>
      </c>
      <c r="P2500" s="16">
        <f t="shared" si="158"/>
        <v>52.8</v>
      </c>
      <c r="Q2500" t="s">
        <v>8283</v>
      </c>
      <c r="R2500" s="13">
        <f t="shared" si="157"/>
        <v>42017.967442129629</v>
      </c>
      <c r="S2500" s="13">
        <f t="shared" si="159"/>
        <v>41274.75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s="18">
        <f t="shared" si="160"/>
        <v>203</v>
      </c>
      <c r="P2501" s="16">
        <f t="shared" si="158"/>
        <v>47.68</v>
      </c>
      <c r="Q2501" t="s">
        <v>8283</v>
      </c>
      <c r="R2501" s="13">
        <f t="shared" si="157"/>
        <v>41226.648576388885</v>
      </c>
      <c r="S2501" s="13">
        <f t="shared" si="159"/>
        <v>41083.772858796299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s="18">
        <f t="shared" si="160"/>
        <v>113</v>
      </c>
      <c r="P2502" s="16">
        <f t="shared" si="158"/>
        <v>23.45</v>
      </c>
      <c r="Q2502" t="s">
        <v>8283</v>
      </c>
      <c r="R2502" s="13">
        <f t="shared" si="157"/>
        <v>41053.772858796299</v>
      </c>
      <c r="S2502" s="13">
        <f t="shared" si="159"/>
        <v>42274.776666666665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s="18">
        <f t="shared" si="160"/>
        <v>3</v>
      </c>
      <c r="P2503" s="16">
        <f t="shared" si="158"/>
        <v>40.14</v>
      </c>
      <c r="Q2503" t="s">
        <v>8307</v>
      </c>
      <c r="R2503" s="13">
        <f t="shared" si="157"/>
        <v>42244.776666666665</v>
      </c>
      <c r="S2503" s="13">
        <f t="shared" si="159"/>
        <v>41903.825439814813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s="18">
        <f t="shared" si="160"/>
        <v>0</v>
      </c>
      <c r="P2504" s="16">
        <f t="shared" si="158"/>
        <v>17.2</v>
      </c>
      <c r="Q2504" t="s">
        <v>8307</v>
      </c>
      <c r="R2504" s="13">
        <f t="shared" si="157"/>
        <v>41858.825439814813</v>
      </c>
      <c r="S2504" s="13">
        <f t="shared" si="159"/>
        <v>42528.879166666666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s="18">
        <f t="shared" si="160"/>
        <v>0</v>
      </c>
      <c r="P2505" s="16" t="str">
        <f t="shared" si="158"/>
        <v>N/A</v>
      </c>
      <c r="Q2505" t="s">
        <v>8307</v>
      </c>
      <c r="R2505" s="13">
        <f t="shared" si="157"/>
        <v>42498.899398148147</v>
      </c>
      <c r="S2505" s="13">
        <f t="shared" si="159"/>
        <v>41958.057106481487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s="18">
        <f t="shared" si="160"/>
        <v>0</v>
      </c>
      <c r="P2506" s="16" t="str">
        <f t="shared" si="158"/>
        <v>N/A</v>
      </c>
      <c r="Q2506" t="s">
        <v>8307</v>
      </c>
      <c r="R2506" s="13">
        <f t="shared" si="157"/>
        <v>41928.015439814815</v>
      </c>
      <c r="S2506" s="13">
        <f t="shared" si="159"/>
        <v>42077.014074074075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s="18">
        <f t="shared" si="160"/>
        <v>0</v>
      </c>
      <c r="P2507" s="16" t="str">
        <f t="shared" si="158"/>
        <v>N/A</v>
      </c>
      <c r="Q2507" t="s">
        <v>8307</v>
      </c>
      <c r="R2507" s="13">
        <f t="shared" si="157"/>
        <v>42047.05574074074</v>
      </c>
      <c r="S2507" s="13">
        <f t="shared" si="159"/>
        <v>42280.875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s="18">
        <f t="shared" si="160"/>
        <v>1</v>
      </c>
      <c r="P2508" s="16">
        <f t="shared" si="158"/>
        <v>15</v>
      </c>
      <c r="Q2508" t="s">
        <v>8307</v>
      </c>
      <c r="R2508" s="13">
        <f t="shared" si="157"/>
        <v>42258.297094907408</v>
      </c>
      <c r="S2508" s="13">
        <f t="shared" si="159"/>
        <v>42135.072962962964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s="18">
        <f t="shared" si="160"/>
        <v>0</v>
      </c>
      <c r="P2509" s="16" t="str">
        <f t="shared" si="158"/>
        <v>N/A</v>
      </c>
      <c r="Q2509" t="s">
        <v>8307</v>
      </c>
      <c r="R2509" s="13">
        <f t="shared" si="157"/>
        <v>42105.072962962964</v>
      </c>
      <c r="S2509" s="13">
        <f t="shared" si="159"/>
        <v>41865.951782407406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s="18">
        <f t="shared" si="160"/>
        <v>0</v>
      </c>
      <c r="P2510" s="16" t="str">
        <f t="shared" si="158"/>
        <v>N/A</v>
      </c>
      <c r="Q2510" t="s">
        <v>8307</v>
      </c>
      <c r="R2510" s="13">
        <f t="shared" si="157"/>
        <v>41835.951782407406</v>
      </c>
      <c r="S2510" s="13">
        <f t="shared" si="159"/>
        <v>42114.767928240741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 s="18">
        <f t="shared" si="160"/>
        <v>1</v>
      </c>
      <c r="P2511" s="16">
        <f t="shared" si="158"/>
        <v>35.71</v>
      </c>
      <c r="Q2511" t="s">
        <v>8307</v>
      </c>
      <c r="R2511" s="13">
        <f t="shared" si="157"/>
        <v>42058.809594907405</v>
      </c>
      <c r="S2511" s="13">
        <f t="shared" si="159"/>
        <v>42138.997361111105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s="18">
        <f t="shared" si="160"/>
        <v>0</v>
      </c>
      <c r="P2512" s="16">
        <f t="shared" si="158"/>
        <v>37.5</v>
      </c>
      <c r="Q2512" t="s">
        <v>8307</v>
      </c>
      <c r="R2512" s="13">
        <f t="shared" si="157"/>
        <v>42078.997361111105</v>
      </c>
      <c r="S2512" s="13">
        <f t="shared" si="159"/>
        <v>42401.446909722217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 s="18">
        <f t="shared" si="160"/>
        <v>0</v>
      </c>
      <c r="P2513" s="16" t="str">
        <f t="shared" si="158"/>
        <v>N/A</v>
      </c>
      <c r="Q2513" t="s">
        <v>8307</v>
      </c>
      <c r="R2513" s="13">
        <f t="shared" si="157"/>
        <v>42371.446909722217</v>
      </c>
      <c r="S2513" s="13">
        <f t="shared" si="159"/>
        <v>41986.876863425925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s="18">
        <f t="shared" si="160"/>
        <v>0</v>
      </c>
      <c r="P2514" s="16" t="str">
        <f t="shared" si="158"/>
        <v>N/A</v>
      </c>
      <c r="Q2514" t="s">
        <v>8307</v>
      </c>
      <c r="R2514" s="13">
        <f t="shared" si="157"/>
        <v>41971.876863425925</v>
      </c>
      <c r="S2514" s="13">
        <f t="shared" si="159"/>
        <v>42792.00681712963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s="18">
        <f t="shared" si="160"/>
        <v>0</v>
      </c>
      <c r="P2515" s="16" t="str">
        <f t="shared" si="158"/>
        <v>N/A</v>
      </c>
      <c r="Q2515" t="s">
        <v>8307</v>
      </c>
      <c r="R2515" s="13">
        <f t="shared" si="157"/>
        <v>42732.00681712963</v>
      </c>
      <c r="S2515" s="13">
        <f t="shared" si="159"/>
        <v>41871.389780092592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s="18">
        <f t="shared" si="160"/>
        <v>2</v>
      </c>
      <c r="P2516" s="16">
        <f t="shared" si="158"/>
        <v>52.5</v>
      </c>
      <c r="Q2516" t="s">
        <v>8307</v>
      </c>
      <c r="R2516" s="13">
        <f t="shared" si="157"/>
        <v>41854.389780092592</v>
      </c>
      <c r="S2516" s="13">
        <f t="shared" si="159"/>
        <v>42057.839733796296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s="18">
        <f t="shared" si="160"/>
        <v>19</v>
      </c>
      <c r="P2517" s="16">
        <f t="shared" si="158"/>
        <v>77.5</v>
      </c>
      <c r="Q2517" t="s">
        <v>8307</v>
      </c>
      <c r="R2517" s="13">
        <f t="shared" si="157"/>
        <v>42027.839733796296</v>
      </c>
      <c r="S2517" s="13">
        <f t="shared" si="159"/>
        <v>41972.6950462963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s="18">
        <f t="shared" si="160"/>
        <v>0</v>
      </c>
      <c r="P2518" s="16" t="str">
        <f t="shared" si="158"/>
        <v>N/A</v>
      </c>
      <c r="Q2518" t="s">
        <v>8307</v>
      </c>
      <c r="R2518" s="13">
        <f t="shared" si="157"/>
        <v>41942.653379629628</v>
      </c>
      <c r="S2518" s="13">
        <f t="shared" si="159"/>
        <v>42082.760763888888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s="18">
        <f t="shared" si="160"/>
        <v>10</v>
      </c>
      <c r="P2519" s="16">
        <f t="shared" si="158"/>
        <v>53.55</v>
      </c>
      <c r="Q2519" t="s">
        <v>8307</v>
      </c>
      <c r="R2519" s="13">
        <f t="shared" si="157"/>
        <v>42052.802430555559</v>
      </c>
      <c r="S2519" s="13">
        <f t="shared" si="159"/>
        <v>41956.722546296296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s="18">
        <f t="shared" si="160"/>
        <v>0</v>
      </c>
      <c r="P2520" s="16" t="str">
        <f t="shared" si="158"/>
        <v>N/A</v>
      </c>
      <c r="Q2520" t="s">
        <v>8307</v>
      </c>
      <c r="R2520" s="13">
        <f t="shared" si="157"/>
        <v>41926.680879629632</v>
      </c>
      <c r="S2520" s="13">
        <f t="shared" si="159"/>
        <v>41839.155138888891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s="18">
        <f t="shared" si="160"/>
        <v>0</v>
      </c>
      <c r="P2521" s="16">
        <f t="shared" si="158"/>
        <v>16.25</v>
      </c>
      <c r="Q2521" t="s">
        <v>8307</v>
      </c>
      <c r="R2521" s="13">
        <f t="shared" si="157"/>
        <v>41809.155138888891</v>
      </c>
      <c r="S2521" s="13">
        <f t="shared" si="159"/>
        <v>42658.806249999994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s="18">
        <f t="shared" si="160"/>
        <v>0</v>
      </c>
      <c r="P2522" s="16" t="str">
        <f t="shared" si="158"/>
        <v>N/A</v>
      </c>
      <c r="Q2522" t="s">
        <v>8307</v>
      </c>
      <c r="R2522" s="13">
        <f t="shared" si="157"/>
        <v>42612.600520833337</v>
      </c>
      <c r="S2522" s="13">
        <f t="shared" si="159"/>
        <v>42290.967835648145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s="18">
        <f t="shared" si="160"/>
        <v>109</v>
      </c>
      <c r="P2523" s="16">
        <f t="shared" si="158"/>
        <v>103.68</v>
      </c>
      <c r="Q2523" t="s">
        <v>8308</v>
      </c>
      <c r="R2523" s="13">
        <f t="shared" si="157"/>
        <v>42269.967835648145</v>
      </c>
      <c r="S2523" s="13">
        <f t="shared" si="159"/>
        <v>42482.619444444441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s="18">
        <f t="shared" si="160"/>
        <v>100</v>
      </c>
      <c r="P2524" s="16">
        <f t="shared" si="158"/>
        <v>185.19</v>
      </c>
      <c r="Q2524" t="s">
        <v>8308</v>
      </c>
      <c r="R2524" s="13">
        <f t="shared" si="157"/>
        <v>42460.573611111111</v>
      </c>
      <c r="S2524" s="13">
        <f t="shared" si="159"/>
        <v>41961.017268518524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s="18">
        <f t="shared" si="160"/>
        <v>156</v>
      </c>
      <c r="P2525" s="16">
        <f t="shared" si="158"/>
        <v>54.15</v>
      </c>
      <c r="Q2525" t="s">
        <v>8308</v>
      </c>
      <c r="R2525" s="13">
        <f t="shared" ref="R2525:R2588" si="161">(((J2525/60)/60)/24)+DATE(1970,1,1)</f>
        <v>41930.975601851853</v>
      </c>
      <c r="S2525" s="13">
        <f t="shared" si="159"/>
        <v>41994.1875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s="18">
        <f t="shared" si="160"/>
        <v>102</v>
      </c>
      <c r="P2526" s="16">
        <f t="shared" si="158"/>
        <v>177.21</v>
      </c>
      <c r="Q2526" t="s">
        <v>8308</v>
      </c>
      <c r="R2526" s="13">
        <f t="shared" si="161"/>
        <v>41961.807372685187</v>
      </c>
      <c r="S2526" s="13">
        <f t="shared" si="159"/>
        <v>41088.844571759262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s="18">
        <f t="shared" si="160"/>
        <v>100</v>
      </c>
      <c r="P2527" s="16">
        <f t="shared" si="158"/>
        <v>100.33</v>
      </c>
      <c r="Q2527" t="s">
        <v>8308</v>
      </c>
      <c r="R2527" s="13">
        <f t="shared" si="161"/>
        <v>41058.844571759262</v>
      </c>
      <c r="S2527" s="13">
        <f t="shared" si="159"/>
        <v>41981.207638888889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s="18">
        <f t="shared" si="160"/>
        <v>113</v>
      </c>
      <c r="P2528" s="16">
        <f t="shared" si="158"/>
        <v>136.91</v>
      </c>
      <c r="Q2528" t="s">
        <v>8308</v>
      </c>
      <c r="R2528" s="13">
        <f t="shared" si="161"/>
        <v>41953.091134259259</v>
      </c>
      <c r="S2528" s="13">
        <f t="shared" si="159"/>
        <v>41565.165972222225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s="18">
        <f t="shared" si="160"/>
        <v>102</v>
      </c>
      <c r="P2529" s="16">
        <f t="shared" si="158"/>
        <v>57.54</v>
      </c>
      <c r="Q2529" t="s">
        <v>8308</v>
      </c>
      <c r="R2529" s="13">
        <f t="shared" si="161"/>
        <v>41546.75105324074</v>
      </c>
      <c r="S2529" s="13">
        <f t="shared" si="159"/>
        <v>42236.458333333328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s="18">
        <f t="shared" si="160"/>
        <v>107</v>
      </c>
      <c r="P2530" s="16">
        <f t="shared" si="158"/>
        <v>52.96</v>
      </c>
      <c r="Q2530" t="s">
        <v>8308</v>
      </c>
      <c r="R2530" s="13">
        <f t="shared" si="161"/>
        <v>42217.834525462968</v>
      </c>
      <c r="S2530" s="13">
        <f t="shared" si="159"/>
        <v>40993.0390625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s="18">
        <f t="shared" si="160"/>
        <v>104</v>
      </c>
      <c r="P2531" s="16">
        <f t="shared" si="158"/>
        <v>82.33</v>
      </c>
      <c r="Q2531" t="s">
        <v>8308</v>
      </c>
      <c r="R2531" s="13">
        <f t="shared" si="161"/>
        <v>40948.080729166664</v>
      </c>
      <c r="S2531" s="13">
        <f t="shared" si="159"/>
        <v>42114.201388888891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s="18">
        <f t="shared" si="160"/>
        <v>100</v>
      </c>
      <c r="P2532" s="16">
        <f t="shared" si="158"/>
        <v>135.41999999999999</v>
      </c>
      <c r="Q2532" t="s">
        <v>8308</v>
      </c>
      <c r="R2532" s="13">
        <f t="shared" si="161"/>
        <v>42081.864641203705</v>
      </c>
      <c r="S2532" s="13">
        <f t="shared" si="159"/>
        <v>42231.165972222225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s="18">
        <f t="shared" si="160"/>
        <v>100</v>
      </c>
      <c r="P2533" s="16">
        <f t="shared" si="158"/>
        <v>74.069999999999993</v>
      </c>
      <c r="Q2533" t="s">
        <v>8308</v>
      </c>
      <c r="R2533" s="13">
        <f t="shared" si="161"/>
        <v>42208.680023148147</v>
      </c>
      <c r="S2533" s="13">
        <f t="shared" si="159"/>
        <v>41137.849143518521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s="18">
        <f t="shared" si="160"/>
        <v>126</v>
      </c>
      <c r="P2534" s="16">
        <f t="shared" si="158"/>
        <v>84.08</v>
      </c>
      <c r="Q2534" t="s">
        <v>8308</v>
      </c>
      <c r="R2534" s="13">
        <f t="shared" si="161"/>
        <v>41107.849143518521</v>
      </c>
      <c r="S2534" s="13">
        <f t="shared" si="159"/>
        <v>41334.750787037039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s="18">
        <f t="shared" si="160"/>
        <v>111</v>
      </c>
      <c r="P2535" s="16">
        <f t="shared" si="158"/>
        <v>61.03</v>
      </c>
      <c r="Q2535" t="s">
        <v>8308</v>
      </c>
      <c r="R2535" s="13">
        <f t="shared" si="161"/>
        <v>41304.751284722224</v>
      </c>
      <c r="S2535" s="13">
        <f t="shared" si="159"/>
        <v>40179.25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s="18">
        <f t="shared" si="160"/>
        <v>105</v>
      </c>
      <c r="P2536" s="16">
        <f t="shared" si="158"/>
        <v>150</v>
      </c>
      <c r="Q2536" t="s">
        <v>8308</v>
      </c>
      <c r="R2536" s="13">
        <f t="shared" si="161"/>
        <v>40127.700370370374</v>
      </c>
      <c r="S2536" s="13">
        <f t="shared" si="159"/>
        <v>41974.832696759258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s="18">
        <f t="shared" si="160"/>
        <v>104</v>
      </c>
      <c r="P2537" s="16">
        <f t="shared" si="158"/>
        <v>266.08999999999997</v>
      </c>
      <c r="Q2537" t="s">
        <v>8308</v>
      </c>
      <c r="R2537" s="13">
        <f t="shared" si="161"/>
        <v>41943.791030092594</v>
      </c>
      <c r="S2537" s="13">
        <f t="shared" si="159"/>
        <v>41485.106087962966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s="18">
        <f t="shared" si="160"/>
        <v>116</v>
      </c>
      <c r="P2538" s="16">
        <f t="shared" si="158"/>
        <v>7.25</v>
      </c>
      <c r="Q2538" t="s">
        <v>8308</v>
      </c>
      <c r="R2538" s="13">
        <f t="shared" si="161"/>
        <v>41464.106087962966</v>
      </c>
      <c r="S2538" s="13">
        <f t="shared" si="159"/>
        <v>40756.648784722223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s="18">
        <f t="shared" si="160"/>
        <v>110</v>
      </c>
      <c r="P2539" s="16">
        <f t="shared" si="158"/>
        <v>100</v>
      </c>
      <c r="Q2539" t="s">
        <v>8308</v>
      </c>
      <c r="R2539" s="13">
        <f t="shared" si="161"/>
        <v>40696.648784722223</v>
      </c>
      <c r="S2539" s="13">
        <f t="shared" si="159"/>
        <v>41329.207638888889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s="18">
        <f t="shared" si="160"/>
        <v>113</v>
      </c>
      <c r="P2540" s="16">
        <f t="shared" si="158"/>
        <v>109.96</v>
      </c>
      <c r="Q2540" t="s">
        <v>8308</v>
      </c>
      <c r="R2540" s="13">
        <f t="shared" si="161"/>
        <v>41298.509965277779</v>
      </c>
      <c r="S2540" s="13">
        <f t="shared" si="159"/>
        <v>42037.902222222227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s="18">
        <f t="shared" si="160"/>
        <v>100</v>
      </c>
      <c r="P2541" s="16">
        <f t="shared" si="158"/>
        <v>169.92</v>
      </c>
      <c r="Q2541" t="s">
        <v>8308</v>
      </c>
      <c r="R2541" s="13">
        <f t="shared" si="161"/>
        <v>41977.902222222227</v>
      </c>
      <c r="S2541" s="13">
        <f t="shared" si="159"/>
        <v>40845.675011574072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s="18">
        <f t="shared" si="160"/>
        <v>103</v>
      </c>
      <c r="P2542" s="16">
        <f t="shared" si="158"/>
        <v>95.74</v>
      </c>
      <c r="Q2542" t="s">
        <v>8308</v>
      </c>
      <c r="R2542" s="13">
        <f t="shared" si="161"/>
        <v>40785.675011574072</v>
      </c>
      <c r="S2542" s="13">
        <f t="shared" si="159"/>
        <v>41543.449282407404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s="18">
        <f t="shared" si="160"/>
        <v>107</v>
      </c>
      <c r="P2543" s="16">
        <f t="shared" si="158"/>
        <v>59.46</v>
      </c>
      <c r="Q2543" t="s">
        <v>8308</v>
      </c>
      <c r="R2543" s="13">
        <f t="shared" si="161"/>
        <v>41483.449282407404</v>
      </c>
      <c r="S2543" s="13">
        <f t="shared" si="159"/>
        <v>41548.165972222225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s="18">
        <f t="shared" si="160"/>
        <v>104</v>
      </c>
      <c r="P2544" s="16">
        <f t="shared" si="158"/>
        <v>55.77</v>
      </c>
      <c r="Q2544" t="s">
        <v>8308</v>
      </c>
      <c r="R2544" s="13">
        <f t="shared" si="161"/>
        <v>41509.426585648151</v>
      </c>
      <c r="S2544" s="13">
        <f t="shared" si="159"/>
        <v>40545.125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s="18">
        <f t="shared" si="160"/>
        <v>156</v>
      </c>
      <c r="P2545" s="16">
        <f t="shared" si="158"/>
        <v>30.08</v>
      </c>
      <c r="Q2545" t="s">
        <v>8308</v>
      </c>
      <c r="R2545" s="13">
        <f t="shared" si="161"/>
        <v>40514.107615740737</v>
      </c>
      <c r="S2545" s="13">
        <f t="shared" si="159"/>
        <v>41098.520474537036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s="18">
        <f t="shared" si="160"/>
        <v>101</v>
      </c>
      <c r="P2546" s="16">
        <f t="shared" si="158"/>
        <v>88.44</v>
      </c>
      <c r="Q2546" t="s">
        <v>8308</v>
      </c>
      <c r="R2546" s="13">
        <f t="shared" si="161"/>
        <v>41068.520474537036</v>
      </c>
      <c r="S2546" s="13">
        <f t="shared" si="159"/>
        <v>42062.020833333328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s="18">
        <f t="shared" si="160"/>
        <v>195</v>
      </c>
      <c r="P2547" s="16">
        <f t="shared" si="158"/>
        <v>64.03</v>
      </c>
      <c r="Q2547" t="s">
        <v>8308</v>
      </c>
      <c r="R2547" s="13">
        <f t="shared" si="161"/>
        <v>42027.13817129629</v>
      </c>
      <c r="S2547" s="13">
        <f t="shared" si="159"/>
        <v>41552.208333333336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s="18">
        <f t="shared" si="160"/>
        <v>112</v>
      </c>
      <c r="P2548" s="16">
        <f t="shared" si="158"/>
        <v>60.15</v>
      </c>
      <c r="Q2548" t="s">
        <v>8308</v>
      </c>
      <c r="R2548" s="13">
        <f t="shared" si="161"/>
        <v>41524.858553240738</v>
      </c>
      <c r="S2548" s="13">
        <f t="shared" si="159"/>
        <v>41003.731516203705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s="18">
        <f t="shared" si="160"/>
        <v>120</v>
      </c>
      <c r="P2549" s="16">
        <f t="shared" si="158"/>
        <v>49.19</v>
      </c>
      <c r="Q2549" t="s">
        <v>8308</v>
      </c>
      <c r="R2549" s="13">
        <f t="shared" si="161"/>
        <v>40973.773182870369</v>
      </c>
      <c r="S2549" s="13">
        <f t="shared" si="159"/>
        <v>42643.185416666667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s="18">
        <f t="shared" si="160"/>
        <v>102</v>
      </c>
      <c r="P2550" s="16">
        <f t="shared" si="158"/>
        <v>165.16</v>
      </c>
      <c r="Q2550" t="s">
        <v>8308</v>
      </c>
      <c r="R2550" s="13">
        <f t="shared" si="161"/>
        <v>42618.625428240746</v>
      </c>
      <c r="S2550" s="13">
        <f t="shared" si="159"/>
        <v>41425.708333333336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 s="18">
        <f t="shared" si="160"/>
        <v>103</v>
      </c>
      <c r="P2551" s="16">
        <f t="shared" si="158"/>
        <v>43.62</v>
      </c>
      <c r="Q2551" t="s">
        <v>8308</v>
      </c>
      <c r="R2551" s="13">
        <f t="shared" si="161"/>
        <v>41390.757754629631</v>
      </c>
      <c r="S2551" s="13">
        <f t="shared" si="159"/>
        <v>42285.165972222225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s="18">
        <f t="shared" si="160"/>
        <v>101</v>
      </c>
      <c r="P2552" s="16">
        <f t="shared" si="158"/>
        <v>43.7</v>
      </c>
      <c r="Q2552" t="s">
        <v>8308</v>
      </c>
      <c r="R2552" s="13">
        <f t="shared" si="161"/>
        <v>42228.634328703702</v>
      </c>
      <c r="S2552" s="13">
        <f t="shared" si="159"/>
        <v>40989.866666666669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s="18">
        <f t="shared" si="160"/>
        <v>103</v>
      </c>
      <c r="P2553" s="16">
        <f t="shared" si="158"/>
        <v>67.42</v>
      </c>
      <c r="Q2553" t="s">
        <v>8308</v>
      </c>
      <c r="R2553" s="13">
        <f t="shared" si="161"/>
        <v>40961.252141203702</v>
      </c>
      <c r="S2553" s="13">
        <f t="shared" si="159"/>
        <v>42799.809965277775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s="18">
        <f t="shared" si="160"/>
        <v>107</v>
      </c>
      <c r="P2554" s="16">
        <f t="shared" si="158"/>
        <v>177.5</v>
      </c>
      <c r="Q2554" t="s">
        <v>8308</v>
      </c>
      <c r="R2554" s="13">
        <f t="shared" si="161"/>
        <v>42769.809965277775</v>
      </c>
      <c r="S2554" s="13">
        <f t="shared" si="159"/>
        <v>41173.199155092596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s="18">
        <f t="shared" si="160"/>
        <v>156</v>
      </c>
      <c r="P2555" s="16">
        <f t="shared" si="158"/>
        <v>38.880000000000003</v>
      </c>
      <c r="Q2555" t="s">
        <v>8308</v>
      </c>
      <c r="R2555" s="13">
        <f t="shared" si="161"/>
        <v>41113.199155092596</v>
      </c>
      <c r="S2555" s="13">
        <f t="shared" si="159"/>
        <v>42156.165972222225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s="18">
        <f t="shared" si="160"/>
        <v>123</v>
      </c>
      <c r="P2556" s="16">
        <f t="shared" si="158"/>
        <v>54.99</v>
      </c>
      <c r="Q2556" t="s">
        <v>8308</v>
      </c>
      <c r="R2556" s="13">
        <f t="shared" si="161"/>
        <v>42125.078275462962</v>
      </c>
      <c r="S2556" s="13">
        <f t="shared" si="159"/>
        <v>41057.655011574076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s="18">
        <f t="shared" si="160"/>
        <v>107</v>
      </c>
      <c r="P2557" s="16">
        <f t="shared" ref="P2557:P2620" si="162">IFERROR(ROUND(E2557/L2557,2), "N/A")</f>
        <v>61.34</v>
      </c>
      <c r="Q2557" t="s">
        <v>8308</v>
      </c>
      <c r="R2557" s="13">
        <f t="shared" si="161"/>
        <v>41026.655011574076</v>
      </c>
      <c r="S2557" s="13">
        <f t="shared" si="159"/>
        <v>41267.991400462961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s="18">
        <f t="shared" si="160"/>
        <v>106</v>
      </c>
      <c r="P2558" s="16">
        <f t="shared" si="162"/>
        <v>23.12</v>
      </c>
      <c r="Q2558" t="s">
        <v>8308</v>
      </c>
      <c r="R2558" s="13">
        <f t="shared" si="161"/>
        <v>41222.991400462961</v>
      </c>
      <c r="S2558" s="13">
        <f t="shared" si="159"/>
        <v>41774.745208333334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s="18">
        <f t="shared" si="160"/>
        <v>118</v>
      </c>
      <c r="P2559" s="16">
        <f t="shared" si="162"/>
        <v>29.61</v>
      </c>
      <c r="Q2559" t="s">
        <v>8308</v>
      </c>
      <c r="R2559" s="13">
        <f t="shared" si="161"/>
        <v>41744.745208333334</v>
      </c>
      <c r="S2559" s="13">
        <f t="shared" si="159"/>
        <v>42125.582638888889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s="18">
        <f t="shared" si="160"/>
        <v>109</v>
      </c>
      <c r="P2560" s="16">
        <f t="shared" si="162"/>
        <v>75.61</v>
      </c>
      <c r="Q2560" t="s">
        <v>8308</v>
      </c>
      <c r="R2560" s="13">
        <f t="shared" si="161"/>
        <v>42093.860023148154</v>
      </c>
      <c r="S2560" s="13">
        <f t="shared" si="159"/>
        <v>40862.817361111112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s="18">
        <f t="shared" si="160"/>
        <v>111</v>
      </c>
      <c r="P2561" s="16">
        <f t="shared" si="162"/>
        <v>35.6</v>
      </c>
      <c r="Q2561" t="s">
        <v>8308</v>
      </c>
      <c r="R2561" s="13">
        <f t="shared" si="161"/>
        <v>40829.873657407406</v>
      </c>
      <c r="S2561" s="13">
        <f t="shared" si="159"/>
        <v>42069.951087962967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s="18">
        <f t="shared" si="160"/>
        <v>100</v>
      </c>
      <c r="P2562" s="16">
        <f t="shared" si="162"/>
        <v>143</v>
      </c>
      <c r="Q2562" t="s">
        <v>8308</v>
      </c>
      <c r="R2562" s="13">
        <f t="shared" si="161"/>
        <v>42039.951087962967</v>
      </c>
      <c r="S2562" s="13">
        <f t="shared" ref="S2562:S2625" si="163">(((I2563/60)/60)/24)+DATE(1970,1,1)</f>
        <v>42290.528807870374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s="18">
        <f t="shared" ref="O2563:O2626" si="164">ROUND(E2563/D2563*100,0)</f>
        <v>0</v>
      </c>
      <c r="P2563" s="16" t="str">
        <f t="shared" si="162"/>
        <v>N/A</v>
      </c>
      <c r="Q2563" t="s">
        <v>8291</v>
      </c>
      <c r="R2563" s="13">
        <f t="shared" si="161"/>
        <v>42260.528807870374</v>
      </c>
      <c r="S2563" s="13">
        <f t="shared" si="163"/>
        <v>42654.524756944447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s="18">
        <f t="shared" si="164"/>
        <v>1</v>
      </c>
      <c r="P2564" s="16">
        <f t="shared" si="162"/>
        <v>25</v>
      </c>
      <c r="Q2564" t="s">
        <v>8291</v>
      </c>
      <c r="R2564" s="13">
        <f t="shared" si="161"/>
        <v>42594.524756944447</v>
      </c>
      <c r="S2564" s="13">
        <f t="shared" si="163"/>
        <v>42215.139479166668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s="18">
        <f t="shared" si="164"/>
        <v>0</v>
      </c>
      <c r="P2565" s="16" t="str">
        <f t="shared" si="162"/>
        <v>N/A</v>
      </c>
      <c r="Q2565" t="s">
        <v>8291</v>
      </c>
      <c r="R2565" s="13">
        <f t="shared" si="161"/>
        <v>42155.139479166668</v>
      </c>
      <c r="S2565" s="13">
        <f t="shared" si="163"/>
        <v>41852.040497685186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s="18">
        <f t="shared" si="164"/>
        <v>0</v>
      </c>
      <c r="P2566" s="16" t="str">
        <f t="shared" si="162"/>
        <v>N/A</v>
      </c>
      <c r="Q2566" t="s">
        <v>8291</v>
      </c>
      <c r="R2566" s="13">
        <f t="shared" si="161"/>
        <v>41822.040497685186</v>
      </c>
      <c r="S2566" s="13">
        <f t="shared" si="163"/>
        <v>42499.868055555555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s="18">
        <f t="shared" si="164"/>
        <v>1</v>
      </c>
      <c r="P2567" s="16">
        <f t="shared" si="162"/>
        <v>100</v>
      </c>
      <c r="Q2567" t="s">
        <v>8291</v>
      </c>
      <c r="R2567" s="13">
        <f t="shared" si="161"/>
        <v>42440.650335648148</v>
      </c>
      <c r="S2567" s="13">
        <f t="shared" si="163"/>
        <v>41872.980879629627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s="18">
        <f t="shared" si="164"/>
        <v>0</v>
      </c>
      <c r="P2568" s="16" t="str">
        <f t="shared" si="162"/>
        <v>N/A</v>
      </c>
      <c r="Q2568" t="s">
        <v>8291</v>
      </c>
      <c r="R2568" s="13">
        <f t="shared" si="161"/>
        <v>41842.980879629627</v>
      </c>
      <c r="S2568" s="13">
        <f t="shared" si="163"/>
        <v>42117.878912037035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s="18">
        <f t="shared" si="164"/>
        <v>0</v>
      </c>
      <c r="P2569" s="16">
        <f t="shared" si="162"/>
        <v>60</v>
      </c>
      <c r="Q2569" t="s">
        <v>8291</v>
      </c>
      <c r="R2569" s="13">
        <f t="shared" si="161"/>
        <v>42087.878912037035</v>
      </c>
      <c r="S2569" s="13">
        <f t="shared" si="163"/>
        <v>42614.666597222225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s="18">
        <f t="shared" si="164"/>
        <v>1</v>
      </c>
      <c r="P2570" s="16">
        <f t="shared" si="162"/>
        <v>50</v>
      </c>
      <c r="Q2570" t="s">
        <v>8291</v>
      </c>
      <c r="R2570" s="13">
        <f t="shared" si="161"/>
        <v>42584.666597222225</v>
      </c>
      <c r="S2570" s="13">
        <f t="shared" si="163"/>
        <v>42264.105462962965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s="18">
        <f t="shared" si="164"/>
        <v>2</v>
      </c>
      <c r="P2571" s="16">
        <f t="shared" si="162"/>
        <v>72.5</v>
      </c>
      <c r="Q2571" t="s">
        <v>8291</v>
      </c>
      <c r="R2571" s="13">
        <f t="shared" si="161"/>
        <v>42234.105462962965</v>
      </c>
      <c r="S2571" s="13">
        <f t="shared" si="163"/>
        <v>42774.903182870374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s="18">
        <f t="shared" si="164"/>
        <v>1</v>
      </c>
      <c r="P2572" s="16">
        <f t="shared" si="162"/>
        <v>29.5</v>
      </c>
      <c r="Q2572" t="s">
        <v>8291</v>
      </c>
      <c r="R2572" s="13">
        <f t="shared" si="161"/>
        <v>42744.903182870374</v>
      </c>
      <c r="S2572" s="13">
        <f t="shared" si="163"/>
        <v>42509.341678240744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s="18">
        <f t="shared" si="164"/>
        <v>0</v>
      </c>
      <c r="P2573" s="16">
        <f t="shared" si="162"/>
        <v>62.5</v>
      </c>
      <c r="Q2573" t="s">
        <v>8291</v>
      </c>
      <c r="R2573" s="13">
        <f t="shared" si="161"/>
        <v>42449.341678240744</v>
      </c>
      <c r="S2573" s="13">
        <f t="shared" si="163"/>
        <v>42107.119409722218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s="18">
        <f t="shared" si="164"/>
        <v>0</v>
      </c>
      <c r="P2574" s="16" t="str">
        <f t="shared" si="162"/>
        <v>N/A</v>
      </c>
      <c r="Q2574" t="s">
        <v>8291</v>
      </c>
      <c r="R2574" s="13">
        <f t="shared" si="161"/>
        <v>42077.119409722218</v>
      </c>
      <c r="S2574" s="13">
        <f t="shared" si="163"/>
        <v>41874.592002314814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s="18">
        <f t="shared" si="164"/>
        <v>0</v>
      </c>
      <c r="P2575" s="16" t="str">
        <f t="shared" si="162"/>
        <v>N/A</v>
      </c>
      <c r="Q2575" t="s">
        <v>8291</v>
      </c>
      <c r="R2575" s="13">
        <f t="shared" si="161"/>
        <v>41829.592002314814</v>
      </c>
      <c r="S2575" s="13">
        <f t="shared" si="163"/>
        <v>42508.825752314813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s="18">
        <f t="shared" si="164"/>
        <v>0</v>
      </c>
      <c r="P2576" s="16" t="str">
        <f t="shared" si="162"/>
        <v>N/A</v>
      </c>
      <c r="Q2576" t="s">
        <v>8291</v>
      </c>
      <c r="R2576" s="13">
        <f t="shared" si="161"/>
        <v>42487.825752314813</v>
      </c>
      <c r="S2576" s="13">
        <f t="shared" si="163"/>
        <v>42016.108726851846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s="18">
        <f t="shared" si="164"/>
        <v>0</v>
      </c>
      <c r="P2577" s="16" t="str">
        <f t="shared" si="162"/>
        <v>N/A</v>
      </c>
      <c r="Q2577" t="s">
        <v>8291</v>
      </c>
      <c r="R2577" s="13">
        <f t="shared" si="161"/>
        <v>41986.108726851846</v>
      </c>
      <c r="S2577" s="13">
        <f t="shared" si="163"/>
        <v>42104.968136574069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s="18">
        <f t="shared" si="164"/>
        <v>0</v>
      </c>
      <c r="P2578" s="16" t="str">
        <f t="shared" si="162"/>
        <v>N/A</v>
      </c>
      <c r="Q2578" t="s">
        <v>8291</v>
      </c>
      <c r="R2578" s="13">
        <f t="shared" si="161"/>
        <v>42060.00980324074</v>
      </c>
      <c r="S2578" s="13">
        <f t="shared" si="163"/>
        <v>41855.820567129631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s="18">
        <f t="shared" si="164"/>
        <v>0</v>
      </c>
      <c r="P2579" s="16" t="str">
        <f t="shared" si="162"/>
        <v>N/A</v>
      </c>
      <c r="Q2579" t="s">
        <v>8291</v>
      </c>
      <c r="R2579" s="13">
        <f t="shared" si="161"/>
        <v>41830.820567129631</v>
      </c>
      <c r="S2579" s="13">
        <f t="shared" si="163"/>
        <v>42286.708333333328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s="18">
        <f t="shared" si="164"/>
        <v>0</v>
      </c>
      <c r="P2580" s="16" t="str">
        <f t="shared" si="162"/>
        <v>N/A</v>
      </c>
      <c r="Q2580" t="s">
        <v>8291</v>
      </c>
      <c r="R2580" s="13">
        <f t="shared" si="161"/>
        <v>42238.022905092599</v>
      </c>
      <c r="S2580" s="13">
        <f t="shared" si="163"/>
        <v>41897.829895833333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s="18">
        <f t="shared" si="164"/>
        <v>0</v>
      </c>
      <c r="P2581" s="16">
        <f t="shared" si="162"/>
        <v>23.08</v>
      </c>
      <c r="Q2581" t="s">
        <v>8291</v>
      </c>
      <c r="R2581" s="13">
        <f t="shared" si="161"/>
        <v>41837.829895833333</v>
      </c>
      <c r="S2581" s="13">
        <f t="shared" si="163"/>
        <v>42140.125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s="18">
        <f t="shared" si="164"/>
        <v>1</v>
      </c>
      <c r="P2582" s="16">
        <f t="shared" si="162"/>
        <v>25.5</v>
      </c>
      <c r="Q2582" t="s">
        <v>8291</v>
      </c>
      <c r="R2582" s="13">
        <f t="shared" si="161"/>
        <v>42110.326423611114</v>
      </c>
      <c r="S2582" s="13">
        <f t="shared" si="163"/>
        <v>42324.670115740737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s="18">
        <f t="shared" si="164"/>
        <v>11</v>
      </c>
      <c r="P2583" s="16">
        <f t="shared" si="162"/>
        <v>48.18</v>
      </c>
      <c r="Q2583" t="s">
        <v>8291</v>
      </c>
      <c r="R2583" s="13">
        <f t="shared" si="161"/>
        <v>42294.628449074073</v>
      </c>
      <c r="S2583" s="13">
        <f t="shared" si="163"/>
        <v>42672.988819444443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s="18">
        <f t="shared" si="164"/>
        <v>0</v>
      </c>
      <c r="P2584" s="16">
        <f t="shared" si="162"/>
        <v>1</v>
      </c>
      <c r="Q2584" t="s">
        <v>8291</v>
      </c>
      <c r="R2584" s="13">
        <f t="shared" si="161"/>
        <v>42642.988819444443</v>
      </c>
      <c r="S2584" s="13">
        <f t="shared" si="163"/>
        <v>42079.727777777778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s="18">
        <f t="shared" si="164"/>
        <v>1</v>
      </c>
      <c r="P2585" s="16">
        <f t="shared" si="162"/>
        <v>1</v>
      </c>
      <c r="Q2585" t="s">
        <v>8291</v>
      </c>
      <c r="R2585" s="13">
        <f t="shared" si="161"/>
        <v>42019.76944444445</v>
      </c>
      <c r="S2585" s="13">
        <f t="shared" si="163"/>
        <v>42170.173252314817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s="18">
        <f t="shared" si="164"/>
        <v>0</v>
      </c>
      <c r="P2586" s="16" t="str">
        <f t="shared" si="162"/>
        <v>N/A</v>
      </c>
      <c r="Q2586" t="s">
        <v>8291</v>
      </c>
      <c r="R2586" s="13">
        <f t="shared" si="161"/>
        <v>42140.173252314817</v>
      </c>
      <c r="S2586" s="13">
        <f t="shared" si="163"/>
        <v>41825.963333333333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s="18">
        <f t="shared" si="164"/>
        <v>0</v>
      </c>
      <c r="P2587" s="16">
        <f t="shared" si="162"/>
        <v>50</v>
      </c>
      <c r="Q2587" t="s">
        <v>8291</v>
      </c>
      <c r="R2587" s="13">
        <f t="shared" si="161"/>
        <v>41795.963333333333</v>
      </c>
      <c r="S2587" s="13">
        <f t="shared" si="163"/>
        <v>42363.330277777779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 s="18">
        <f t="shared" si="164"/>
        <v>0</v>
      </c>
      <c r="P2588" s="16">
        <f t="shared" si="162"/>
        <v>5</v>
      </c>
      <c r="Q2588" t="s">
        <v>8291</v>
      </c>
      <c r="R2588" s="13">
        <f t="shared" si="161"/>
        <v>42333.330277777779</v>
      </c>
      <c r="S2588" s="13">
        <f t="shared" si="163"/>
        <v>42368.675381944442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s="18">
        <f t="shared" si="164"/>
        <v>2</v>
      </c>
      <c r="P2589" s="16">
        <f t="shared" si="162"/>
        <v>202.83</v>
      </c>
      <c r="Q2589" t="s">
        <v>8291</v>
      </c>
      <c r="R2589" s="13">
        <f t="shared" ref="R2589:R2652" si="165">(((J2589/60)/60)/24)+DATE(1970,1,1)</f>
        <v>42338.675381944442</v>
      </c>
      <c r="S2589" s="13">
        <f t="shared" si="163"/>
        <v>42094.551388888889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s="18">
        <f t="shared" si="164"/>
        <v>4</v>
      </c>
      <c r="P2590" s="16">
        <f t="shared" si="162"/>
        <v>29.13</v>
      </c>
      <c r="Q2590" t="s">
        <v>8291</v>
      </c>
      <c r="R2590" s="13">
        <f t="shared" si="165"/>
        <v>42042.676226851851</v>
      </c>
      <c r="S2590" s="13">
        <f t="shared" si="163"/>
        <v>42452.494525462964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s="18">
        <f t="shared" si="164"/>
        <v>0</v>
      </c>
      <c r="P2591" s="16">
        <f t="shared" si="162"/>
        <v>5</v>
      </c>
      <c r="Q2591" t="s">
        <v>8291</v>
      </c>
      <c r="R2591" s="13">
        <f t="shared" si="165"/>
        <v>42422.536192129628</v>
      </c>
      <c r="S2591" s="13">
        <f t="shared" si="163"/>
        <v>42395.589085648149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s="18">
        <f t="shared" si="164"/>
        <v>0</v>
      </c>
      <c r="P2592" s="16" t="str">
        <f t="shared" si="162"/>
        <v>N/A</v>
      </c>
      <c r="Q2592" t="s">
        <v>8291</v>
      </c>
      <c r="R2592" s="13">
        <f t="shared" si="165"/>
        <v>42388.589085648149</v>
      </c>
      <c r="S2592" s="13">
        <f t="shared" si="163"/>
        <v>42442.864861111113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s="18">
        <f t="shared" si="164"/>
        <v>2</v>
      </c>
      <c r="P2593" s="16">
        <f t="shared" si="162"/>
        <v>13</v>
      </c>
      <c r="Q2593" t="s">
        <v>8291</v>
      </c>
      <c r="R2593" s="13">
        <f t="shared" si="165"/>
        <v>42382.906527777777</v>
      </c>
      <c r="S2593" s="13">
        <f t="shared" si="163"/>
        <v>41917.801168981481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s="18">
        <f t="shared" si="164"/>
        <v>0</v>
      </c>
      <c r="P2594" s="16">
        <f t="shared" si="162"/>
        <v>50</v>
      </c>
      <c r="Q2594" t="s">
        <v>8291</v>
      </c>
      <c r="R2594" s="13">
        <f t="shared" si="165"/>
        <v>41887.801168981481</v>
      </c>
      <c r="S2594" s="13">
        <f t="shared" si="163"/>
        <v>42119.84520833334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s="18">
        <f t="shared" si="164"/>
        <v>0</v>
      </c>
      <c r="P2595" s="16" t="str">
        <f t="shared" si="162"/>
        <v>N/A</v>
      </c>
      <c r="Q2595" t="s">
        <v>8291</v>
      </c>
      <c r="R2595" s="13">
        <f t="shared" si="165"/>
        <v>42089.84520833334</v>
      </c>
      <c r="S2595" s="13">
        <f t="shared" si="163"/>
        <v>41858.967916666668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s="18">
        <f t="shared" si="164"/>
        <v>0</v>
      </c>
      <c r="P2596" s="16">
        <f t="shared" si="162"/>
        <v>1</v>
      </c>
      <c r="Q2596" t="s">
        <v>8291</v>
      </c>
      <c r="R2596" s="13">
        <f t="shared" si="165"/>
        <v>41828.967916666668</v>
      </c>
      <c r="S2596" s="13">
        <f t="shared" si="163"/>
        <v>42790.244212962964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s="18">
        <f t="shared" si="164"/>
        <v>12</v>
      </c>
      <c r="P2597" s="16">
        <f t="shared" si="162"/>
        <v>96.05</v>
      </c>
      <c r="Q2597" t="s">
        <v>8291</v>
      </c>
      <c r="R2597" s="13">
        <f t="shared" si="165"/>
        <v>42760.244212962964</v>
      </c>
      <c r="S2597" s="13">
        <f t="shared" si="163"/>
        <v>41858.664456018516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s="18">
        <f t="shared" si="164"/>
        <v>24</v>
      </c>
      <c r="P2598" s="16">
        <f t="shared" si="162"/>
        <v>305.77999999999997</v>
      </c>
      <c r="Q2598" t="s">
        <v>8291</v>
      </c>
      <c r="R2598" s="13">
        <f t="shared" si="165"/>
        <v>41828.664456018516</v>
      </c>
      <c r="S2598" s="13">
        <f t="shared" si="163"/>
        <v>42540.341631944444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 s="18">
        <f t="shared" si="164"/>
        <v>6</v>
      </c>
      <c r="P2599" s="16">
        <f t="shared" si="162"/>
        <v>12.14</v>
      </c>
      <c r="Q2599" t="s">
        <v>8291</v>
      </c>
      <c r="R2599" s="13">
        <f t="shared" si="165"/>
        <v>42510.341631944444</v>
      </c>
      <c r="S2599" s="13">
        <f t="shared" si="163"/>
        <v>42270.840289351851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s="18">
        <f t="shared" si="164"/>
        <v>39</v>
      </c>
      <c r="P2600" s="16">
        <f t="shared" si="162"/>
        <v>83.57</v>
      </c>
      <c r="Q2600" t="s">
        <v>8291</v>
      </c>
      <c r="R2600" s="13">
        <f t="shared" si="165"/>
        <v>42240.840289351851</v>
      </c>
      <c r="S2600" s="13">
        <f t="shared" si="163"/>
        <v>41854.754016203704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s="18">
        <f t="shared" si="164"/>
        <v>1</v>
      </c>
      <c r="P2601" s="16">
        <f t="shared" si="162"/>
        <v>18</v>
      </c>
      <c r="Q2601" t="s">
        <v>8291</v>
      </c>
      <c r="R2601" s="13">
        <f t="shared" si="165"/>
        <v>41809.754016203704</v>
      </c>
      <c r="S2601" s="13">
        <f t="shared" si="163"/>
        <v>42454.858796296292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s="18">
        <f t="shared" si="164"/>
        <v>7</v>
      </c>
      <c r="P2602" s="16">
        <f t="shared" si="162"/>
        <v>115.53</v>
      </c>
      <c r="Q2602" t="s">
        <v>8291</v>
      </c>
      <c r="R2602" s="13">
        <f t="shared" si="165"/>
        <v>42394.900462962964</v>
      </c>
      <c r="S2602" s="13">
        <f t="shared" si="163"/>
        <v>41165.165972222225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s="18">
        <f t="shared" si="164"/>
        <v>661</v>
      </c>
      <c r="P2603" s="16">
        <f t="shared" si="162"/>
        <v>21.9</v>
      </c>
      <c r="Q2603" t="s">
        <v>8309</v>
      </c>
      <c r="R2603" s="13">
        <f t="shared" si="165"/>
        <v>41150.902187499996</v>
      </c>
      <c r="S2603" s="13">
        <f t="shared" si="163"/>
        <v>41955.888888888891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s="18">
        <f t="shared" si="164"/>
        <v>326</v>
      </c>
      <c r="P2604" s="16">
        <f t="shared" si="162"/>
        <v>80.02</v>
      </c>
      <c r="Q2604" t="s">
        <v>8309</v>
      </c>
      <c r="R2604" s="13">
        <f t="shared" si="165"/>
        <v>41915.747314814813</v>
      </c>
      <c r="S2604" s="13">
        <f t="shared" si="163"/>
        <v>41631.912662037037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s="18">
        <f t="shared" si="164"/>
        <v>101</v>
      </c>
      <c r="P2605" s="16">
        <f t="shared" si="162"/>
        <v>35.520000000000003</v>
      </c>
      <c r="Q2605" t="s">
        <v>8309</v>
      </c>
      <c r="R2605" s="13">
        <f t="shared" si="165"/>
        <v>41617.912662037037</v>
      </c>
      <c r="S2605" s="13">
        <f t="shared" si="163"/>
        <v>41028.051192129627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s="18">
        <f t="shared" si="164"/>
        <v>104</v>
      </c>
      <c r="P2606" s="16">
        <f t="shared" si="162"/>
        <v>64.930000000000007</v>
      </c>
      <c r="Q2606" t="s">
        <v>8309</v>
      </c>
      <c r="R2606" s="13">
        <f t="shared" si="165"/>
        <v>40998.051192129627</v>
      </c>
      <c r="S2606" s="13">
        <f t="shared" si="163"/>
        <v>42538.541550925926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s="18">
        <f t="shared" si="164"/>
        <v>107</v>
      </c>
      <c r="P2607" s="16">
        <f t="shared" si="162"/>
        <v>60.97</v>
      </c>
      <c r="Q2607" t="s">
        <v>8309</v>
      </c>
      <c r="R2607" s="13">
        <f t="shared" si="165"/>
        <v>42508.541550925926</v>
      </c>
      <c r="S2607" s="13">
        <f t="shared" si="163"/>
        <v>41758.712754629632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s="18">
        <f t="shared" si="164"/>
        <v>110</v>
      </c>
      <c r="P2608" s="16">
        <f t="shared" si="162"/>
        <v>31.44</v>
      </c>
      <c r="Q2608" t="s">
        <v>8309</v>
      </c>
      <c r="R2608" s="13">
        <f t="shared" si="165"/>
        <v>41726.712754629632</v>
      </c>
      <c r="S2608" s="13">
        <f t="shared" si="163"/>
        <v>42228.083333333328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s="18">
        <f t="shared" si="164"/>
        <v>408</v>
      </c>
      <c r="P2609" s="16">
        <f t="shared" si="162"/>
        <v>81.95</v>
      </c>
      <c r="Q2609" t="s">
        <v>8309</v>
      </c>
      <c r="R2609" s="13">
        <f t="shared" si="165"/>
        <v>42184.874675925923</v>
      </c>
      <c r="S2609" s="13">
        <f t="shared" si="163"/>
        <v>42809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s="18">
        <f t="shared" si="164"/>
        <v>224</v>
      </c>
      <c r="P2610" s="16">
        <f t="shared" si="162"/>
        <v>58.93</v>
      </c>
      <c r="Q2610" t="s">
        <v>8309</v>
      </c>
      <c r="R2610" s="13">
        <f t="shared" si="165"/>
        <v>42767.801712962959</v>
      </c>
      <c r="S2610" s="13">
        <f t="shared" si="163"/>
        <v>41105.237858796296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s="18">
        <f t="shared" si="164"/>
        <v>304</v>
      </c>
      <c r="P2611" s="16">
        <f t="shared" si="162"/>
        <v>157.29</v>
      </c>
      <c r="Q2611" t="s">
        <v>8309</v>
      </c>
      <c r="R2611" s="13">
        <f t="shared" si="165"/>
        <v>41075.237858796296</v>
      </c>
      <c r="S2611" s="13">
        <f t="shared" si="163"/>
        <v>42604.290972222225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s="18">
        <f t="shared" si="164"/>
        <v>141</v>
      </c>
      <c r="P2612" s="16">
        <f t="shared" si="162"/>
        <v>55.76</v>
      </c>
      <c r="Q2612" t="s">
        <v>8309</v>
      </c>
      <c r="R2612" s="13">
        <f t="shared" si="165"/>
        <v>42564.881076388891</v>
      </c>
      <c r="S2612" s="13">
        <f t="shared" si="163"/>
        <v>42737.957638888889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s="18">
        <f t="shared" si="164"/>
        <v>2791</v>
      </c>
      <c r="P2613" s="16">
        <f t="shared" si="162"/>
        <v>83.8</v>
      </c>
      <c r="Q2613" t="s">
        <v>8309</v>
      </c>
      <c r="R2613" s="13">
        <f t="shared" si="165"/>
        <v>42704.335810185185</v>
      </c>
      <c r="S2613" s="13">
        <f t="shared" si="163"/>
        <v>42013.143171296295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s="18">
        <f t="shared" si="164"/>
        <v>172</v>
      </c>
      <c r="P2614" s="16">
        <f t="shared" si="162"/>
        <v>58.42</v>
      </c>
      <c r="Q2614" t="s">
        <v>8309</v>
      </c>
      <c r="R2614" s="13">
        <f t="shared" si="165"/>
        <v>41982.143171296295</v>
      </c>
      <c r="S2614" s="13">
        <f t="shared" si="163"/>
        <v>41173.81821759259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s="18">
        <f t="shared" si="164"/>
        <v>101</v>
      </c>
      <c r="P2615" s="16">
        <f t="shared" si="162"/>
        <v>270.57</v>
      </c>
      <c r="Q2615" t="s">
        <v>8309</v>
      </c>
      <c r="R2615" s="13">
        <f t="shared" si="165"/>
        <v>41143.81821759259</v>
      </c>
      <c r="S2615" s="13">
        <f t="shared" si="163"/>
        <v>41759.208333333336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s="18">
        <f t="shared" si="164"/>
        <v>102</v>
      </c>
      <c r="P2616" s="16">
        <f t="shared" si="162"/>
        <v>107.1</v>
      </c>
      <c r="Q2616" t="s">
        <v>8309</v>
      </c>
      <c r="R2616" s="13">
        <f t="shared" si="165"/>
        <v>41730.708472222221</v>
      </c>
      <c r="S2616" s="13">
        <f t="shared" si="163"/>
        <v>42490.5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 s="18">
        <f t="shared" si="164"/>
        <v>170</v>
      </c>
      <c r="P2617" s="16">
        <f t="shared" si="162"/>
        <v>47.18</v>
      </c>
      <c r="Q2617" t="s">
        <v>8309</v>
      </c>
      <c r="R2617" s="13">
        <f t="shared" si="165"/>
        <v>42453.49726851852</v>
      </c>
      <c r="S2617" s="13">
        <f t="shared" si="163"/>
        <v>42241.99454861111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s="18">
        <f t="shared" si="164"/>
        <v>115</v>
      </c>
      <c r="P2618" s="16">
        <f t="shared" si="162"/>
        <v>120.31</v>
      </c>
      <c r="Q2618" t="s">
        <v>8309</v>
      </c>
      <c r="R2618" s="13">
        <f t="shared" si="165"/>
        <v>42211.99454861111</v>
      </c>
      <c r="S2618" s="13">
        <f t="shared" si="163"/>
        <v>41932.874432870369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s="18">
        <f t="shared" si="164"/>
        <v>878</v>
      </c>
      <c r="P2619" s="16">
        <f t="shared" si="162"/>
        <v>27.6</v>
      </c>
      <c r="Q2619" t="s">
        <v>8309</v>
      </c>
      <c r="R2619" s="13">
        <f t="shared" si="165"/>
        <v>41902.874432870369</v>
      </c>
      <c r="S2619" s="13">
        <f t="shared" si="163"/>
        <v>42339.834039351852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s="18">
        <f t="shared" si="164"/>
        <v>105</v>
      </c>
      <c r="P2620" s="16">
        <f t="shared" si="162"/>
        <v>205.3</v>
      </c>
      <c r="Q2620" t="s">
        <v>8309</v>
      </c>
      <c r="R2620" s="13">
        <f t="shared" si="165"/>
        <v>42279.792372685188</v>
      </c>
      <c r="S2620" s="13">
        <f t="shared" si="163"/>
        <v>42300.458333333328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s="18">
        <f t="shared" si="164"/>
        <v>188</v>
      </c>
      <c r="P2621" s="16">
        <f t="shared" ref="P2621:P2684" si="166">IFERROR(ROUND(E2621/L2621,2), "N/A")</f>
        <v>35.549999999999997</v>
      </c>
      <c r="Q2621" t="s">
        <v>8309</v>
      </c>
      <c r="R2621" s="13">
        <f t="shared" si="165"/>
        <v>42273.884305555555</v>
      </c>
      <c r="S2621" s="13">
        <f t="shared" si="163"/>
        <v>42288.041666666672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s="18">
        <f t="shared" si="164"/>
        <v>144</v>
      </c>
      <c r="P2622" s="16">
        <f t="shared" si="166"/>
        <v>74.64</v>
      </c>
      <c r="Q2622" t="s">
        <v>8309</v>
      </c>
      <c r="R2622" s="13">
        <f t="shared" si="165"/>
        <v>42251.16715277778</v>
      </c>
      <c r="S2622" s="13">
        <f t="shared" si="163"/>
        <v>42145.74754629629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s="18">
        <f t="shared" si="164"/>
        <v>146</v>
      </c>
      <c r="P2623" s="16">
        <f t="shared" si="166"/>
        <v>47.06</v>
      </c>
      <c r="Q2623" t="s">
        <v>8309</v>
      </c>
      <c r="R2623" s="13">
        <f t="shared" si="165"/>
        <v>42115.74754629629</v>
      </c>
      <c r="S2623" s="13">
        <f t="shared" si="163"/>
        <v>42734.74324074074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s="18">
        <f t="shared" si="164"/>
        <v>131</v>
      </c>
      <c r="P2624" s="16">
        <f t="shared" si="166"/>
        <v>26.59</v>
      </c>
      <c r="Q2624" t="s">
        <v>8309</v>
      </c>
      <c r="R2624" s="13">
        <f t="shared" si="165"/>
        <v>42689.74324074074</v>
      </c>
      <c r="S2624" s="13">
        <f t="shared" si="163"/>
        <v>42706.256550925929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s="18">
        <f t="shared" si="164"/>
        <v>114</v>
      </c>
      <c r="P2625" s="16">
        <f t="shared" si="166"/>
        <v>36.770000000000003</v>
      </c>
      <c r="Q2625" t="s">
        <v>8309</v>
      </c>
      <c r="R2625" s="13">
        <f t="shared" si="165"/>
        <v>42692.256550925929</v>
      </c>
      <c r="S2625" s="13">
        <f t="shared" si="163"/>
        <v>41165.42155092593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s="18">
        <f t="shared" si="164"/>
        <v>1379</v>
      </c>
      <c r="P2626" s="16">
        <f t="shared" si="166"/>
        <v>31.82</v>
      </c>
      <c r="Q2626" t="s">
        <v>8309</v>
      </c>
      <c r="R2626" s="13">
        <f t="shared" si="165"/>
        <v>41144.42155092593</v>
      </c>
      <c r="S2626" s="13">
        <f t="shared" ref="S2626:S2689" si="167">(((I2627/60)/60)/24)+DATE(1970,1,1)</f>
        <v>42683.851944444439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s="18">
        <f t="shared" ref="O2627:O2690" si="168">ROUND(E2627/D2627*100,0)</f>
        <v>956</v>
      </c>
      <c r="P2627" s="16">
        <f t="shared" si="166"/>
        <v>27.58</v>
      </c>
      <c r="Q2627" t="s">
        <v>8309</v>
      </c>
      <c r="R2627" s="13">
        <f t="shared" si="165"/>
        <v>42658.810277777782</v>
      </c>
      <c r="S2627" s="13">
        <f t="shared" si="167"/>
        <v>42158.628113425926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s="18">
        <f t="shared" si="168"/>
        <v>112</v>
      </c>
      <c r="P2628" s="16">
        <f t="shared" si="166"/>
        <v>56</v>
      </c>
      <c r="Q2628" t="s">
        <v>8309</v>
      </c>
      <c r="R2628" s="13">
        <f t="shared" si="165"/>
        <v>42128.628113425926</v>
      </c>
      <c r="S2628" s="13">
        <f t="shared" si="167"/>
        <v>42334.871076388896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s="18">
        <f t="shared" si="168"/>
        <v>647</v>
      </c>
      <c r="P2629" s="16">
        <f t="shared" si="166"/>
        <v>21.56</v>
      </c>
      <c r="Q2629" t="s">
        <v>8309</v>
      </c>
      <c r="R2629" s="13">
        <f t="shared" si="165"/>
        <v>42304.829409722224</v>
      </c>
      <c r="S2629" s="13">
        <f t="shared" si="167"/>
        <v>41973.966053240743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s="18">
        <f t="shared" si="168"/>
        <v>110</v>
      </c>
      <c r="P2630" s="16">
        <f t="shared" si="166"/>
        <v>44.1</v>
      </c>
      <c r="Q2630" t="s">
        <v>8309</v>
      </c>
      <c r="R2630" s="13">
        <f t="shared" si="165"/>
        <v>41953.966053240743</v>
      </c>
      <c r="S2630" s="13">
        <f t="shared" si="167"/>
        <v>42138.538449074069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s="18">
        <f t="shared" si="168"/>
        <v>128</v>
      </c>
      <c r="P2631" s="16">
        <f t="shared" si="166"/>
        <v>63.87</v>
      </c>
      <c r="Q2631" t="s">
        <v>8309</v>
      </c>
      <c r="R2631" s="13">
        <f t="shared" si="165"/>
        <v>42108.538449074069</v>
      </c>
      <c r="S2631" s="13">
        <f t="shared" si="167"/>
        <v>42551.416666666672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s="18">
        <f t="shared" si="168"/>
        <v>158</v>
      </c>
      <c r="P2632" s="16">
        <f t="shared" si="166"/>
        <v>38.99</v>
      </c>
      <c r="Q2632" t="s">
        <v>8309</v>
      </c>
      <c r="R2632" s="13">
        <f t="shared" si="165"/>
        <v>42524.105462962965</v>
      </c>
      <c r="S2632" s="13">
        <f t="shared" si="167"/>
        <v>42246.169293981482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s="18">
        <f t="shared" si="168"/>
        <v>115</v>
      </c>
      <c r="P2633" s="16">
        <f t="shared" si="166"/>
        <v>80.19</v>
      </c>
      <c r="Q2633" t="s">
        <v>8309</v>
      </c>
      <c r="R2633" s="13">
        <f t="shared" si="165"/>
        <v>42218.169293981482</v>
      </c>
      <c r="S2633" s="13">
        <f t="shared" si="167"/>
        <v>42519.061793981484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s="18">
        <f t="shared" si="168"/>
        <v>137</v>
      </c>
      <c r="P2634" s="16">
        <f t="shared" si="166"/>
        <v>34.9</v>
      </c>
      <c r="Q2634" t="s">
        <v>8309</v>
      </c>
      <c r="R2634" s="13">
        <f t="shared" si="165"/>
        <v>42494.061793981484</v>
      </c>
      <c r="S2634" s="13">
        <f t="shared" si="167"/>
        <v>41697.958333333336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s="18">
        <f t="shared" si="168"/>
        <v>355</v>
      </c>
      <c r="P2635" s="16">
        <f t="shared" si="166"/>
        <v>89.1</v>
      </c>
      <c r="Q2635" t="s">
        <v>8309</v>
      </c>
      <c r="R2635" s="13">
        <f t="shared" si="165"/>
        <v>41667.823287037041</v>
      </c>
      <c r="S2635" s="13">
        <f t="shared" si="167"/>
        <v>42642.656493055561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s="18">
        <f t="shared" si="168"/>
        <v>106</v>
      </c>
      <c r="P2636" s="16">
        <f t="shared" si="166"/>
        <v>39.44</v>
      </c>
      <c r="Q2636" t="s">
        <v>8309</v>
      </c>
      <c r="R2636" s="13">
        <f t="shared" si="165"/>
        <v>42612.656493055561</v>
      </c>
      <c r="S2636" s="13">
        <f t="shared" si="167"/>
        <v>42072.909270833334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s="18">
        <f t="shared" si="168"/>
        <v>100</v>
      </c>
      <c r="P2637" s="16">
        <f t="shared" si="166"/>
        <v>136.9</v>
      </c>
      <c r="Q2637" t="s">
        <v>8309</v>
      </c>
      <c r="R2637" s="13">
        <f t="shared" si="165"/>
        <v>42037.950937500005</v>
      </c>
      <c r="S2637" s="13">
        <f t="shared" si="167"/>
        <v>42659.041666666672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s="18">
        <f t="shared" si="168"/>
        <v>187</v>
      </c>
      <c r="P2638" s="16">
        <f t="shared" si="166"/>
        <v>37.46</v>
      </c>
      <c r="Q2638" t="s">
        <v>8309</v>
      </c>
      <c r="R2638" s="13">
        <f t="shared" si="165"/>
        <v>42636.614745370374</v>
      </c>
      <c r="S2638" s="13">
        <f t="shared" si="167"/>
        <v>42655.549479166672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s="18">
        <f t="shared" si="168"/>
        <v>166</v>
      </c>
      <c r="P2639" s="16">
        <f t="shared" si="166"/>
        <v>31.96</v>
      </c>
      <c r="Q2639" t="s">
        <v>8309</v>
      </c>
      <c r="R2639" s="13">
        <f t="shared" si="165"/>
        <v>42639.549479166672</v>
      </c>
      <c r="S2639" s="13">
        <f t="shared" si="167"/>
        <v>42019.913136574076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s="18">
        <f t="shared" si="168"/>
        <v>102</v>
      </c>
      <c r="P2640" s="16">
        <f t="shared" si="166"/>
        <v>25.21</v>
      </c>
      <c r="Q2640" t="s">
        <v>8309</v>
      </c>
      <c r="R2640" s="13">
        <f t="shared" si="165"/>
        <v>41989.913136574076</v>
      </c>
      <c r="S2640" s="13">
        <f t="shared" si="167"/>
        <v>42054.86513888889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 s="18">
        <f t="shared" si="168"/>
        <v>164</v>
      </c>
      <c r="P2641" s="16">
        <f t="shared" si="166"/>
        <v>10.039999999999999</v>
      </c>
      <c r="Q2641" t="s">
        <v>8309</v>
      </c>
      <c r="R2641" s="13">
        <f t="shared" si="165"/>
        <v>42024.86513888889</v>
      </c>
      <c r="S2641" s="13">
        <f t="shared" si="167"/>
        <v>42163.160578703704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s="18">
        <f t="shared" si="168"/>
        <v>106</v>
      </c>
      <c r="P2642" s="16">
        <f t="shared" si="166"/>
        <v>45.94</v>
      </c>
      <c r="Q2642" t="s">
        <v>8309</v>
      </c>
      <c r="R2642" s="13">
        <f t="shared" si="165"/>
        <v>42103.160578703704</v>
      </c>
      <c r="S2642" s="13">
        <f t="shared" si="167"/>
        <v>41897.839583333334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s="18">
        <f t="shared" si="168"/>
        <v>1</v>
      </c>
      <c r="P2643" s="16">
        <f t="shared" si="166"/>
        <v>15</v>
      </c>
      <c r="Q2643" t="s">
        <v>8309</v>
      </c>
      <c r="R2643" s="13">
        <f t="shared" si="165"/>
        <v>41880.827118055553</v>
      </c>
      <c r="S2643" s="13">
        <f t="shared" si="167"/>
        <v>42566.289583333331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s="18">
        <f t="shared" si="168"/>
        <v>0</v>
      </c>
      <c r="P2644" s="16" t="str">
        <f t="shared" si="166"/>
        <v>N/A</v>
      </c>
      <c r="Q2644" t="s">
        <v>8309</v>
      </c>
      <c r="R2644" s="13">
        <f t="shared" si="165"/>
        <v>42536.246620370366</v>
      </c>
      <c r="S2644" s="13">
        <f t="shared" si="167"/>
        <v>42725.332638888889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s="18">
        <f t="shared" si="168"/>
        <v>34</v>
      </c>
      <c r="P2645" s="16">
        <f t="shared" si="166"/>
        <v>223.58</v>
      </c>
      <c r="Q2645" t="s">
        <v>8309</v>
      </c>
      <c r="R2645" s="13">
        <f t="shared" si="165"/>
        <v>42689.582349537035</v>
      </c>
      <c r="S2645" s="13">
        <f t="shared" si="167"/>
        <v>42804.792071759264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s="18">
        <f t="shared" si="168"/>
        <v>2</v>
      </c>
      <c r="P2646" s="16">
        <f t="shared" si="166"/>
        <v>39.479999999999997</v>
      </c>
      <c r="Q2646" t="s">
        <v>8309</v>
      </c>
      <c r="R2646" s="13">
        <f t="shared" si="165"/>
        <v>42774.792071759264</v>
      </c>
      <c r="S2646" s="13">
        <f t="shared" si="167"/>
        <v>41951.884293981479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s="18">
        <f t="shared" si="168"/>
        <v>11</v>
      </c>
      <c r="P2647" s="16">
        <f t="shared" si="166"/>
        <v>91.3</v>
      </c>
      <c r="Q2647" t="s">
        <v>8309</v>
      </c>
      <c r="R2647" s="13">
        <f t="shared" si="165"/>
        <v>41921.842627314814</v>
      </c>
      <c r="S2647" s="13">
        <f t="shared" si="167"/>
        <v>42256.313298611116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s="18">
        <f t="shared" si="168"/>
        <v>8</v>
      </c>
      <c r="P2648" s="16">
        <f t="shared" si="166"/>
        <v>78.67</v>
      </c>
      <c r="Q2648" t="s">
        <v>8309</v>
      </c>
      <c r="R2648" s="13">
        <f t="shared" si="165"/>
        <v>42226.313298611116</v>
      </c>
      <c r="S2648" s="13">
        <f t="shared" si="167"/>
        <v>42230.261793981481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s="18">
        <f t="shared" si="168"/>
        <v>1</v>
      </c>
      <c r="P2649" s="16">
        <f t="shared" si="166"/>
        <v>12</v>
      </c>
      <c r="Q2649" t="s">
        <v>8309</v>
      </c>
      <c r="R2649" s="13">
        <f t="shared" si="165"/>
        <v>42200.261793981481</v>
      </c>
      <c r="S2649" s="13">
        <f t="shared" si="167"/>
        <v>42438.714814814812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s="18">
        <f t="shared" si="168"/>
        <v>1</v>
      </c>
      <c r="P2650" s="16">
        <f t="shared" si="166"/>
        <v>17.670000000000002</v>
      </c>
      <c r="Q2650" t="s">
        <v>8309</v>
      </c>
      <c r="R2650" s="13">
        <f t="shared" si="165"/>
        <v>42408.714814814812</v>
      </c>
      <c r="S2650" s="13">
        <f t="shared" si="167"/>
        <v>42401.99700231482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s="18">
        <f t="shared" si="168"/>
        <v>0</v>
      </c>
      <c r="P2651" s="16">
        <f t="shared" si="166"/>
        <v>41.33</v>
      </c>
      <c r="Q2651" t="s">
        <v>8309</v>
      </c>
      <c r="R2651" s="13">
        <f t="shared" si="165"/>
        <v>42341.99700231482</v>
      </c>
      <c r="S2651" s="13">
        <f t="shared" si="167"/>
        <v>42725.624340277776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s="18">
        <f t="shared" si="168"/>
        <v>1</v>
      </c>
      <c r="P2652" s="16">
        <f t="shared" si="166"/>
        <v>71.599999999999994</v>
      </c>
      <c r="Q2652" t="s">
        <v>8309</v>
      </c>
      <c r="R2652" s="13">
        <f t="shared" si="165"/>
        <v>42695.624340277776</v>
      </c>
      <c r="S2652" s="13">
        <f t="shared" si="167"/>
        <v>42355.805659722217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s="18">
        <f t="shared" si="168"/>
        <v>2</v>
      </c>
      <c r="P2653" s="16">
        <f t="shared" si="166"/>
        <v>307.82</v>
      </c>
      <c r="Q2653" t="s">
        <v>8309</v>
      </c>
      <c r="R2653" s="13">
        <f t="shared" ref="R2653:R2716" si="169">(((J2653/60)/60)/24)+DATE(1970,1,1)</f>
        <v>42327.805659722217</v>
      </c>
      <c r="S2653" s="13">
        <f t="shared" si="167"/>
        <v>41983.158854166672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s="18">
        <f t="shared" si="168"/>
        <v>1</v>
      </c>
      <c r="P2654" s="16">
        <f t="shared" si="166"/>
        <v>80.45</v>
      </c>
      <c r="Q2654" t="s">
        <v>8309</v>
      </c>
      <c r="R2654" s="13">
        <f t="shared" si="169"/>
        <v>41953.158854166672</v>
      </c>
      <c r="S2654" s="13">
        <f t="shared" si="167"/>
        <v>41803.166666666664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s="18">
        <f t="shared" si="168"/>
        <v>12</v>
      </c>
      <c r="P2655" s="16">
        <f t="shared" si="166"/>
        <v>83.94</v>
      </c>
      <c r="Q2655" t="s">
        <v>8309</v>
      </c>
      <c r="R2655" s="13">
        <f t="shared" si="169"/>
        <v>41771.651932870373</v>
      </c>
      <c r="S2655" s="13">
        <f t="shared" si="167"/>
        <v>42115.559328703705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s="18">
        <f t="shared" si="168"/>
        <v>0</v>
      </c>
      <c r="P2656" s="16">
        <f t="shared" si="166"/>
        <v>8.5</v>
      </c>
      <c r="Q2656" t="s">
        <v>8309</v>
      </c>
      <c r="R2656" s="13">
        <f t="shared" si="169"/>
        <v>42055.600995370376</v>
      </c>
      <c r="S2656" s="13">
        <f t="shared" si="167"/>
        <v>42409.833333333328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s="18">
        <f t="shared" si="168"/>
        <v>21</v>
      </c>
      <c r="P2657" s="16">
        <f t="shared" si="166"/>
        <v>73.37</v>
      </c>
      <c r="Q2657" t="s">
        <v>8309</v>
      </c>
      <c r="R2657" s="13">
        <f t="shared" si="169"/>
        <v>42381.866284722222</v>
      </c>
      <c r="S2657" s="13">
        <f t="shared" si="167"/>
        <v>42806.791666666672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s="18">
        <f t="shared" si="168"/>
        <v>11</v>
      </c>
      <c r="P2658" s="16">
        <f t="shared" si="166"/>
        <v>112.86</v>
      </c>
      <c r="Q2658" t="s">
        <v>8309</v>
      </c>
      <c r="R2658" s="13">
        <f t="shared" si="169"/>
        <v>42767.688518518517</v>
      </c>
      <c r="S2658" s="13">
        <f t="shared" si="167"/>
        <v>42585.0625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s="18">
        <f t="shared" si="168"/>
        <v>19</v>
      </c>
      <c r="P2659" s="16">
        <f t="shared" si="166"/>
        <v>95.28</v>
      </c>
      <c r="Q2659" t="s">
        <v>8309</v>
      </c>
      <c r="R2659" s="13">
        <f t="shared" si="169"/>
        <v>42551.928854166668</v>
      </c>
      <c r="S2659" s="13">
        <f t="shared" si="167"/>
        <v>42581.884189814817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s="18">
        <f t="shared" si="168"/>
        <v>0</v>
      </c>
      <c r="P2660" s="16">
        <f t="shared" si="166"/>
        <v>22.75</v>
      </c>
      <c r="Q2660" t="s">
        <v>8309</v>
      </c>
      <c r="R2660" s="13">
        <f t="shared" si="169"/>
        <v>42551.884189814817</v>
      </c>
      <c r="S2660" s="13">
        <f t="shared" si="167"/>
        <v>42112.069560185191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s="18">
        <f t="shared" si="168"/>
        <v>3</v>
      </c>
      <c r="P2661" s="16">
        <f t="shared" si="166"/>
        <v>133.30000000000001</v>
      </c>
      <c r="Q2661" t="s">
        <v>8309</v>
      </c>
      <c r="R2661" s="13">
        <f t="shared" si="169"/>
        <v>42082.069560185191</v>
      </c>
      <c r="S2661" s="13">
        <f t="shared" si="167"/>
        <v>42332.754837962959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s="18">
        <f t="shared" si="168"/>
        <v>0</v>
      </c>
      <c r="P2662" s="16">
        <f t="shared" si="166"/>
        <v>3.8</v>
      </c>
      <c r="Q2662" t="s">
        <v>8309</v>
      </c>
      <c r="R2662" s="13">
        <f t="shared" si="169"/>
        <v>42272.713171296295</v>
      </c>
      <c r="S2662" s="13">
        <f t="shared" si="167"/>
        <v>41572.958449074074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s="18">
        <f t="shared" si="168"/>
        <v>103</v>
      </c>
      <c r="P2663" s="16">
        <f t="shared" si="166"/>
        <v>85.75</v>
      </c>
      <c r="Q2663" t="s">
        <v>8310</v>
      </c>
      <c r="R2663" s="13">
        <f t="shared" si="169"/>
        <v>41542.958449074074</v>
      </c>
      <c r="S2663" s="13">
        <f t="shared" si="167"/>
        <v>42237.746678240743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s="18">
        <f t="shared" si="168"/>
        <v>107</v>
      </c>
      <c r="P2664" s="16">
        <f t="shared" si="166"/>
        <v>267</v>
      </c>
      <c r="Q2664" t="s">
        <v>8310</v>
      </c>
      <c r="R2664" s="13">
        <f t="shared" si="169"/>
        <v>42207.746678240743</v>
      </c>
      <c r="S2664" s="13">
        <f t="shared" si="167"/>
        <v>42251.625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s="18">
        <f t="shared" si="168"/>
        <v>105</v>
      </c>
      <c r="P2665" s="16">
        <f t="shared" si="166"/>
        <v>373.56</v>
      </c>
      <c r="Q2665" t="s">
        <v>8310</v>
      </c>
      <c r="R2665" s="13">
        <f t="shared" si="169"/>
        <v>42222.622766203705</v>
      </c>
      <c r="S2665" s="13">
        <f t="shared" si="167"/>
        <v>42347.290972222225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s="18">
        <f t="shared" si="168"/>
        <v>103</v>
      </c>
      <c r="P2666" s="16">
        <f t="shared" si="166"/>
        <v>174.04</v>
      </c>
      <c r="Q2666" t="s">
        <v>8310</v>
      </c>
      <c r="R2666" s="13">
        <f t="shared" si="169"/>
        <v>42313.02542824074</v>
      </c>
      <c r="S2666" s="13">
        <f t="shared" si="167"/>
        <v>42128.895532407405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s="18">
        <f t="shared" si="168"/>
        <v>123</v>
      </c>
      <c r="P2667" s="16">
        <f t="shared" si="166"/>
        <v>93.7</v>
      </c>
      <c r="Q2667" t="s">
        <v>8310</v>
      </c>
      <c r="R2667" s="13">
        <f t="shared" si="169"/>
        <v>42083.895532407405</v>
      </c>
      <c r="S2667" s="13">
        <f t="shared" si="167"/>
        <v>42272.875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s="18">
        <f t="shared" si="168"/>
        <v>159</v>
      </c>
      <c r="P2668" s="16">
        <f t="shared" si="166"/>
        <v>77.33</v>
      </c>
      <c r="Q2668" t="s">
        <v>8310</v>
      </c>
      <c r="R2668" s="13">
        <f t="shared" si="169"/>
        <v>42235.764340277776</v>
      </c>
      <c r="S2668" s="13">
        <f t="shared" si="167"/>
        <v>42410.926111111112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s="18">
        <f t="shared" si="168"/>
        <v>111</v>
      </c>
      <c r="P2669" s="16">
        <f t="shared" si="166"/>
        <v>92.22</v>
      </c>
      <c r="Q2669" t="s">
        <v>8310</v>
      </c>
      <c r="R2669" s="13">
        <f t="shared" si="169"/>
        <v>42380.926111111112</v>
      </c>
      <c r="S2669" s="13">
        <f t="shared" si="167"/>
        <v>42317.60555555555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s="18">
        <f t="shared" si="168"/>
        <v>171</v>
      </c>
      <c r="P2670" s="16">
        <f t="shared" si="166"/>
        <v>60.96</v>
      </c>
      <c r="Q2670" t="s">
        <v>8310</v>
      </c>
      <c r="R2670" s="13">
        <f t="shared" si="169"/>
        <v>42275.588715277772</v>
      </c>
      <c r="S2670" s="13">
        <f t="shared" si="167"/>
        <v>42379.035833333335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s="18">
        <f t="shared" si="168"/>
        <v>125</v>
      </c>
      <c r="P2671" s="16">
        <f t="shared" si="166"/>
        <v>91</v>
      </c>
      <c r="Q2671" t="s">
        <v>8310</v>
      </c>
      <c r="R2671" s="13">
        <f t="shared" si="169"/>
        <v>42319.035833333335</v>
      </c>
      <c r="S2671" s="13">
        <f t="shared" si="167"/>
        <v>41849.020601851851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s="18">
        <f t="shared" si="168"/>
        <v>6</v>
      </c>
      <c r="P2672" s="16">
        <f t="shared" si="166"/>
        <v>41.58</v>
      </c>
      <c r="Q2672" t="s">
        <v>8310</v>
      </c>
      <c r="R2672" s="13">
        <f t="shared" si="169"/>
        <v>41821.020601851851</v>
      </c>
      <c r="S2672" s="13">
        <f t="shared" si="167"/>
        <v>41992.818055555559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s="18">
        <f t="shared" si="168"/>
        <v>11</v>
      </c>
      <c r="P2673" s="16">
        <f t="shared" si="166"/>
        <v>33.76</v>
      </c>
      <c r="Q2673" t="s">
        <v>8310</v>
      </c>
      <c r="R2673" s="13">
        <f t="shared" si="169"/>
        <v>41962.749027777783</v>
      </c>
      <c r="S2673" s="13">
        <f t="shared" si="167"/>
        <v>42366.25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s="18">
        <f t="shared" si="168"/>
        <v>33</v>
      </c>
      <c r="P2674" s="16">
        <f t="shared" si="166"/>
        <v>70.62</v>
      </c>
      <c r="Q2674" t="s">
        <v>8310</v>
      </c>
      <c r="R2674" s="13">
        <f t="shared" si="169"/>
        <v>42344.884143518517</v>
      </c>
      <c r="S2674" s="13">
        <f t="shared" si="167"/>
        <v>41941.947916666664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s="18">
        <f t="shared" si="168"/>
        <v>28</v>
      </c>
      <c r="P2675" s="16">
        <f t="shared" si="166"/>
        <v>167.15</v>
      </c>
      <c r="Q2675" t="s">
        <v>8310</v>
      </c>
      <c r="R2675" s="13">
        <f t="shared" si="169"/>
        <v>41912.541655092595</v>
      </c>
      <c r="S2675" s="13">
        <f t="shared" si="167"/>
        <v>42556.207638888889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s="18">
        <f t="shared" si="168"/>
        <v>63</v>
      </c>
      <c r="P2676" s="16">
        <f t="shared" si="166"/>
        <v>128.62</v>
      </c>
      <c r="Q2676" t="s">
        <v>8310</v>
      </c>
      <c r="R2676" s="13">
        <f t="shared" si="169"/>
        <v>42529.632754629631</v>
      </c>
      <c r="S2676" s="13">
        <f t="shared" si="167"/>
        <v>41953.899178240739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s="18">
        <f t="shared" si="168"/>
        <v>8</v>
      </c>
      <c r="P2677" s="16">
        <f t="shared" si="166"/>
        <v>65.41</v>
      </c>
      <c r="Q2677" t="s">
        <v>8310</v>
      </c>
      <c r="R2677" s="13">
        <f t="shared" si="169"/>
        <v>41923.857511574075</v>
      </c>
      <c r="S2677" s="13">
        <f t="shared" si="167"/>
        <v>42512.624699074076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s="18">
        <f t="shared" si="168"/>
        <v>50</v>
      </c>
      <c r="P2678" s="16">
        <f t="shared" si="166"/>
        <v>117.56</v>
      </c>
      <c r="Q2678" t="s">
        <v>8310</v>
      </c>
      <c r="R2678" s="13">
        <f t="shared" si="169"/>
        <v>42482.624699074076</v>
      </c>
      <c r="S2678" s="13">
        <f t="shared" si="167"/>
        <v>41823.029432870368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s="18">
        <f t="shared" si="168"/>
        <v>18</v>
      </c>
      <c r="P2679" s="16">
        <f t="shared" si="166"/>
        <v>126.48</v>
      </c>
      <c r="Q2679" t="s">
        <v>8310</v>
      </c>
      <c r="R2679" s="13">
        <f t="shared" si="169"/>
        <v>41793.029432870368</v>
      </c>
      <c r="S2679" s="13">
        <f t="shared" si="167"/>
        <v>42271.798206018517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s="18">
        <f t="shared" si="168"/>
        <v>0</v>
      </c>
      <c r="P2680" s="16">
        <f t="shared" si="166"/>
        <v>550</v>
      </c>
      <c r="Q2680" t="s">
        <v>8310</v>
      </c>
      <c r="R2680" s="13">
        <f t="shared" si="169"/>
        <v>42241.798206018517</v>
      </c>
      <c r="S2680" s="13">
        <f t="shared" si="167"/>
        <v>42063.001087962963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s="18">
        <f t="shared" si="168"/>
        <v>0</v>
      </c>
      <c r="P2681" s="16">
        <f t="shared" si="166"/>
        <v>44</v>
      </c>
      <c r="Q2681" t="s">
        <v>8310</v>
      </c>
      <c r="R2681" s="13">
        <f t="shared" si="169"/>
        <v>42033.001087962963</v>
      </c>
      <c r="S2681" s="13">
        <f t="shared" si="167"/>
        <v>42466.170034722221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s="18">
        <f t="shared" si="168"/>
        <v>1</v>
      </c>
      <c r="P2682" s="16">
        <f t="shared" si="166"/>
        <v>69</v>
      </c>
      <c r="Q2682" t="s">
        <v>8310</v>
      </c>
      <c r="R2682" s="13">
        <f t="shared" si="169"/>
        <v>42436.211701388893</v>
      </c>
      <c r="S2682" s="13">
        <f t="shared" si="167"/>
        <v>41830.895254629628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s="18">
        <f t="shared" si="168"/>
        <v>1</v>
      </c>
      <c r="P2683" s="16">
        <f t="shared" si="166"/>
        <v>27.5</v>
      </c>
      <c r="Q2683" t="s">
        <v>8291</v>
      </c>
      <c r="R2683" s="13">
        <f t="shared" si="169"/>
        <v>41805.895254629628</v>
      </c>
      <c r="S2683" s="13">
        <f t="shared" si="167"/>
        <v>41965.249305555553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s="18">
        <f t="shared" si="168"/>
        <v>28</v>
      </c>
      <c r="P2684" s="16">
        <f t="shared" si="166"/>
        <v>84.9</v>
      </c>
      <c r="Q2684" t="s">
        <v>8291</v>
      </c>
      <c r="R2684" s="13">
        <f t="shared" si="169"/>
        <v>41932.871990740743</v>
      </c>
      <c r="S2684" s="13">
        <f t="shared" si="167"/>
        <v>42064.75509259259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s="18">
        <f t="shared" si="168"/>
        <v>0</v>
      </c>
      <c r="P2685" s="16">
        <f t="shared" ref="P2685:P2748" si="170">IFERROR(ROUND(E2685/L2685,2), "N/A")</f>
        <v>12</v>
      </c>
      <c r="Q2685" t="s">
        <v>8291</v>
      </c>
      <c r="R2685" s="13">
        <f t="shared" si="169"/>
        <v>42034.75509259259</v>
      </c>
      <c r="S2685" s="13">
        <f t="shared" si="167"/>
        <v>41860.914641203701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s="18">
        <f t="shared" si="168"/>
        <v>1</v>
      </c>
      <c r="P2686" s="16">
        <f t="shared" si="170"/>
        <v>200</v>
      </c>
      <c r="Q2686" t="s">
        <v>8291</v>
      </c>
      <c r="R2686" s="13">
        <f t="shared" si="169"/>
        <v>41820.914641203701</v>
      </c>
      <c r="S2686" s="13">
        <f t="shared" si="167"/>
        <v>42121.654282407413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s="18">
        <f t="shared" si="168"/>
        <v>0</v>
      </c>
      <c r="P2687" s="16">
        <f t="shared" si="170"/>
        <v>10</v>
      </c>
      <c r="Q2687" t="s">
        <v>8291</v>
      </c>
      <c r="R2687" s="13">
        <f t="shared" si="169"/>
        <v>42061.69594907407</v>
      </c>
      <c r="S2687" s="13">
        <f t="shared" si="167"/>
        <v>41912.974803240737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s="18">
        <f t="shared" si="168"/>
        <v>0</v>
      </c>
      <c r="P2688" s="16" t="str">
        <f t="shared" si="170"/>
        <v>N/A</v>
      </c>
      <c r="Q2688" t="s">
        <v>8291</v>
      </c>
      <c r="R2688" s="13">
        <f t="shared" si="169"/>
        <v>41892.974803240737</v>
      </c>
      <c r="S2688" s="13">
        <f t="shared" si="167"/>
        <v>42184.64025462963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s="18">
        <f t="shared" si="168"/>
        <v>0</v>
      </c>
      <c r="P2689" s="16" t="str">
        <f t="shared" si="170"/>
        <v>N/A</v>
      </c>
      <c r="Q2689" t="s">
        <v>8291</v>
      </c>
      <c r="R2689" s="13">
        <f t="shared" si="169"/>
        <v>42154.64025462963</v>
      </c>
      <c r="S2689" s="13">
        <f t="shared" si="167"/>
        <v>42059.125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s="18">
        <f t="shared" si="168"/>
        <v>0</v>
      </c>
      <c r="P2690" s="16">
        <f t="shared" si="170"/>
        <v>5.29</v>
      </c>
      <c r="Q2690" t="s">
        <v>8291</v>
      </c>
      <c r="R2690" s="13">
        <f t="shared" si="169"/>
        <v>42028.118865740747</v>
      </c>
      <c r="S2690" s="13">
        <f t="shared" ref="S2690:S2753" si="171">(((I2691/60)/60)/24)+DATE(1970,1,1)</f>
        <v>42581.961689814809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s="18">
        <f t="shared" ref="O2691:O2754" si="172">ROUND(E2691/D2691*100,0)</f>
        <v>0</v>
      </c>
      <c r="P2691" s="16">
        <f t="shared" si="170"/>
        <v>1</v>
      </c>
      <c r="Q2691" t="s">
        <v>8291</v>
      </c>
      <c r="R2691" s="13">
        <f t="shared" si="169"/>
        <v>42551.961689814809</v>
      </c>
      <c r="S2691" s="13">
        <f t="shared" si="171"/>
        <v>42158.105046296296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s="18">
        <f t="shared" si="172"/>
        <v>11</v>
      </c>
      <c r="P2692" s="16">
        <f t="shared" si="170"/>
        <v>72.760000000000005</v>
      </c>
      <c r="Q2692" t="s">
        <v>8291</v>
      </c>
      <c r="R2692" s="13">
        <f t="shared" si="169"/>
        <v>42113.105046296296</v>
      </c>
      <c r="S2692" s="13">
        <f t="shared" si="171"/>
        <v>42134.724039351851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s="18">
        <f t="shared" si="172"/>
        <v>0</v>
      </c>
      <c r="P2693" s="16">
        <f t="shared" si="170"/>
        <v>17.5</v>
      </c>
      <c r="Q2693" t="s">
        <v>8291</v>
      </c>
      <c r="R2693" s="13">
        <f t="shared" si="169"/>
        <v>42089.724039351851</v>
      </c>
      <c r="S2693" s="13">
        <f t="shared" si="171"/>
        <v>42088.292361111111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s="18">
        <f t="shared" si="172"/>
        <v>1</v>
      </c>
      <c r="P2694" s="16">
        <f t="shared" si="170"/>
        <v>25</v>
      </c>
      <c r="Q2694" t="s">
        <v>8291</v>
      </c>
      <c r="R2694" s="13">
        <f t="shared" si="169"/>
        <v>42058.334027777775</v>
      </c>
      <c r="S2694" s="13">
        <f t="shared" si="171"/>
        <v>41864.138495370367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s="18">
        <f t="shared" si="172"/>
        <v>1</v>
      </c>
      <c r="P2695" s="16">
        <f t="shared" si="170"/>
        <v>13.33</v>
      </c>
      <c r="Q2695" t="s">
        <v>8291</v>
      </c>
      <c r="R2695" s="13">
        <f t="shared" si="169"/>
        <v>41834.138495370367</v>
      </c>
      <c r="S2695" s="13">
        <f t="shared" si="171"/>
        <v>41908.140497685185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s="18">
        <f t="shared" si="172"/>
        <v>0</v>
      </c>
      <c r="P2696" s="16">
        <f t="shared" si="170"/>
        <v>1</v>
      </c>
      <c r="Q2696" t="s">
        <v>8291</v>
      </c>
      <c r="R2696" s="13">
        <f t="shared" si="169"/>
        <v>41878.140497685185</v>
      </c>
      <c r="S2696" s="13">
        <f t="shared" si="171"/>
        <v>42108.14025462963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s="18">
        <f t="shared" si="172"/>
        <v>0</v>
      </c>
      <c r="P2697" s="16">
        <f t="shared" si="170"/>
        <v>23.67</v>
      </c>
      <c r="Q2697" t="s">
        <v>8291</v>
      </c>
      <c r="R2697" s="13">
        <f t="shared" si="169"/>
        <v>42048.181921296295</v>
      </c>
      <c r="S2697" s="13">
        <f t="shared" si="171"/>
        <v>41998.844444444447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s="18">
        <f t="shared" si="172"/>
        <v>6</v>
      </c>
      <c r="P2698" s="16">
        <f t="shared" si="170"/>
        <v>89.21</v>
      </c>
      <c r="Q2698" t="s">
        <v>8291</v>
      </c>
      <c r="R2698" s="13">
        <f t="shared" si="169"/>
        <v>41964.844444444447</v>
      </c>
      <c r="S2698" s="13">
        <f t="shared" si="171"/>
        <v>42218.916666666672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s="18">
        <f t="shared" si="172"/>
        <v>26</v>
      </c>
      <c r="P2699" s="16">
        <f t="shared" si="170"/>
        <v>116.56</v>
      </c>
      <c r="Q2699" t="s">
        <v>8291</v>
      </c>
      <c r="R2699" s="13">
        <f t="shared" si="169"/>
        <v>42187.940081018518</v>
      </c>
      <c r="S2699" s="13">
        <f t="shared" si="171"/>
        <v>41817.898240740738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s="18">
        <f t="shared" si="172"/>
        <v>0</v>
      </c>
      <c r="P2700" s="16">
        <f t="shared" si="170"/>
        <v>13.01</v>
      </c>
      <c r="Q2700" t="s">
        <v>8291</v>
      </c>
      <c r="R2700" s="13">
        <f t="shared" si="169"/>
        <v>41787.898240740738</v>
      </c>
      <c r="S2700" s="13">
        <f t="shared" si="171"/>
        <v>41859.896562499998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s="18">
        <f t="shared" si="172"/>
        <v>0</v>
      </c>
      <c r="P2701" s="16" t="str">
        <f t="shared" si="170"/>
        <v>N/A</v>
      </c>
      <c r="Q2701" t="s">
        <v>8291</v>
      </c>
      <c r="R2701" s="13">
        <f t="shared" si="169"/>
        <v>41829.896562499998</v>
      </c>
      <c r="S2701" s="13">
        <f t="shared" si="171"/>
        <v>41900.87467592593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s="18">
        <f t="shared" si="172"/>
        <v>1</v>
      </c>
      <c r="P2702" s="16">
        <f t="shared" si="170"/>
        <v>17.5</v>
      </c>
      <c r="Q2702" t="s">
        <v>8291</v>
      </c>
      <c r="R2702" s="13">
        <f t="shared" si="169"/>
        <v>41870.87467592593</v>
      </c>
      <c r="S2702" s="13">
        <f t="shared" si="171"/>
        <v>42832.733032407406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s="18">
        <f t="shared" si="172"/>
        <v>46</v>
      </c>
      <c r="P2703" s="16">
        <f t="shared" si="170"/>
        <v>34.130000000000003</v>
      </c>
      <c r="Q2703" t="s">
        <v>8311</v>
      </c>
      <c r="R2703" s="13">
        <f t="shared" si="169"/>
        <v>42801.774699074071</v>
      </c>
      <c r="S2703" s="13">
        <f t="shared" si="171"/>
        <v>42830.760150462964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s="18">
        <f t="shared" si="172"/>
        <v>34</v>
      </c>
      <c r="P2704" s="16">
        <f t="shared" si="170"/>
        <v>132.35</v>
      </c>
      <c r="Q2704" t="s">
        <v>8311</v>
      </c>
      <c r="R2704" s="13">
        <f t="shared" si="169"/>
        <v>42800.801817129628</v>
      </c>
      <c r="S2704" s="13">
        <f t="shared" si="171"/>
        <v>42816.648495370369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s="18">
        <f t="shared" si="172"/>
        <v>104</v>
      </c>
      <c r="P2705" s="16">
        <f t="shared" si="170"/>
        <v>922.22</v>
      </c>
      <c r="Q2705" t="s">
        <v>8311</v>
      </c>
      <c r="R2705" s="13">
        <f t="shared" si="169"/>
        <v>42756.690162037034</v>
      </c>
      <c r="S2705" s="13">
        <f t="shared" si="171"/>
        <v>42830.820763888885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s="18">
        <f t="shared" si="172"/>
        <v>6</v>
      </c>
      <c r="P2706" s="16">
        <f t="shared" si="170"/>
        <v>163.57</v>
      </c>
      <c r="Q2706" t="s">
        <v>8311</v>
      </c>
      <c r="R2706" s="13">
        <f t="shared" si="169"/>
        <v>42787.862430555557</v>
      </c>
      <c r="S2706" s="13">
        <f t="shared" si="171"/>
        <v>42818.874513888892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s="18">
        <f t="shared" si="172"/>
        <v>11</v>
      </c>
      <c r="P2707" s="16">
        <f t="shared" si="170"/>
        <v>217.38</v>
      </c>
      <c r="Q2707" t="s">
        <v>8311</v>
      </c>
      <c r="R2707" s="13">
        <f t="shared" si="169"/>
        <v>42773.916180555556</v>
      </c>
      <c r="S2707" s="13">
        <f t="shared" si="171"/>
        <v>41928.290972222225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s="18">
        <f t="shared" si="172"/>
        <v>112</v>
      </c>
      <c r="P2708" s="16">
        <f t="shared" si="170"/>
        <v>149.44</v>
      </c>
      <c r="Q2708" t="s">
        <v>8311</v>
      </c>
      <c r="R2708" s="13">
        <f t="shared" si="169"/>
        <v>41899.294942129629</v>
      </c>
      <c r="S2708" s="13">
        <f t="shared" si="171"/>
        <v>41421.290972222225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s="18">
        <f t="shared" si="172"/>
        <v>351</v>
      </c>
      <c r="P2709" s="16">
        <f t="shared" si="170"/>
        <v>71.239999999999995</v>
      </c>
      <c r="Q2709" t="s">
        <v>8311</v>
      </c>
      <c r="R2709" s="13">
        <f t="shared" si="169"/>
        <v>41391.782905092594</v>
      </c>
      <c r="S2709" s="13">
        <f t="shared" si="171"/>
        <v>42572.698217592595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s="18">
        <f t="shared" si="172"/>
        <v>233</v>
      </c>
      <c r="P2710" s="16">
        <f t="shared" si="170"/>
        <v>44.46</v>
      </c>
      <c r="Q2710" t="s">
        <v>8311</v>
      </c>
      <c r="R2710" s="13">
        <f t="shared" si="169"/>
        <v>42512.698217592595</v>
      </c>
      <c r="S2710" s="13">
        <f t="shared" si="171"/>
        <v>42647.165972222225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s="18">
        <f t="shared" si="172"/>
        <v>102</v>
      </c>
      <c r="P2711" s="16">
        <f t="shared" si="170"/>
        <v>164.94</v>
      </c>
      <c r="Q2711" t="s">
        <v>8311</v>
      </c>
      <c r="R2711" s="13">
        <f t="shared" si="169"/>
        <v>42612.149780092594</v>
      </c>
      <c r="S2711" s="13">
        <f t="shared" si="171"/>
        <v>41860.083333333336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s="18">
        <f t="shared" si="172"/>
        <v>154</v>
      </c>
      <c r="P2712" s="16">
        <f t="shared" si="170"/>
        <v>84.87</v>
      </c>
      <c r="Q2712" t="s">
        <v>8311</v>
      </c>
      <c r="R2712" s="13">
        <f t="shared" si="169"/>
        <v>41828.229490740741</v>
      </c>
      <c r="S2712" s="13">
        <f t="shared" si="171"/>
        <v>41810.917361111111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s="18">
        <f t="shared" si="172"/>
        <v>101</v>
      </c>
      <c r="P2713" s="16">
        <f t="shared" si="170"/>
        <v>53.95</v>
      </c>
      <c r="Q2713" t="s">
        <v>8311</v>
      </c>
      <c r="R2713" s="13">
        <f t="shared" si="169"/>
        <v>41780.745254629634</v>
      </c>
      <c r="S2713" s="13">
        <f t="shared" si="171"/>
        <v>41468.75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s="18">
        <f t="shared" si="172"/>
        <v>131</v>
      </c>
      <c r="P2714" s="16">
        <f t="shared" si="170"/>
        <v>50.53</v>
      </c>
      <c r="Q2714" t="s">
        <v>8311</v>
      </c>
      <c r="R2714" s="13">
        <f t="shared" si="169"/>
        <v>41432.062037037038</v>
      </c>
      <c r="S2714" s="13">
        <f t="shared" si="171"/>
        <v>42362.653749999998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s="18">
        <f t="shared" si="172"/>
        <v>102</v>
      </c>
      <c r="P2715" s="16">
        <f t="shared" si="170"/>
        <v>108</v>
      </c>
      <c r="Q2715" t="s">
        <v>8311</v>
      </c>
      <c r="R2715" s="13">
        <f t="shared" si="169"/>
        <v>42322.653749999998</v>
      </c>
      <c r="S2715" s="13">
        <f t="shared" si="171"/>
        <v>42657.958333333328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s="18">
        <f t="shared" si="172"/>
        <v>116</v>
      </c>
      <c r="P2716" s="16">
        <f t="shared" si="170"/>
        <v>95.37</v>
      </c>
      <c r="Q2716" t="s">
        <v>8311</v>
      </c>
      <c r="R2716" s="13">
        <f t="shared" si="169"/>
        <v>42629.655046296291</v>
      </c>
      <c r="S2716" s="13">
        <f t="shared" si="171"/>
        <v>42421.398472222223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s="18">
        <f t="shared" si="172"/>
        <v>265</v>
      </c>
      <c r="P2717" s="16">
        <f t="shared" si="170"/>
        <v>57.63</v>
      </c>
      <c r="Q2717" t="s">
        <v>8311</v>
      </c>
      <c r="R2717" s="13">
        <f t="shared" ref="R2717:R2780" si="173">(((J2717/60)/60)/24)+DATE(1970,1,1)</f>
        <v>42387.398472222223</v>
      </c>
      <c r="S2717" s="13">
        <f t="shared" si="171"/>
        <v>42285.333252314813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s="18">
        <f t="shared" si="172"/>
        <v>120</v>
      </c>
      <c r="P2718" s="16">
        <f t="shared" si="170"/>
        <v>64.16</v>
      </c>
      <c r="Q2718" t="s">
        <v>8311</v>
      </c>
      <c r="R2718" s="13">
        <f t="shared" si="173"/>
        <v>42255.333252314813</v>
      </c>
      <c r="S2718" s="13">
        <f t="shared" si="171"/>
        <v>41979.956585648149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s="18">
        <f t="shared" si="172"/>
        <v>120</v>
      </c>
      <c r="P2719" s="16">
        <f t="shared" si="170"/>
        <v>92.39</v>
      </c>
      <c r="Q2719" t="s">
        <v>8311</v>
      </c>
      <c r="R2719" s="13">
        <f t="shared" si="173"/>
        <v>41934.914918981485</v>
      </c>
      <c r="S2719" s="13">
        <f t="shared" si="171"/>
        <v>42493.958333333328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s="18">
        <f t="shared" si="172"/>
        <v>104</v>
      </c>
      <c r="P2720" s="16">
        <f t="shared" si="170"/>
        <v>125.98</v>
      </c>
      <c r="Q2720" t="s">
        <v>8311</v>
      </c>
      <c r="R2720" s="13">
        <f t="shared" si="173"/>
        <v>42465.596585648149</v>
      </c>
      <c r="S2720" s="13">
        <f t="shared" si="171"/>
        <v>42477.989513888882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s="18">
        <f t="shared" si="172"/>
        <v>109</v>
      </c>
      <c r="P2721" s="16">
        <f t="shared" si="170"/>
        <v>94.64</v>
      </c>
      <c r="Q2721" t="s">
        <v>8311</v>
      </c>
      <c r="R2721" s="13">
        <f t="shared" si="173"/>
        <v>42418.031180555554</v>
      </c>
      <c r="S2721" s="13">
        <f t="shared" si="171"/>
        <v>42685.507557870369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s="18">
        <f t="shared" si="172"/>
        <v>118</v>
      </c>
      <c r="P2722" s="16">
        <f t="shared" si="170"/>
        <v>170.7</v>
      </c>
      <c r="Q2722" t="s">
        <v>8311</v>
      </c>
      <c r="R2722" s="13">
        <f t="shared" si="173"/>
        <v>42655.465891203698</v>
      </c>
      <c r="S2722" s="13">
        <f t="shared" si="171"/>
        <v>41523.791666666664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s="18">
        <f t="shared" si="172"/>
        <v>1462</v>
      </c>
      <c r="P2723" s="16">
        <f t="shared" si="170"/>
        <v>40.76</v>
      </c>
      <c r="Q2723" t="s">
        <v>8303</v>
      </c>
      <c r="R2723" s="13">
        <f t="shared" si="173"/>
        <v>41493.543958333335</v>
      </c>
      <c r="S2723" s="13">
        <f t="shared" si="171"/>
        <v>42764.857094907406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s="18">
        <f t="shared" si="172"/>
        <v>253</v>
      </c>
      <c r="P2724" s="16">
        <f t="shared" si="170"/>
        <v>68.25</v>
      </c>
      <c r="Q2724" t="s">
        <v>8303</v>
      </c>
      <c r="R2724" s="13">
        <f t="shared" si="173"/>
        <v>42704.857094907406</v>
      </c>
      <c r="S2724" s="13">
        <f t="shared" si="171"/>
        <v>42004.880648148144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s="18">
        <f t="shared" si="172"/>
        <v>140</v>
      </c>
      <c r="P2725" s="16">
        <f t="shared" si="170"/>
        <v>95.49</v>
      </c>
      <c r="Q2725" t="s">
        <v>8303</v>
      </c>
      <c r="R2725" s="13">
        <f t="shared" si="173"/>
        <v>41944.83898148148</v>
      </c>
      <c r="S2725" s="13">
        <f t="shared" si="171"/>
        <v>42231.32707175926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 s="18">
        <f t="shared" si="172"/>
        <v>297</v>
      </c>
      <c r="P2726" s="16">
        <f t="shared" si="170"/>
        <v>7.19</v>
      </c>
      <c r="Q2726" t="s">
        <v>8303</v>
      </c>
      <c r="R2726" s="13">
        <f t="shared" si="173"/>
        <v>42199.32707175926</v>
      </c>
      <c r="S2726" s="13">
        <f t="shared" si="171"/>
        <v>42795.744618055556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s="18">
        <f t="shared" si="172"/>
        <v>145</v>
      </c>
      <c r="P2727" s="16">
        <f t="shared" si="170"/>
        <v>511.65</v>
      </c>
      <c r="Q2727" t="s">
        <v>8303</v>
      </c>
      <c r="R2727" s="13">
        <f t="shared" si="173"/>
        <v>42745.744618055556</v>
      </c>
      <c r="S2727" s="13">
        <f t="shared" si="171"/>
        <v>42482.579988425925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s="18">
        <f t="shared" si="172"/>
        <v>106</v>
      </c>
      <c r="P2728" s="16">
        <f t="shared" si="170"/>
        <v>261.75</v>
      </c>
      <c r="Q2728" t="s">
        <v>8303</v>
      </c>
      <c r="R2728" s="13">
        <f t="shared" si="173"/>
        <v>42452.579988425925</v>
      </c>
      <c r="S2728" s="13">
        <f t="shared" si="171"/>
        <v>42223.676655092597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s="18">
        <f t="shared" si="172"/>
        <v>493</v>
      </c>
      <c r="P2729" s="16">
        <f t="shared" si="170"/>
        <v>69.760000000000005</v>
      </c>
      <c r="Q2729" t="s">
        <v>8303</v>
      </c>
      <c r="R2729" s="13">
        <f t="shared" si="173"/>
        <v>42198.676655092597</v>
      </c>
      <c r="S2729" s="13">
        <f t="shared" si="171"/>
        <v>42368.59993055556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s="18">
        <f t="shared" si="172"/>
        <v>202</v>
      </c>
      <c r="P2730" s="16">
        <f t="shared" si="170"/>
        <v>77.23</v>
      </c>
      <c r="Q2730" t="s">
        <v>8303</v>
      </c>
      <c r="R2730" s="13">
        <f t="shared" si="173"/>
        <v>42333.59993055556</v>
      </c>
      <c r="S2730" s="13">
        <f t="shared" si="171"/>
        <v>42125.240706018521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s="18">
        <f t="shared" si="172"/>
        <v>104</v>
      </c>
      <c r="P2731" s="16">
        <f t="shared" si="170"/>
        <v>340.57</v>
      </c>
      <c r="Q2731" t="s">
        <v>8303</v>
      </c>
      <c r="R2731" s="13">
        <f t="shared" si="173"/>
        <v>42095.240706018521</v>
      </c>
      <c r="S2731" s="13">
        <f t="shared" si="171"/>
        <v>41386.541377314818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s="18">
        <f t="shared" si="172"/>
        <v>170</v>
      </c>
      <c r="P2732" s="16">
        <f t="shared" si="170"/>
        <v>67.42</v>
      </c>
      <c r="Q2732" t="s">
        <v>8303</v>
      </c>
      <c r="R2732" s="13">
        <f t="shared" si="173"/>
        <v>41351.541377314818</v>
      </c>
      <c r="S2732" s="13">
        <f t="shared" si="171"/>
        <v>41930.166666666664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s="18">
        <f t="shared" si="172"/>
        <v>104</v>
      </c>
      <c r="P2733" s="16">
        <f t="shared" si="170"/>
        <v>845.7</v>
      </c>
      <c r="Q2733" t="s">
        <v>8303</v>
      </c>
      <c r="R2733" s="13">
        <f t="shared" si="173"/>
        <v>41872.525717592594</v>
      </c>
      <c r="S2733" s="13">
        <f t="shared" si="171"/>
        <v>41422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s="18">
        <f t="shared" si="172"/>
        <v>118</v>
      </c>
      <c r="P2734" s="16">
        <f t="shared" si="170"/>
        <v>97.19</v>
      </c>
      <c r="Q2734" t="s">
        <v>8303</v>
      </c>
      <c r="R2734" s="13">
        <f t="shared" si="173"/>
        <v>41389.808194444442</v>
      </c>
      <c r="S2734" s="13">
        <f t="shared" si="171"/>
        <v>42104.231180555551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s="18">
        <f t="shared" si="172"/>
        <v>108</v>
      </c>
      <c r="P2735" s="16">
        <f t="shared" si="170"/>
        <v>451.84</v>
      </c>
      <c r="Q2735" t="s">
        <v>8303</v>
      </c>
      <c r="R2735" s="13">
        <f t="shared" si="173"/>
        <v>42044.272847222222</v>
      </c>
      <c r="S2735" s="13">
        <f t="shared" si="171"/>
        <v>42656.915972222225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s="18">
        <f t="shared" si="172"/>
        <v>2260300</v>
      </c>
      <c r="P2736" s="16">
        <f t="shared" si="170"/>
        <v>138.66999999999999</v>
      </c>
      <c r="Q2736" t="s">
        <v>8303</v>
      </c>
      <c r="R2736" s="13">
        <f t="shared" si="173"/>
        <v>42626.668888888889</v>
      </c>
      <c r="S2736" s="13">
        <f t="shared" si="171"/>
        <v>41346.833333333336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 s="18">
        <f t="shared" si="172"/>
        <v>978</v>
      </c>
      <c r="P2737" s="16">
        <f t="shared" si="170"/>
        <v>21.64</v>
      </c>
      <c r="Q2737" t="s">
        <v>8303</v>
      </c>
      <c r="R2737" s="13">
        <f t="shared" si="173"/>
        <v>41316.120949074073</v>
      </c>
      <c r="S2737" s="13">
        <f t="shared" si="171"/>
        <v>41752.666354166664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s="18">
        <f t="shared" si="172"/>
        <v>123</v>
      </c>
      <c r="P2738" s="16">
        <f t="shared" si="170"/>
        <v>169.52</v>
      </c>
      <c r="Q2738" t="s">
        <v>8303</v>
      </c>
      <c r="R2738" s="13">
        <f t="shared" si="173"/>
        <v>41722.666354166664</v>
      </c>
      <c r="S2738" s="13">
        <f t="shared" si="171"/>
        <v>41654.791666666664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s="18">
        <f t="shared" si="172"/>
        <v>246</v>
      </c>
      <c r="P2739" s="16">
        <f t="shared" si="170"/>
        <v>161.88</v>
      </c>
      <c r="Q2739" t="s">
        <v>8303</v>
      </c>
      <c r="R2739" s="13">
        <f t="shared" si="173"/>
        <v>41611.917673611111</v>
      </c>
      <c r="S2739" s="13">
        <f t="shared" si="171"/>
        <v>42680.143564814818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s="18">
        <f t="shared" si="172"/>
        <v>148</v>
      </c>
      <c r="P2740" s="16">
        <f t="shared" si="170"/>
        <v>493.13</v>
      </c>
      <c r="Q2740" t="s">
        <v>8303</v>
      </c>
      <c r="R2740" s="13">
        <f t="shared" si="173"/>
        <v>42620.143564814818</v>
      </c>
      <c r="S2740" s="13">
        <f t="shared" si="171"/>
        <v>41764.887928240743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s="18">
        <f t="shared" si="172"/>
        <v>384</v>
      </c>
      <c r="P2741" s="16">
        <f t="shared" si="170"/>
        <v>22.12</v>
      </c>
      <c r="Q2741" t="s">
        <v>8303</v>
      </c>
      <c r="R2741" s="13">
        <f t="shared" si="173"/>
        <v>41719.887928240743</v>
      </c>
      <c r="S2741" s="13">
        <f t="shared" si="171"/>
        <v>42074.99018518519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s="18">
        <f t="shared" si="172"/>
        <v>103</v>
      </c>
      <c r="P2742" s="16">
        <f t="shared" si="170"/>
        <v>18.239999999999998</v>
      </c>
      <c r="Q2742" t="s">
        <v>8303</v>
      </c>
      <c r="R2742" s="13">
        <f t="shared" si="173"/>
        <v>42045.031851851847</v>
      </c>
      <c r="S2742" s="13">
        <f t="shared" si="171"/>
        <v>41932.088194444441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s="18">
        <f t="shared" si="172"/>
        <v>0</v>
      </c>
      <c r="P2743" s="16">
        <f t="shared" si="170"/>
        <v>8.75</v>
      </c>
      <c r="Q2743" t="s">
        <v>8312</v>
      </c>
      <c r="R2743" s="13">
        <f t="shared" si="173"/>
        <v>41911.657430555555</v>
      </c>
      <c r="S2743" s="13">
        <f t="shared" si="171"/>
        <v>41044.719756944447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s="18">
        <f t="shared" si="172"/>
        <v>29</v>
      </c>
      <c r="P2744" s="16">
        <f t="shared" si="170"/>
        <v>40.61</v>
      </c>
      <c r="Q2744" t="s">
        <v>8312</v>
      </c>
      <c r="R2744" s="13">
        <f t="shared" si="173"/>
        <v>41030.719756944447</v>
      </c>
      <c r="S2744" s="13">
        <f t="shared" si="171"/>
        <v>42662.328784722224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s="18">
        <f t="shared" si="172"/>
        <v>0</v>
      </c>
      <c r="P2745" s="16" t="str">
        <f t="shared" si="170"/>
        <v>N/A</v>
      </c>
      <c r="Q2745" t="s">
        <v>8312</v>
      </c>
      <c r="R2745" s="13">
        <f t="shared" si="173"/>
        <v>42632.328784722224</v>
      </c>
      <c r="S2745" s="13">
        <f t="shared" si="171"/>
        <v>40968.062476851854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s="18">
        <f t="shared" si="172"/>
        <v>5</v>
      </c>
      <c r="P2746" s="16">
        <f t="shared" si="170"/>
        <v>37.950000000000003</v>
      </c>
      <c r="Q2746" t="s">
        <v>8312</v>
      </c>
      <c r="R2746" s="13">
        <f t="shared" si="173"/>
        <v>40938.062476851854</v>
      </c>
      <c r="S2746" s="13">
        <f t="shared" si="171"/>
        <v>41104.988055555557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s="18">
        <f t="shared" si="172"/>
        <v>22</v>
      </c>
      <c r="P2747" s="16">
        <f t="shared" si="170"/>
        <v>35.729999999999997</v>
      </c>
      <c r="Q2747" t="s">
        <v>8312</v>
      </c>
      <c r="R2747" s="13">
        <f t="shared" si="173"/>
        <v>41044.988055555557</v>
      </c>
      <c r="S2747" s="13">
        <f t="shared" si="171"/>
        <v>41880.781377314815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s="18">
        <f t="shared" si="172"/>
        <v>27</v>
      </c>
      <c r="P2748" s="16">
        <f t="shared" si="170"/>
        <v>42.16</v>
      </c>
      <c r="Q2748" t="s">
        <v>8312</v>
      </c>
      <c r="R2748" s="13">
        <f t="shared" si="173"/>
        <v>41850.781377314815</v>
      </c>
      <c r="S2748" s="13">
        <f t="shared" si="171"/>
        <v>41076.131944444445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s="18">
        <f t="shared" si="172"/>
        <v>28</v>
      </c>
      <c r="P2749" s="16">
        <f t="shared" ref="P2749:P2812" si="174">IFERROR(ROUND(E2749/L2749,2), "N/A")</f>
        <v>35</v>
      </c>
      <c r="Q2749" t="s">
        <v>8312</v>
      </c>
      <c r="R2749" s="13">
        <f t="shared" si="173"/>
        <v>41044.64811342593</v>
      </c>
      <c r="S2749" s="13">
        <f t="shared" si="171"/>
        <v>42615.7106712963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s="18">
        <f t="shared" si="172"/>
        <v>1</v>
      </c>
      <c r="P2750" s="16">
        <f t="shared" si="174"/>
        <v>13.25</v>
      </c>
      <c r="Q2750" t="s">
        <v>8312</v>
      </c>
      <c r="R2750" s="13">
        <f t="shared" si="173"/>
        <v>42585.7106712963</v>
      </c>
      <c r="S2750" s="13">
        <f t="shared" si="171"/>
        <v>42098.757372685184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s="18">
        <f t="shared" si="172"/>
        <v>1</v>
      </c>
      <c r="P2751" s="16">
        <f t="shared" si="174"/>
        <v>55</v>
      </c>
      <c r="Q2751" t="s">
        <v>8312</v>
      </c>
      <c r="R2751" s="13">
        <f t="shared" si="173"/>
        <v>42068.799039351856</v>
      </c>
      <c r="S2751" s="13">
        <f t="shared" si="171"/>
        <v>41090.833333333336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s="18">
        <f t="shared" si="172"/>
        <v>0</v>
      </c>
      <c r="P2752" s="16" t="str">
        <f t="shared" si="174"/>
        <v>N/A</v>
      </c>
      <c r="Q2752" t="s">
        <v>8312</v>
      </c>
      <c r="R2752" s="13">
        <f t="shared" si="173"/>
        <v>41078.899826388886</v>
      </c>
      <c r="S2752" s="13">
        <f t="shared" si="171"/>
        <v>41807.887060185189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s="18">
        <f t="shared" si="172"/>
        <v>0</v>
      </c>
      <c r="P2753" s="16" t="str">
        <f t="shared" si="174"/>
        <v>N/A</v>
      </c>
      <c r="Q2753" t="s">
        <v>8312</v>
      </c>
      <c r="R2753" s="13">
        <f t="shared" si="173"/>
        <v>41747.887060185189</v>
      </c>
      <c r="S2753" s="13">
        <f t="shared" si="171"/>
        <v>40895.765092592592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s="18">
        <f t="shared" si="172"/>
        <v>11</v>
      </c>
      <c r="P2754" s="16">
        <f t="shared" si="174"/>
        <v>39.29</v>
      </c>
      <c r="Q2754" t="s">
        <v>8312</v>
      </c>
      <c r="R2754" s="13">
        <f t="shared" si="173"/>
        <v>40855.765092592592</v>
      </c>
      <c r="S2754" s="13">
        <f t="shared" ref="S2754:S2817" si="175">(((I2755/60)/60)/24)+DATE(1970,1,1)</f>
        <v>41147.900729166664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s="18">
        <f t="shared" ref="O2755:O2818" si="176">ROUND(E2755/D2755*100,0)</f>
        <v>19</v>
      </c>
      <c r="P2755" s="16">
        <f t="shared" si="174"/>
        <v>47.5</v>
      </c>
      <c r="Q2755" t="s">
        <v>8312</v>
      </c>
      <c r="R2755" s="13">
        <f t="shared" si="173"/>
        <v>41117.900729166664</v>
      </c>
      <c r="S2755" s="13">
        <f t="shared" si="175"/>
        <v>41893.636006944449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s="18">
        <f t="shared" si="176"/>
        <v>0</v>
      </c>
      <c r="P2756" s="16" t="str">
        <f t="shared" si="174"/>
        <v>N/A</v>
      </c>
      <c r="Q2756" t="s">
        <v>8312</v>
      </c>
      <c r="R2756" s="13">
        <f t="shared" si="173"/>
        <v>41863.636006944449</v>
      </c>
      <c r="S2756" s="13">
        <f t="shared" si="175"/>
        <v>42102.790821759263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s="18">
        <f t="shared" si="176"/>
        <v>52</v>
      </c>
      <c r="P2757" s="16">
        <f t="shared" si="174"/>
        <v>17.329999999999998</v>
      </c>
      <c r="Q2757" t="s">
        <v>8312</v>
      </c>
      <c r="R2757" s="13">
        <f t="shared" si="173"/>
        <v>42072.790821759263</v>
      </c>
      <c r="S2757" s="13">
        <f t="shared" si="175"/>
        <v>41650.90047453704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s="18">
        <f t="shared" si="176"/>
        <v>10</v>
      </c>
      <c r="P2758" s="16">
        <f t="shared" si="174"/>
        <v>31.76</v>
      </c>
      <c r="Q2758" t="s">
        <v>8312</v>
      </c>
      <c r="R2758" s="13">
        <f t="shared" si="173"/>
        <v>41620.90047453704</v>
      </c>
      <c r="S2758" s="13">
        <f t="shared" si="175"/>
        <v>42588.65662037037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s="18">
        <f t="shared" si="176"/>
        <v>1</v>
      </c>
      <c r="P2759" s="16">
        <f t="shared" si="174"/>
        <v>5</v>
      </c>
      <c r="Q2759" t="s">
        <v>8312</v>
      </c>
      <c r="R2759" s="13">
        <f t="shared" si="173"/>
        <v>42573.65662037037</v>
      </c>
      <c r="S2759" s="13">
        <f t="shared" si="175"/>
        <v>42653.441932870366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s="18">
        <f t="shared" si="176"/>
        <v>12</v>
      </c>
      <c r="P2760" s="16">
        <f t="shared" si="174"/>
        <v>39</v>
      </c>
      <c r="Q2760" t="s">
        <v>8312</v>
      </c>
      <c r="R2760" s="13">
        <f t="shared" si="173"/>
        <v>42639.441932870366</v>
      </c>
      <c r="S2760" s="13">
        <f t="shared" si="175"/>
        <v>42567.36650462963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s="18">
        <f t="shared" si="176"/>
        <v>11</v>
      </c>
      <c r="P2761" s="16">
        <f t="shared" si="174"/>
        <v>52.5</v>
      </c>
      <c r="Q2761" t="s">
        <v>8312</v>
      </c>
      <c r="R2761" s="13">
        <f t="shared" si="173"/>
        <v>42524.36650462963</v>
      </c>
      <c r="S2761" s="13">
        <f t="shared" si="175"/>
        <v>41445.461319444446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 s="18">
        <f t="shared" si="176"/>
        <v>0</v>
      </c>
      <c r="P2762" s="16" t="str">
        <f t="shared" si="174"/>
        <v>N/A</v>
      </c>
      <c r="Q2762" t="s">
        <v>8312</v>
      </c>
      <c r="R2762" s="13">
        <f t="shared" si="173"/>
        <v>41415.461319444446</v>
      </c>
      <c r="S2762" s="13">
        <f t="shared" si="175"/>
        <v>41277.063576388886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s="18">
        <f t="shared" si="176"/>
        <v>1</v>
      </c>
      <c r="P2763" s="16">
        <f t="shared" si="174"/>
        <v>9</v>
      </c>
      <c r="Q2763" t="s">
        <v>8312</v>
      </c>
      <c r="R2763" s="13">
        <f t="shared" si="173"/>
        <v>41247.063576388886</v>
      </c>
      <c r="S2763" s="13">
        <f t="shared" si="175"/>
        <v>40986.995312500003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s="18">
        <f t="shared" si="176"/>
        <v>1</v>
      </c>
      <c r="P2764" s="16">
        <f t="shared" si="174"/>
        <v>25</v>
      </c>
      <c r="Q2764" t="s">
        <v>8312</v>
      </c>
      <c r="R2764" s="13">
        <f t="shared" si="173"/>
        <v>40927.036979166667</v>
      </c>
      <c r="S2764" s="13">
        <f t="shared" si="175"/>
        <v>41418.579675925925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s="18">
        <f t="shared" si="176"/>
        <v>0</v>
      </c>
      <c r="P2765" s="16">
        <f t="shared" si="174"/>
        <v>30</v>
      </c>
      <c r="Q2765" t="s">
        <v>8312</v>
      </c>
      <c r="R2765" s="13">
        <f t="shared" si="173"/>
        <v>41373.579675925925</v>
      </c>
      <c r="S2765" s="13">
        <f t="shared" si="175"/>
        <v>41059.791666666664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s="18">
        <f t="shared" si="176"/>
        <v>1</v>
      </c>
      <c r="P2766" s="16">
        <f t="shared" si="174"/>
        <v>11.25</v>
      </c>
      <c r="Q2766" t="s">
        <v>8312</v>
      </c>
      <c r="R2766" s="13">
        <f t="shared" si="173"/>
        <v>41030.292025462964</v>
      </c>
      <c r="S2766" s="13">
        <f t="shared" si="175"/>
        <v>41210.579027777778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s="18">
        <f t="shared" si="176"/>
        <v>0</v>
      </c>
      <c r="P2767" s="16" t="str">
        <f t="shared" si="174"/>
        <v>N/A</v>
      </c>
      <c r="Q2767" t="s">
        <v>8312</v>
      </c>
      <c r="R2767" s="13">
        <f t="shared" si="173"/>
        <v>41194.579027777778</v>
      </c>
      <c r="S2767" s="13">
        <f t="shared" si="175"/>
        <v>40766.668032407404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s="18">
        <f t="shared" si="176"/>
        <v>2</v>
      </c>
      <c r="P2768" s="16">
        <f t="shared" si="174"/>
        <v>25</v>
      </c>
      <c r="Q2768" t="s">
        <v>8312</v>
      </c>
      <c r="R2768" s="13">
        <f t="shared" si="173"/>
        <v>40736.668032407404</v>
      </c>
      <c r="S2768" s="13">
        <f t="shared" si="175"/>
        <v>42232.958912037036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s="18">
        <f t="shared" si="176"/>
        <v>1</v>
      </c>
      <c r="P2769" s="16">
        <f t="shared" si="174"/>
        <v>11.33</v>
      </c>
      <c r="Q2769" t="s">
        <v>8312</v>
      </c>
      <c r="R2769" s="13">
        <f t="shared" si="173"/>
        <v>42172.958912037036</v>
      </c>
      <c r="S2769" s="13">
        <f t="shared" si="175"/>
        <v>40997.573182870372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s="18">
        <f t="shared" si="176"/>
        <v>14</v>
      </c>
      <c r="P2770" s="16">
        <f t="shared" si="174"/>
        <v>29.47</v>
      </c>
      <c r="Q2770" t="s">
        <v>8312</v>
      </c>
      <c r="R2770" s="13">
        <f t="shared" si="173"/>
        <v>40967.614849537036</v>
      </c>
      <c r="S2770" s="13">
        <f t="shared" si="175"/>
        <v>41795.826273148145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s="18">
        <f t="shared" si="176"/>
        <v>0</v>
      </c>
      <c r="P2771" s="16">
        <f t="shared" si="174"/>
        <v>1</v>
      </c>
      <c r="Q2771" t="s">
        <v>8312</v>
      </c>
      <c r="R2771" s="13">
        <f t="shared" si="173"/>
        <v>41745.826273148145</v>
      </c>
      <c r="S2771" s="13">
        <f t="shared" si="175"/>
        <v>41716.663541666669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s="18">
        <f t="shared" si="176"/>
        <v>10</v>
      </c>
      <c r="P2772" s="16">
        <f t="shared" si="174"/>
        <v>63.1</v>
      </c>
      <c r="Q2772" t="s">
        <v>8312</v>
      </c>
      <c r="R2772" s="13">
        <f t="shared" si="173"/>
        <v>41686.705208333333</v>
      </c>
      <c r="S2772" s="13">
        <f t="shared" si="175"/>
        <v>41306.708333333336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s="18">
        <f t="shared" si="176"/>
        <v>0</v>
      </c>
      <c r="P2773" s="16" t="str">
        <f t="shared" si="174"/>
        <v>N/A</v>
      </c>
      <c r="Q2773" t="s">
        <v>8312</v>
      </c>
      <c r="R2773" s="13">
        <f t="shared" si="173"/>
        <v>41257.531712962962</v>
      </c>
      <c r="S2773" s="13">
        <f t="shared" si="175"/>
        <v>41552.869143518517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s="18">
        <f t="shared" si="176"/>
        <v>0</v>
      </c>
      <c r="P2774" s="16" t="str">
        <f t="shared" si="174"/>
        <v>N/A</v>
      </c>
      <c r="Q2774" t="s">
        <v>8312</v>
      </c>
      <c r="R2774" s="13">
        <f t="shared" si="173"/>
        <v>41537.869143518517</v>
      </c>
      <c r="S2774" s="13">
        <f t="shared" si="175"/>
        <v>42484.86482638889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s="18">
        <f t="shared" si="176"/>
        <v>0</v>
      </c>
      <c r="P2775" s="16">
        <f t="shared" si="174"/>
        <v>1</v>
      </c>
      <c r="Q2775" t="s">
        <v>8312</v>
      </c>
      <c r="R2775" s="13">
        <f t="shared" si="173"/>
        <v>42474.86482638889</v>
      </c>
      <c r="S2775" s="13">
        <f t="shared" si="175"/>
        <v>41341.126481481479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s="18">
        <f t="shared" si="176"/>
        <v>14</v>
      </c>
      <c r="P2776" s="16">
        <f t="shared" si="174"/>
        <v>43.85</v>
      </c>
      <c r="Q2776" t="s">
        <v>8312</v>
      </c>
      <c r="R2776" s="13">
        <f t="shared" si="173"/>
        <v>41311.126481481479</v>
      </c>
      <c r="S2776" s="13">
        <f t="shared" si="175"/>
        <v>40893.013356481482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s="18">
        <f t="shared" si="176"/>
        <v>3</v>
      </c>
      <c r="P2777" s="16">
        <f t="shared" si="174"/>
        <v>75</v>
      </c>
      <c r="Q2777" t="s">
        <v>8312</v>
      </c>
      <c r="R2777" s="13">
        <f t="shared" si="173"/>
        <v>40863.013356481482</v>
      </c>
      <c r="S2777" s="13">
        <f t="shared" si="175"/>
        <v>42167.297175925924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s="18">
        <f t="shared" si="176"/>
        <v>8</v>
      </c>
      <c r="P2778" s="16">
        <f t="shared" si="174"/>
        <v>45.97</v>
      </c>
      <c r="Q2778" t="s">
        <v>8312</v>
      </c>
      <c r="R2778" s="13">
        <f t="shared" si="173"/>
        <v>42136.297175925924</v>
      </c>
      <c r="S2778" s="13">
        <f t="shared" si="175"/>
        <v>42202.669027777782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s="18">
        <f t="shared" si="176"/>
        <v>0</v>
      </c>
      <c r="P2779" s="16">
        <f t="shared" si="174"/>
        <v>10</v>
      </c>
      <c r="Q2779" t="s">
        <v>8312</v>
      </c>
      <c r="R2779" s="13">
        <f t="shared" si="173"/>
        <v>42172.669027777782</v>
      </c>
      <c r="S2779" s="13">
        <f t="shared" si="175"/>
        <v>41876.978078703702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s="18">
        <f t="shared" si="176"/>
        <v>26</v>
      </c>
      <c r="P2780" s="16">
        <f t="shared" si="174"/>
        <v>93.67</v>
      </c>
      <c r="Q2780" t="s">
        <v>8312</v>
      </c>
      <c r="R2780" s="13">
        <f t="shared" si="173"/>
        <v>41846.978078703702</v>
      </c>
      <c r="S2780" s="13">
        <f t="shared" si="175"/>
        <v>42330.627557870372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s="18">
        <f t="shared" si="176"/>
        <v>2</v>
      </c>
      <c r="P2781" s="16">
        <f t="shared" si="174"/>
        <v>53</v>
      </c>
      <c r="Q2781" t="s">
        <v>8312</v>
      </c>
      <c r="R2781" s="13">
        <f t="shared" ref="R2781:R2844" si="177">(((J2781/60)/60)/24)+DATE(1970,1,1)</f>
        <v>42300.585891203707</v>
      </c>
      <c r="S2781" s="13">
        <f t="shared" si="175"/>
        <v>42804.447777777779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s="18">
        <f t="shared" si="176"/>
        <v>0</v>
      </c>
      <c r="P2782" s="16" t="str">
        <f t="shared" si="174"/>
        <v>N/A</v>
      </c>
      <c r="Q2782" t="s">
        <v>8312</v>
      </c>
      <c r="R2782" s="13">
        <f t="shared" si="177"/>
        <v>42774.447777777779</v>
      </c>
      <c r="S2782" s="13">
        <f t="shared" si="175"/>
        <v>42047.291666666672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s="18">
        <f t="shared" si="176"/>
        <v>105</v>
      </c>
      <c r="P2783" s="16">
        <f t="shared" si="174"/>
        <v>47</v>
      </c>
      <c r="Q2783" t="s">
        <v>8272</v>
      </c>
      <c r="R2783" s="13">
        <f t="shared" si="177"/>
        <v>42018.94159722222</v>
      </c>
      <c r="S2783" s="13">
        <f t="shared" si="175"/>
        <v>42052.207638888889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s="18">
        <f t="shared" si="176"/>
        <v>120</v>
      </c>
      <c r="P2784" s="16">
        <f t="shared" si="174"/>
        <v>66.67</v>
      </c>
      <c r="Q2784" t="s">
        <v>8272</v>
      </c>
      <c r="R2784" s="13">
        <f t="shared" si="177"/>
        <v>42026.924976851849</v>
      </c>
      <c r="S2784" s="13">
        <f t="shared" si="175"/>
        <v>42117.535254629634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s="18">
        <f t="shared" si="176"/>
        <v>115</v>
      </c>
      <c r="P2785" s="16">
        <f t="shared" si="174"/>
        <v>18.77</v>
      </c>
      <c r="Q2785" t="s">
        <v>8272</v>
      </c>
      <c r="R2785" s="13">
        <f t="shared" si="177"/>
        <v>42103.535254629634</v>
      </c>
      <c r="S2785" s="13">
        <f t="shared" si="175"/>
        <v>41941.787534722222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s="18">
        <f t="shared" si="176"/>
        <v>119</v>
      </c>
      <c r="P2786" s="16">
        <f t="shared" si="174"/>
        <v>66.11</v>
      </c>
      <c r="Q2786" t="s">
        <v>8272</v>
      </c>
      <c r="R2786" s="13">
        <f t="shared" si="177"/>
        <v>41920.787534722222</v>
      </c>
      <c r="S2786" s="13">
        <f t="shared" si="175"/>
        <v>42587.875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s="18">
        <f t="shared" si="176"/>
        <v>105</v>
      </c>
      <c r="P2787" s="16">
        <f t="shared" si="174"/>
        <v>36.86</v>
      </c>
      <c r="Q2787" t="s">
        <v>8272</v>
      </c>
      <c r="R2787" s="13">
        <f t="shared" si="177"/>
        <v>42558.189432870371</v>
      </c>
      <c r="S2787" s="13">
        <f t="shared" si="175"/>
        <v>41829.569212962961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s="18">
        <f t="shared" si="176"/>
        <v>118</v>
      </c>
      <c r="P2788" s="16">
        <f t="shared" si="174"/>
        <v>39.81</v>
      </c>
      <c r="Q2788" t="s">
        <v>8272</v>
      </c>
      <c r="R2788" s="13">
        <f t="shared" si="177"/>
        <v>41815.569212962961</v>
      </c>
      <c r="S2788" s="13">
        <f t="shared" si="175"/>
        <v>41838.198518518519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s="18">
        <f t="shared" si="176"/>
        <v>120</v>
      </c>
      <c r="P2789" s="16">
        <f t="shared" si="174"/>
        <v>31.5</v>
      </c>
      <c r="Q2789" t="s">
        <v>8272</v>
      </c>
      <c r="R2789" s="13">
        <f t="shared" si="177"/>
        <v>41808.198518518519</v>
      </c>
      <c r="S2789" s="13">
        <f t="shared" si="175"/>
        <v>42580.701886574068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s="18">
        <f t="shared" si="176"/>
        <v>103</v>
      </c>
      <c r="P2790" s="16">
        <f t="shared" si="174"/>
        <v>102.5</v>
      </c>
      <c r="Q2790" t="s">
        <v>8272</v>
      </c>
      <c r="R2790" s="13">
        <f t="shared" si="177"/>
        <v>42550.701886574068</v>
      </c>
      <c r="S2790" s="13">
        <f t="shared" si="175"/>
        <v>42075.166666666672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s="18">
        <f t="shared" si="176"/>
        <v>101</v>
      </c>
      <c r="P2791" s="16">
        <f t="shared" si="174"/>
        <v>126.46</v>
      </c>
      <c r="Q2791" t="s">
        <v>8272</v>
      </c>
      <c r="R2791" s="13">
        <f t="shared" si="177"/>
        <v>42056.013124999998</v>
      </c>
      <c r="S2791" s="13">
        <f t="shared" si="175"/>
        <v>42046.938692129625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s="18">
        <f t="shared" si="176"/>
        <v>105</v>
      </c>
      <c r="P2792" s="16">
        <f t="shared" si="174"/>
        <v>47.88</v>
      </c>
      <c r="Q2792" t="s">
        <v>8272</v>
      </c>
      <c r="R2792" s="13">
        <f t="shared" si="177"/>
        <v>42016.938692129625</v>
      </c>
      <c r="S2792" s="13">
        <f t="shared" si="175"/>
        <v>42622.166666666672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s="18">
        <f t="shared" si="176"/>
        <v>103</v>
      </c>
      <c r="P2793" s="16">
        <f t="shared" si="174"/>
        <v>73.209999999999994</v>
      </c>
      <c r="Q2793" t="s">
        <v>8272</v>
      </c>
      <c r="R2793" s="13">
        <f t="shared" si="177"/>
        <v>42591.899988425925</v>
      </c>
      <c r="S2793" s="13">
        <f t="shared" si="175"/>
        <v>42228.231006944443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s="18">
        <f t="shared" si="176"/>
        <v>108</v>
      </c>
      <c r="P2794" s="16">
        <f t="shared" si="174"/>
        <v>89.67</v>
      </c>
      <c r="Q2794" t="s">
        <v>8272</v>
      </c>
      <c r="R2794" s="13">
        <f t="shared" si="177"/>
        <v>42183.231006944443</v>
      </c>
      <c r="S2794" s="13">
        <f t="shared" si="175"/>
        <v>42206.419039351851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s="18">
        <f t="shared" si="176"/>
        <v>111</v>
      </c>
      <c r="P2795" s="16">
        <f t="shared" si="174"/>
        <v>151.46</v>
      </c>
      <c r="Q2795" t="s">
        <v>8272</v>
      </c>
      <c r="R2795" s="13">
        <f t="shared" si="177"/>
        <v>42176.419039351851</v>
      </c>
      <c r="S2795" s="13">
        <f t="shared" si="175"/>
        <v>42432.791666666672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s="18">
        <f t="shared" si="176"/>
        <v>150</v>
      </c>
      <c r="P2796" s="16">
        <f t="shared" si="174"/>
        <v>25</v>
      </c>
      <c r="Q2796" t="s">
        <v>8272</v>
      </c>
      <c r="R2796" s="13">
        <f t="shared" si="177"/>
        <v>42416.691655092596</v>
      </c>
      <c r="S2796" s="13">
        <f t="shared" si="175"/>
        <v>41796.958333333336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s="18">
        <f t="shared" si="176"/>
        <v>104</v>
      </c>
      <c r="P2797" s="16">
        <f t="shared" si="174"/>
        <v>36.5</v>
      </c>
      <c r="Q2797" t="s">
        <v>8272</v>
      </c>
      <c r="R2797" s="13">
        <f t="shared" si="177"/>
        <v>41780.525937500002</v>
      </c>
      <c r="S2797" s="13">
        <f t="shared" si="175"/>
        <v>41825.528101851851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s="18">
        <f t="shared" si="176"/>
        <v>116</v>
      </c>
      <c r="P2798" s="16">
        <f t="shared" si="174"/>
        <v>44</v>
      </c>
      <c r="Q2798" t="s">
        <v>8272</v>
      </c>
      <c r="R2798" s="13">
        <f t="shared" si="177"/>
        <v>41795.528101851851</v>
      </c>
      <c r="S2798" s="13">
        <f t="shared" si="175"/>
        <v>41828.94027777778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s="18">
        <f t="shared" si="176"/>
        <v>103</v>
      </c>
      <c r="P2799" s="16">
        <f t="shared" si="174"/>
        <v>87.36</v>
      </c>
      <c r="Q2799" t="s">
        <v>8272</v>
      </c>
      <c r="R2799" s="13">
        <f t="shared" si="177"/>
        <v>41798.94027777778</v>
      </c>
      <c r="S2799" s="13">
        <f t="shared" si="175"/>
        <v>42216.666666666672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s="18">
        <f t="shared" si="176"/>
        <v>101</v>
      </c>
      <c r="P2800" s="16">
        <f t="shared" si="174"/>
        <v>36.47</v>
      </c>
      <c r="Q2800" t="s">
        <v>8272</v>
      </c>
      <c r="R2800" s="13">
        <f t="shared" si="177"/>
        <v>42201.675011574072</v>
      </c>
      <c r="S2800" s="13">
        <f t="shared" si="175"/>
        <v>42538.666666666672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s="18">
        <f t="shared" si="176"/>
        <v>117</v>
      </c>
      <c r="P2801" s="16">
        <f t="shared" si="174"/>
        <v>44.86</v>
      </c>
      <c r="Q2801" t="s">
        <v>8272</v>
      </c>
      <c r="R2801" s="13">
        <f t="shared" si="177"/>
        <v>42507.264699074076</v>
      </c>
      <c r="S2801" s="13">
        <f t="shared" si="175"/>
        <v>42008.552847222221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s="18">
        <f t="shared" si="176"/>
        <v>133</v>
      </c>
      <c r="P2802" s="16">
        <f t="shared" si="174"/>
        <v>42.9</v>
      </c>
      <c r="Q2802" t="s">
        <v>8272</v>
      </c>
      <c r="R2802" s="13">
        <f t="shared" si="177"/>
        <v>41948.552847222221</v>
      </c>
      <c r="S2802" s="13">
        <f t="shared" si="175"/>
        <v>41922.458333333336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s="18">
        <f t="shared" si="176"/>
        <v>133</v>
      </c>
      <c r="P2803" s="16">
        <f t="shared" si="174"/>
        <v>51.23</v>
      </c>
      <c r="Q2803" t="s">
        <v>8272</v>
      </c>
      <c r="R2803" s="13">
        <f t="shared" si="177"/>
        <v>41900.243159722224</v>
      </c>
      <c r="S2803" s="13">
        <f t="shared" si="175"/>
        <v>42222.64707175926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s="18">
        <f t="shared" si="176"/>
        <v>102</v>
      </c>
      <c r="P2804" s="16">
        <f t="shared" si="174"/>
        <v>33.94</v>
      </c>
      <c r="Q2804" t="s">
        <v>8272</v>
      </c>
      <c r="R2804" s="13">
        <f t="shared" si="177"/>
        <v>42192.64707175926</v>
      </c>
      <c r="S2804" s="13">
        <f t="shared" si="175"/>
        <v>42201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s="18">
        <f t="shared" si="176"/>
        <v>128</v>
      </c>
      <c r="P2805" s="16">
        <f t="shared" si="174"/>
        <v>90.74</v>
      </c>
      <c r="Q2805" t="s">
        <v>8272</v>
      </c>
      <c r="R2805" s="13">
        <f t="shared" si="177"/>
        <v>42158.065694444449</v>
      </c>
      <c r="S2805" s="13">
        <f t="shared" si="175"/>
        <v>41911.453587962962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s="18">
        <f t="shared" si="176"/>
        <v>115</v>
      </c>
      <c r="P2806" s="16">
        <f t="shared" si="174"/>
        <v>50</v>
      </c>
      <c r="Q2806" t="s">
        <v>8272</v>
      </c>
      <c r="R2806" s="13">
        <f t="shared" si="177"/>
        <v>41881.453587962962</v>
      </c>
      <c r="S2806" s="13">
        <f t="shared" si="175"/>
        <v>42238.505474537036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s="18">
        <f t="shared" si="176"/>
        <v>110</v>
      </c>
      <c r="P2807" s="16">
        <f t="shared" si="174"/>
        <v>24.44</v>
      </c>
      <c r="Q2807" t="s">
        <v>8272</v>
      </c>
      <c r="R2807" s="13">
        <f t="shared" si="177"/>
        <v>42213.505474537036</v>
      </c>
      <c r="S2807" s="13">
        <f t="shared" si="175"/>
        <v>42221.458333333328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s="18">
        <f t="shared" si="176"/>
        <v>112</v>
      </c>
      <c r="P2808" s="16">
        <f t="shared" si="174"/>
        <v>44.25</v>
      </c>
      <c r="Q2808" t="s">
        <v>8272</v>
      </c>
      <c r="R2808" s="13">
        <f t="shared" si="177"/>
        <v>42185.267245370371</v>
      </c>
      <c r="S2808" s="13">
        <f t="shared" si="175"/>
        <v>42184.873124999998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s="18">
        <f t="shared" si="176"/>
        <v>126</v>
      </c>
      <c r="P2809" s="16">
        <f t="shared" si="174"/>
        <v>67.739999999999995</v>
      </c>
      <c r="Q2809" t="s">
        <v>8272</v>
      </c>
      <c r="R2809" s="13">
        <f t="shared" si="177"/>
        <v>42154.873124999998</v>
      </c>
      <c r="S2809" s="13">
        <f t="shared" si="175"/>
        <v>42238.84646990741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s="18">
        <f t="shared" si="176"/>
        <v>100</v>
      </c>
      <c r="P2810" s="16">
        <f t="shared" si="174"/>
        <v>65.38</v>
      </c>
      <c r="Q2810" t="s">
        <v>8272</v>
      </c>
      <c r="R2810" s="13">
        <f t="shared" si="177"/>
        <v>42208.84646990741</v>
      </c>
      <c r="S2810" s="13">
        <f t="shared" si="175"/>
        <v>42459.610416666663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s="18">
        <f t="shared" si="176"/>
        <v>102</v>
      </c>
      <c r="P2811" s="16">
        <f t="shared" si="174"/>
        <v>121.9</v>
      </c>
      <c r="Q2811" t="s">
        <v>8272</v>
      </c>
      <c r="R2811" s="13">
        <f t="shared" si="177"/>
        <v>42451.496817129635</v>
      </c>
      <c r="S2811" s="13">
        <f t="shared" si="175"/>
        <v>41791.165972222225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s="18">
        <f t="shared" si="176"/>
        <v>108</v>
      </c>
      <c r="P2812" s="16">
        <f t="shared" si="174"/>
        <v>47.46</v>
      </c>
      <c r="Q2812" t="s">
        <v>8272</v>
      </c>
      <c r="R2812" s="13">
        <f t="shared" si="177"/>
        <v>41759.13962962963</v>
      </c>
      <c r="S2812" s="13">
        <f t="shared" si="175"/>
        <v>42058.496562500004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s="18">
        <f t="shared" si="176"/>
        <v>100</v>
      </c>
      <c r="P2813" s="16">
        <f t="shared" ref="P2813:P2876" si="178">IFERROR(ROUND(E2813/L2813,2), "N/A")</f>
        <v>92.84</v>
      </c>
      <c r="Q2813" t="s">
        <v>8272</v>
      </c>
      <c r="R2813" s="13">
        <f t="shared" si="177"/>
        <v>42028.496562500004</v>
      </c>
      <c r="S2813" s="13">
        <f t="shared" si="175"/>
        <v>42100.166666666672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s="18">
        <f t="shared" si="176"/>
        <v>113</v>
      </c>
      <c r="P2814" s="16">
        <f t="shared" si="178"/>
        <v>68.25</v>
      </c>
      <c r="Q2814" t="s">
        <v>8272</v>
      </c>
      <c r="R2814" s="13">
        <f t="shared" si="177"/>
        <v>42054.74418981481</v>
      </c>
      <c r="S2814" s="13">
        <f t="shared" si="175"/>
        <v>42718.742604166662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s="18">
        <f t="shared" si="176"/>
        <v>128</v>
      </c>
      <c r="P2815" s="16">
        <f t="shared" si="178"/>
        <v>37.21</v>
      </c>
      <c r="Q2815" t="s">
        <v>8272</v>
      </c>
      <c r="R2815" s="13">
        <f t="shared" si="177"/>
        <v>42693.742604166662</v>
      </c>
      <c r="S2815" s="13">
        <f t="shared" si="175"/>
        <v>42133.399479166663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s="18">
        <f t="shared" si="176"/>
        <v>108</v>
      </c>
      <c r="P2816" s="16">
        <f t="shared" si="178"/>
        <v>25.25</v>
      </c>
      <c r="Q2816" t="s">
        <v>8272</v>
      </c>
      <c r="R2816" s="13">
        <f t="shared" si="177"/>
        <v>42103.399479166663</v>
      </c>
      <c r="S2816" s="13">
        <f t="shared" si="175"/>
        <v>42589.776724537034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s="18">
        <f t="shared" si="176"/>
        <v>242</v>
      </c>
      <c r="P2817" s="16">
        <f t="shared" si="178"/>
        <v>43.21</v>
      </c>
      <c r="Q2817" t="s">
        <v>8272</v>
      </c>
      <c r="R2817" s="13">
        <f t="shared" si="177"/>
        <v>42559.776724537034</v>
      </c>
      <c r="S2817" s="13">
        <f t="shared" si="175"/>
        <v>42218.666666666672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s="18">
        <f t="shared" si="176"/>
        <v>142</v>
      </c>
      <c r="P2818" s="16">
        <f t="shared" si="178"/>
        <v>25.13</v>
      </c>
      <c r="Q2818" t="s">
        <v>8272</v>
      </c>
      <c r="R2818" s="13">
        <f t="shared" si="177"/>
        <v>42188.467499999999</v>
      </c>
      <c r="S2818" s="13">
        <f t="shared" ref="S2818:S2881" si="179">(((I2819/60)/60)/24)+DATE(1970,1,1)</f>
        <v>42063.634976851856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s="18">
        <f t="shared" ref="O2819:O2882" si="180">ROUND(E2819/D2819*100,0)</f>
        <v>130</v>
      </c>
      <c r="P2819" s="16">
        <f t="shared" si="178"/>
        <v>23.64</v>
      </c>
      <c r="Q2819" t="s">
        <v>8272</v>
      </c>
      <c r="R2819" s="13">
        <f t="shared" si="177"/>
        <v>42023.634976851856</v>
      </c>
      <c r="S2819" s="13">
        <f t="shared" si="179"/>
        <v>42270.598217592589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s="18">
        <f t="shared" si="180"/>
        <v>106</v>
      </c>
      <c r="P2820" s="16">
        <f t="shared" si="178"/>
        <v>103.95</v>
      </c>
      <c r="Q2820" t="s">
        <v>8272</v>
      </c>
      <c r="R2820" s="13">
        <f t="shared" si="177"/>
        <v>42250.598217592589</v>
      </c>
      <c r="S2820" s="13">
        <f t="shared" si="179"/>
        <v>42169.525567129633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s="18">
        <f t="shared" si="180"/>
        <v>105</v>
      </c>
      <c r="P2821" s="16">
        <f t="shared" si="178"/>
        <v>50.38</v>
      </c>
      <c r="Q2821" t="s">
        <v>8272</v>
      </c>
      <c r="R2821" s="13">
        <f t="shared" si="177"/>
        <v>42139.525567129633</v>
      </c>
      <c r="S2821" s="13">
        <f t="shared" si="179"/>
        <v>42426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s="18">
        <f t="shared" si="180"/>
        <v>136</v>
      </c>
      <c r="P2822" s="16">
        <f t="shared" si="178"/>
        <v>13.6</v>
      </c>
      <c r="Q2822" t="s">
        <v>8272</v>
      </c>
      <c r="R2822" s="13">
        <f t="shared" si="177"/>
        <v>42401.610983796301</v>
      </c>
      <c r="S2822" s="13">
        <f t="shared" si="179"/>
        <v>41905.922858796301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s="18">
        <f t="shared" si="180"/>
        <v>100</v>
      </c>
      <c r="P2823" s="16">
        <f t="shared" si="178"/>
        <v>28.57</v>
      </c>
      <c r="Q2823" t="s">
        <v>8272</v>
      </c>
      <c r="R2823" s="13">
        <f t="shared" si="177"/>
        <v>41875.922858796301</v>
      </c>
      <c r="S2823" s="13">
        <f t="shared" si="179"/>
        <v>42090.642268518524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s="18">
        <f t="shared" si="180"/>
        <v>100</v>
      </c>
      <c r="P2824" s="16">
        <f t="shared" si="178"/>
        <v>63.83</v>
      </c>
      <c r="Q2824" t="s">
        <v>8272</v>
      </c>
      <c r="R2824" s="13">
        <f t="shared" si="177"/>
        <v>42060.683935185181</v>
      </c>
      <c r="S2824" s="13">
        <f t="shared" si="179"/>
        <v>42094.957638888889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s="18">
        <f t="shared" si="180"/>
        <v>124</v>
      </c>
      <c r="P2825" s="16">
        <f t="shared" si="178"/>
        <v>8.86</v>
      </c>
      <c r="Q2825" t="s">
        <v>8272</v>
      </c>
      <c r="R2825" s="13">
        <f t="shared" si="177"/>
        <v>42067.011643518519</v>
      </c>
      <c r="S2825" s="13">
        <f t="shared" si="179"/>
        <v>42168.071527777778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s="18">
        <f t="shared" si="180"/>
        <v>117</v>
      </c>
      <c r="P2826" s="16">
        <f t="shared" si="178"/>
        <v>50.67</v>
      </c>
      <c r="Q2826" t="s">
        <v>8272</v>
      </c>
      <c r="R2826" s="13">
        <f t="shared" si="177"/>
        <v>42136.270787037036</v>
      </c>
      <c r="S2826" s="13">
        <f t="shared" si="179"/>
        <v>42342.792662037042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s="18">
        <f t="shared" si="180"/>
        <v>103</v>
      </c>
      <c r="P2827" s="16">
        <f t="shared" si="178"/>
        <v>60.78</v>
      </c>
      <c r="Q2827" t="s">
        <v>8272</v>
      </c>
      <c r="R2827" s="13">
        <f t="shared" si="177"/>
        <v>42312.792662037042</v>
      </c>
      <c r="S2827" s="13">
        <f t="shared" si="179"/>
        <v>42195.291666666672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s="18">
        <f t="shared" si="180"/>
        <v>108</v>
      </c>
      <c r="P2828" s="16">
        <f t="shared" si="178"/>
        <v>113.42</v>
      </c>
      <c r="Q2828" t="s">
        <v>8272</v>
      </c>
      <c r="R2828" s="13">
        <f t="shared" si="177"/>
        <v>42171.034861111111</v>
      </c>
      <c r="S2828" s="13">
        <f t="shared" si="179"/>
        <v>42524.6875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s="18">
        <f t="shared" si="180"/>
        <v>120</v>
      </c>
      <c r="P2829" s="16">
        <f t="shared" si="178"/>
        <v>104.57</v>
      </c>
      <c r="Q2829" t="s">
        <v>8272</v>
      </c>
      <c r="R2829" s="13">
        <f t="shared" si="177"/>
        <v>42494.683634259258</v>
      </c>
      <c r="S2829" s="13">
        <f t="shared" si="179"/>
        <v>42279.958333333328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s="18">
        <f t="shared" si="180"/>
        <v>100</v>
      </c>
      <c r="P2830" s="16">
        <f t="shared" si="178"/>
        <v>98.31</v>
      </c>
      <c r="Q2830" t="s">
        <v>8272</v>
      </c>
      <c r="R2830" s="13">
        <f t="shared" si="177"/>
        <v>42254.264687499999</v>
      </c>
      <c r="S2830" s="13">
        <f t="shared" si="179"/>
        <v>42523.434236111112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s="18">
        <f t="shared" si="180"/>
        <v>107</v>
      </c>
      <c r="P2831" s="16">
        <f t="shared" si="178"/>
        <v>35.04</v>
      </c>
      <c r="Q2831" t="s">
        <v>8272</v>
      </c>
      <c r="R2831" s="13">
        <f t="shared" si="177"/>
        <v>42495.434236111112</v>
      </c>
      <c r="S2831" s="13">
        <f t="shared" si="179"/>
        <v>41771.165972222225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s="18">
        <f t="shared" si="180"/>
        <v>100</v>
      </c>
      <c r="P2832" s="16">
        <f t="shared" si="178"/>
        <v>272.73</v>
      </c>
      <c r="Q2832" t="s">
        <v>8272</v>
      </c>
      <c r="R2832" s="13">
        <f t="shared" si="177"/>
        <v>41758.839675925927</v>
      </c>
      <c r="S2832" s="13">
        <f t="shared" si="179"/>
        <v>42201.824884259258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s="18">
        <f t="shared" si="180"/>
        <v>111</v>
      </c>
      <c r="P2833" s="16">
        <f t="shared" si="178"/>
        <v>63.85</v>
      </c>
      <c r="Q2833" t="s">
        <v>8272</v>
      </c>
      <c r="R2833" s="13">
        <f t="shared" si="177"/>
        <v>42171.824884259258</v>
      </c>
      <c r="S2833" s="13">
        <f t="shared" si="179"/>
        <v>41966.916666666672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s="18">
        <f t="shared" si="180"/>
        <v>115</v>
      </c>
      <c r="P2834" s="16">
        <f t="shared" si="178"/>
        <v>30.19</v>
      </c>
      <c r="Q2834" t="s">
        <v>8272</v>
      </c>
      <c r="R2834" s="13">
        <f t="shared" si="177"/>
        <v>41938.709421296298</v>
      </c>
      <c r="S2834" s="13">
        <f t="shared" si="179"/>
        <v>42288.083333333328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s="18">
        <f t="shared" si="180"/>
        <v>108</v>
      </c>
      <c r="P2835" s="16">
        <f t="shared" si="178"/>
        <v>83.51</v>
      </c>
      <c r="Q2835" t="s">
        <v>8272</v>
      </c>
      <c r="R2835" s="13">
        <f t="shared" si="177"/>
        <v>42268.127696759257</v>
      </c>
      <c r="S2835" s="13">
        <f t="shared" si="179"/>
        <v>42034.959837962961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s="18">
        <f t="shared" si="180"/>
        <v>170</v>
      </c>
      <c r="P2836" s="16">
        <f t="shared" si="178"/>
        <v>64.760000000000005</v>
      </c>
      <c r="Q2836" t="s">
        <v>8272</v>
      </c>
      <c r="R2836" s="13">
        <f t="shared" si="177"/>
        <v>42019.959837962961</v>
      </c>
      <c r="S2836" s="13">
        <f t="shared" si="179"/>
        <v>42343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s="18">
        <f t="shared" si="180"/>
        <v>187</v>
      </c>
      <c r="P2837" s="16">
        <f t="shared" si="178"/>
        <v>20.12</v>
      </c>
      <c r="Q2837" t="s">
        <v>8272</v>
      </c>
      <c r="R2837" s="13">
        <f t="shared" si="177"/>
        <v>42313.703900462962</v>
      </c>
      <c r="S2837" s="13">
        <f t="shared" si="179"/>
        <v>42784.207638888889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s="18">
        <f t="shared" si="180"/>
        <v>108</v>
      </c>
      <c r="P2838" s="16">
        <f t="shared" si="178"/>
        <v>44.09</v>
      </c>
      <c r="Q2838" t="s">
        <v>8272</v>
      </c>
      <c r="R2838" s="13">
        <f t="shared" si="177"/>
        <v>42746.261782407411</v>
      </c>
      <c r="S2838" s="13">
        <f t="shared" si="179"/>
        <v>42347.950046296297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s="18">
        <f t="shared" si="180"/>
        <v>100</v>
      </c>
      <c r="P2839" s="16">
        <f t="shared" si="178"/>
        <v>40.479999999999997</v>
      </c>
      <c r="Q2839" t="s">
        <v>8272</v>
      </c>
      <c r="R2839" s="13">
        <f t="shared" si="177"/>
        <v>42307.908379629633</v>
      </c>
      <c r="S2839" s="13">
        <f t="shared" si="179"/>
        <v>41864.916666666664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s="18">
        <f t="shared" si="180"/>
        <v>120</v>
      </c>
      <c r="P2840" s="16">
        <f t="shared" si="178"/>
        <v>44.54</v>
      </c>
      <c r="Q2840" t="s">
        <v>8272</v>
      </c>
      <c r="R2840" s="13">
        <f t="shared" si="177"/>
        <v>41842.607592592591</v>
      </c>
      <c r="S2840" s="13">
        <f t="shared" si="179"/>
        <v>41876.207638888889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s="18">
        <f t="shared" si="180"/>
        <v>111</v>
      </c>
      <c r="P2841" s="16">
        <f t="shared" si="178"/>
        <v>125.81</v>
      </c>
      <c r="Q2841" t="s">
        <v>8272</v>
      </c>
      <c r="R2841" s="13">
        <f t="shared" si="177"/>
        <v>41853.240208333329</v>
      </c>
      <c r="S2841" s="13">
        <f t="shared" si="179"/>
        <v>42081.708333333328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s="18">
        <f t="shared" si="180"/>
        <v>104</v>
      </c>
      <c r="P2842" s="16">
        <f t="shared" si="178"/>
        <v>19.7</v>
      </c>
      <c r="Q2842" t="s">
        <v>8272</v>
      </c>
      <c r="R2842" s="13">
        <f t="shared" si="177"/>
        <v>42060.035636574074</v>
      </c>
      <c r="S2842" s="13">
        <f t="shared" si="179"/>
        <v>42351.781215277777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s="18">
        <f t="shared" si="180"/>
        <v>1</v>
      </c>
      <c r="P2843" s="16">
        <f t="shared" si="178"/>
        <v>10</v>
      </c>
      <c r="Q2843" t="s">
        <v>8272</v>
      </c>
      <c r="R2843" s="13">
        <f t="shared" si="177"/>
        <v>42291.739548611105</v>
      </c>
      <c r="S2843" s="13">
        <f t="shared" si="179"/>
        <v>41811.458333333336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s="18">
        <f t="shared" si="180"/>
        <v>0</v>
      </c>
      <c r="P2844" s="16" t="str">
        <f t="shared" si="178"/>
        <v>N/A</v>
      </c>
      <c r="Q2844" t="s">
        <v>8272</v>
      </c>
      <c r="R2844" s="13">
        <f t="shared" si="177"/>
        <v>41784.952488425923</v>
      </c>
      <c r="S2844" s="13">
        <f t="shared" si="179"/>
        <v>42534.166666666672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s="18">
        <f t="shared" si="180"/>
        <v>0</v>
      </c>
      <c r="P2845" s="16" t="str">
        <f t="shared" si="178"/>
        <v>N/A</v>
      </c>
      <c r="Q2845" t="s">
        <v>8272</v>
      </c>
      <c r="R2845" s="13">
        <f t="shared" ref="R2845:R2908" si="181">(((J2845/60)/60)/24)+DATE(1970,1,1)</f>
        <v>42492.737847222219</v>
      </c>
      <c r="S2845" s="13">
        <f t="shared" si="179"/>
        <v>42739.546064814815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s="18">
        <f t="shared" si="180"/>
        <v>5</v>
      </c>
      <c r="P2846" s="16">
        <f t="shared" si="178"/>
        <v>30</v>
      </c>
      <c r="Q2846" t="s">
        <v>8272</v>
      </c>
      <c r="R2846" s="13">
        <f t="shared" si="181"/>
        <v>42709.546064814815</v>
      </c>
      <c r="S2846" s="13">
        <f t="shared" si="179"/>
        <v>42163.016585648147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s="18">
        <f t="shared" si="180"/>
        <v>32</v>
      </c>
      <c r="P2847" s="16">
        <f t="shared" si="178"/>
        <v>60.67</v>
      </c>
      <c r="Q2847" t="s">
        <v>8272</v>
      </c>
      <c r="R2847" s="13">
        <f t="shared" si="181"/>
        <v>42103.016585648147</v>
      </c>
      <c r="S2847" s="13">
        <f t="shared" si="179"/>
        <v>42153.692060185189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s="18">
        <f t="shared" si="180"/>
        <v>0</v>
      </c>
      <c r="P2848" s="16" t="str">
        <f t="shared" si="178"/>
        <v>N/A</v>
      </c>
      <c r="Q2848" t="s">
        <v>8272</v>
      </c>
      <c r="R2848" s="13">
        <f t="shared" si="181"/>
        <v>42108.692060185189</v>
      </c>
      <c r="S2848" s="13">
        <f t="shared" si="179"/>
        <v>42513.806307870371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s="18">
        <f t="shared" si="180"/>
        <v>0</v>
      </c>
      <c r="P2849" s="16" t="str">
        <f t="shared" si="178"/>
        <v>N/A</v>
      </c>
      <c r="Q2849" t="s">
        <v>8272</v>
      </c>
      <c r="R2849" s="13">
        <f t="shared" si="181"/>
        <v>42453.806307870371</v>
      </c>
      <c r="S2849" s="13">
        <f t="shared" si="179"/>
        <v>42153.648831018523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s="18">
        <f t="shared" si="180"/>
        <v>0</v>
      </c>
      <c r="P2850" s="16">
        <f t="shared" si="178"/>
        <v>23.33</v>
      </c>
      <c r="Q2850" t="s">
        <v>8272</v>
      </c>
      <c r="R2850" s="13">
        <f t="shared" si="181"/>
        <v>42123.648831018523</v>
      </c>
      <c r="S2850" s="13">
        <f t="shared" si="179"/>
        <v>42483.428240740745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s="18">
        <f t="shared" si="180"/>
        <v>1</v>
      </c>
      <c r="P2851" s="16">
        <f t="shared" si="178"/>
        <v>5</v>
      </c>
      <c r="Q2851" t="s">
        <v>8272</v>
      </c>
      <c r="R2851" s="13">
        <f t="shared" si="181"/>
        <v>42453.428240740745</v>
      </c>
      <c r="S2851" s="13">
        <f t="shared" si="179"/>
        <v>41888.007071759261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s="18">
        <f t="shared" si="180"/>
        <v>4</v>
      </c>
      <c r="P2852" s="16">
        <f t="shared" si="178"/>
        <v>23.92</v>
      </c>
      <c r="Q2852" t="s">
        <v>8272</v>
      </c>
      <c r="R2852" s="13">
        <f t="shared" si="181"/>
        <v>41858.007071759261</v>
      </c>
      <c r="S2852" s="13">
        <f t="shared" si="179"/>
        <v>42398.970138888893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s="18">
        <f t="shared" si="180"/>
        <v>0</v>
      </c>
      <c r="P2853" s="16" t="str">
        <f t="shared" si="178"/>
        <v>N/A</v>
      </c>
      <c r="Q2853" t="s">
        <v>8272</v>
      </c>
      <c r="R2853" s="13">
        <f t="shared" si="181"/>
        <v>42390.002650462964</v>
      </c>
      <c r="S2853" s="13">
        <f t="shared" si="179"/>
        <v>41811.045173611114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s="18">
        <f t="shared" si="180"/>
        <v>2</v>
      </c>
      <c r="P2854" s="16">
        <f t="shared" si="178"/>
        <v>15.83</v>
      </c>
      <c r="Q2854" t="s">
        <v>8272</v>
      </c>
      <c r="R2854" s="13">
        <f t="shared" si="181"/>
        <v>41781.045173611114</v>
      </c>
      <c r="S2854" s="13">
        <f t="shared" si="179"/>
        <v>41896.190937499996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s="18">
        <f t="shared" si="180"/>
        <v>0</v>
      </c>
      <c r="P2855" s="16" t="str">
        <f t="shared" si="178"/>
        <v>N/A</v>
      </c>
      <c r="Q2855" t="s">
        <v>8272</v>
      </c>
      <c r="R2855" s="13">
        <f t="shared" si="181"/>
        <v>41836.190937499996</v>
      </c>
      <c r="S2855" s="13">
        <f t="shared" si="179"/>
        <v>42131.71665509259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s="18">
        <f t="shared" si="180"/>
        <v>42</v>
      </c>
      <c r="P2856" s="16">
        <f t="shared" si="178"/>
        <v>29.79</v>
      </c>
      <c r="Q2856" t="s">
        <v>8272</v>
      </c>
      <c r="R2856" s="13">
        <f t="shared" si="181"/>
        <v>42111.71665509259</v>
      </c>
      <c r="S2856" s="13">
        <f t="shared" si="179"/>
        <v>42398.981944444444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s="18">
        <f t="shared" si="180"/>
        <v>50</v>
      </c>
      <c r="P2857" s="16">
        <f t="shared" si="178"/>
        <v>60</v>
      </c>
      <c r="Q2857" t="s">
        <v>8272</v>
      </c>
      <c r="R2857" s="13">
        <f t="shared" si="181"/>
        <v>42370.007766203707</v>
      </c>
      <c r="S2857" s="13">
        <f t="shared" si="179"/>
        <v>42224.898611111115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s="18">
        <f t="shared" si="180"/>
        <v>5</v>
      </c>
      <c r="P2858" s="16">
        <f t="shared" si="178"/>
        <v>24.33</v>
      </c>
      <c r="Q2858" t="s">
        <v>8272</v>
      </c>
      <c r="R2858" s="13">
        <f t="shared" si="181"/>
        <v>42165.037581018521</v>
      </c>
      <c r="S2858" s="13">
        <f t="shared" si="179"/>
        <v>42786.75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s="18">
        <f t="shared" si="180"/>
        <v>20</v>
      </c>
      <c r="P2859" s="16">
        <f t="shared" si="178"/>
        <v>500</v>
      </c>
      <c r="Q2859" t="s">
        <v>8272</v>
      </c>
      <c r="R2859" s="13">
        <f t="shared" si="181"/>
        <v>42726.920081018514</v>
      </c>
      <c r="S2859" s="13">
        <f t="shared" si="179"/>
        <v>41978.477777777778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s="18">
        <f t="shared" si="180"/>
        <v>0</v>
      </c>
      <c r="P2860" s="16" t="str">
        <f t="shared" si="178"/>
        <v>N/A</v>
      </c>
      <c r="Q2860" t="s">
        <v>8272</v>
      </c>
      <c r="R2860" s="13">
        <f t="shared" si="181"/>
        <v>41954.545081018514</v>
      </c>
      <c r="S2860" s="13">
        <f t="shared" si="179"/>
        <v>42293.362314814818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s="18">
        <f t="shared" si="180"/>
        <v>2</v>
      </c>
      <c r="P2861" s="16">
        <f t="shared" si="178"/>
        <v>35</v>
      </c>
      <c r="Q2861" t="s">
        <v>8272</v>
      </c>
      <c r="R2861" s="13">
        <f t="shared" si="181"/>
        <v>42233.362314814818</v>
      </c>
      <c r="S2861" s="13">
        <f t="shared" si="179"/>
        <v>42540.800648148142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s="18">
        <f t="shared" si="180"/>
        <v>7</v>
      </c>
      <c r="P2862" s="16">
        <f t="shared" si="178"/>
        <v>29.56</v>
      </c>
      <c r="Q2862" t="s">
        <v>8272</v>
      </c>
      <c r="R2862" s="13">
        <f t="shared" si="181"/>
        <v>42480.800648148142</v>
      </c>
      <c r="S2862" s="13">
        <f t="shared" si="179"/>
        <v>42271.590833333335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s="18">
        <f t="shared" si="180"/>
        <v>32</v>
      </c>
      <c r="P2863" s="16">
        <f t="shared" si="178"/>
        <v>26.67</v>
      </c>
      <c r="Q2863" t="s">
        <v>8272</v>
      </c>
      <c r="R2863" s="13">
        <f t="shared" si="181"/>
        <v>42257.590833333335</v>
      </c>
      <c r="S2863" s="13">
        <f t="shared" si="179"/>
        <v>41814.789687500001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s="18">
        <f t="shared" si="180"/>
        <v>0</v>
      </c>
      <c r="P2864" s="16">
        <f t="shared" si="178"/>
        <v>18.329999999999998</v>
      </c>
      <c r="Q2864" t="s">
        <v>8272</v>
      </c>
      <c r="R2864" s="13">
        <f t="shared" si="181"/>
        <v>41784.789687500001</v>
      </c>
      <c r="S2864" s="13">
        <f t="shared" si="179"/>
        <v>41891.675034722226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s="18">
        <f t="shared" si="180"/>
        <v>0</v>
      </c>
      <c r="P2865" s="16">
        <f t="shared" si="178"/>
        <v>20</v>
      </c>
      <c r="Q2865" t="s">
        <v>8272</v>
      </c>
      <c r="R2865" s="13">
        <f t="shared" si="181"/>
        <v>41831.675034722226</v>
      </c>
      <c r="S2865" s="13">
        <f t="shared" si="179"/>
        <v>42202.554166666669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s="18">
        <f t="shared" si="180"/>
        <v>2</v>
      </c>
      <c r="P2866" s="16">
        <f t="shared" si="178"/>
        <v>13.33</v>
      </c>
      <c r="Q2866" t="s">
        <v>8272</v>
      </c>
      <c r="R2866" s="13">
        <f t="shared" si="181"/>
        <v>42172.613506944443</v>
      </c>
      <c r="S2866" s="13">
        <f t="shared" si="179"/>
        <v>42010.114108796297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s="18">
        <f t="shared" si="180"/>
        <v>0</v>
      </c>
      <c r="P2867" s="16" t="str">
        <f t="shared" si="178"/>
        <v>N/A</v>
      </c>
      <c r="Q2867" t="s">
        <v>8272</v>
      </c>
      <c r="R2867" s="13">
        <f t="shared" si="181"/>
        <v>41950.114108796297</v>
      </c>
      <c r="S2867" s="13">
        <f t="shared" si="179"/>
        <v>42657.916666666672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s="18">
        <f t="shared" si="180"/>
        <v>1</v>
      </c>
      <c r="P2868" s="16">
        <f t="shared" si="178"/>
        <v>22.5</v>
      </c>
      <c r="Q2868" t="s">
        <v>8272</v>
      </c>
      <c r="R2868" s="13">
        <f t="shared" si="181"/>
        <v>42627.955104166671</v>
      </c>
      <c r="S2868" s="13">
        <f t="shared" si="179"/>
        <v>42555.166666666672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s="18">
        <f t="shared" si="180"/>
        <v>20</v>
      </c>
      <c r="P2869" s="16">
        <f t="shared" si="178"/>
        <v>50.4</v>
      </c>
      <c r="Q2869" t="s">
        <v>8272</v>
      </c>
      <c r="R2869" s="13">
        <f t="shared" si="181"/>
        <v>42531.195277777777</v>
      </c>
      <c r="S2869" s="13">
        <f t="shared" si="179"/>
        <v>42648.827013888891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s="18">
        <f t="shared" si="180"/>
        <v>42</v>
      </c>
      <c r="P2870" s="16">
        <f t="shared" si="178"/>
        <v>105.03</v>
      </c>
      <c r="Q2870" t="s">
        <v>8272</v>
      </c>
      <c r="R2870" s="13">
        <f t="shared" si="181"/>
        <v>42618.827013888891</v>
      </c>
      <c r="S2870" s="13">
        <f t="shared" si="179"/>
        <v>42570.593530092592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s="18">
        <f t="shared" si="180"/>
        <v>1</v>
      </c>
      <c r="P2871" s="16">
        <f t="shared" si="178"/>
        <v>35.4</v>
      </c>
      <c r="Q2871" t="s">
        <v>8272</v>
      </c>
      <c r="R2871" s="13">
        <f t="shared" si="181"/>
        <v>42540.593530092592</v>
      </c>
      <c r="S2871" s="13">
        <f t="shared" si="179"/>
        <v>41776.189409722225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s="18">
        <f t="shared" si="180"/>
        <v>15</v>
      </c>
      <c r="P2872" s="16">
        <f t="shared" si="178"/>
        <v>83.33</v>
      </c>
      <c r="Q2872" t="s">
        <v>8272</v>
      </c>
      <c r="R2872" s="13">
        <f t="shared" si="181"/>
        <v>41746.189409722225</v>
      </c>
      <c r="S2872" s="13">
        <f t="shared" si="179"/>
        <v>41994.738576388889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s="18">
        <f t="shared" si="180"/>
        <v>5</v>
      </c>
      <c r="P2873" s="16">
        <f t="shared" si="178"/>
        <v>35.92</v>
      </c>
      <c r="Q2873" t="s">
        <v>8272</v>
      </c>
      <c r="R2873" s="13">
        <f t="shared" si="181"/>
        <v>41974.738576388889</v>
      </c>
      <c r="S2873" s="13">
        <f t="shared" si="179"/>
        <v>42175.11618055556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s="18">
        <f t="shared" si="180"/>
        <v>0</v>
      </c>
      <c r="P2874" s="16" t="str">
        <f t="shared" si="178"/>
        <v>N/A</v>
      </c>
      <c r="Q2874" t="s">
        <v>8272</v>
      </c>
      <c r="R2874" s="13">
        <f t="shared" si="181"/>
        <v>42115.11618055556</v>
      </c>
      <c r="S2874" s="13">
        <f t="shared" si="179"/>
        <v>42032.817488425921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s="18">
        <f t="shared" si="180"/>
        <v>38</v>
      </c>
      <c r="P2875" s="16">
        <f t="shared" si="178"/>
        <v>119.13</v>
      </c>
      <c r="Q2875" t="s">
        <v>8272</v>
      </c>
      <c r="R2875" s="13">
        <f t="shared" si="181"/>
        <v>42002.817488425921</v>
      </c>
      <c r="S2875" s="13">
        <f t="shared" si="179"/>
        <v>42752.84474537037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s="18">
        <f t="shared" si="180"/>
        <v>5</v>
      </c>
      <c r="P2876" s="16">
        <f t="shared" si="178"/>
        <v>90.33</v>
      </c>
      <c r="Q2876" t="s">
        <v>8272</v>
      </c>
      <c r="R2876" s="13">
        <f t="shared" si="181"/>
        <v>42722.84474537037</v>
      </c>
      <c r="S2876" s="13">
        <f t="shared" si="179"/>
        <v>42495.128391203703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s="18">
        <f t="shared" si="180"/>
        <v>0</v>
      </c>
      <c r="P2877" s="16">
        <f t="shared" ref="P2877:P2940" si="182">IFERROR(ROUND(E2877/L2877,2), "N/A")</f>
        <v>2.33</v>
      </c>
      <c r="Q2877" t="s">
        <v>8272</v>
      </c>
      <c r="R2877" s="13">
        <f t="shared" si="181"/>
        <v>42465.128391203703</v>
      </c>
      <c r="S2877" s="13">
        <f t="shared" si="179"/>
        <v>42201.743969907402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s="18">
        <f t="shared" si="180"/>
        <v>0</v>
      </c>
      <c r="P2878" s="16" t="str">
        <f t="shared" si="182"/>
        <v>N/A</v>
      </c>
      <c r="Q2878" t="s">
        <v>8272</v>
      </c>
      <c r="R2878" s="13">
        <f t="shared" si="181"/>
        <v>42171.743969907402</v>
      </c>
      <c r="S2878" s="13">
        <f t="shared" si="179"/>
        <v>42704.708333333328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s="18">
        <f t="shared" si="180"/>
        <v>11</v>
      </c>
      <c r="P2879" s="16">
        <f t="shared" si="182"/>
        <v>108.33</v>
      </c>
      <c r="Q2879" t="s">
        <v>8272</v>
      </c>
      <c r="R2879" s="13">
        <f t="shared" si="181"/>
        <v>42672.955138888887</v>
      </c>
      <c r="S2879" s="13">
        <f t="shared" si="179"/>
        <v>42188.615682870368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s="18">
        <f t="shared" si="180"/>
        <v>2</v>
      </c>
      <c r="P2880" s="16">
        <f t="shared" si="182"/>
        <v>15.75</v>
      </c>
      <c r="Q2880" t="s">
        <v>8272</v>
      </c>
      <c r="R2880" s="13">
        <f t="shared" si="181"/>
        <v>42128.615682870368</v>
      </c>
      <c r="S2880" s="13">
        <f t="shared" si="179"/>
        <v>42389.725243055553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s="18">
        <f t="shared" si="180"/>
        <v>0</v>
      </c>
      <c r="P2881" s="16">
        <f t="shared" si="182"/>
        <v>29</v>
      </c>
      <c r="Q2881" t="s">
        <v>8272</v>
      </c>
      <c r="R2881" s="13">
        <f t="shared" si="181"/>
        <v>42359.725243055553</v>
      </c>
      <c r="S2881" s="13">
        <f t="shared" si="179"/>
        <v>42236.711805555555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s="18">
        <f t="shared" si="180"/>
        <v>23</v>
      </c>
      <c r="P2882" s="16">
        <f t="shared" si="182"/>
        <v>96.55</v>
      </c>
      <c r="Q2882" t="s">
        <v>8272</v>
      </c>
      <c r="R2882" s="13">
        <f t="shared" si="181"/>
        <v>42192.905694444446</v>
      </c>
      <c r="S2882" s="13">
        <f t="shared" ref="S2882:S2945" si="183">(((I2883/60)/60)/24)+DATE(1970,1,1)</f>
        <v>41976.639305555553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s="18">
        <f t="shared" ref="O2883:O2946" si="184">ROUND(E2883/D2883*100,0)</f>
        <v>0</v>
      </c>
      <c r="P2883" s="16" t="str">
        <f t="shared" si="182"/>
        <v>N/A</v>
      </c>
      <c r="Q2883" t="s">
        <v>8272</v>
      </c>
      <c r="R2883" s="13">
        <f t="shared" si="181"/>
        <v>41916.597638888888</v>
      </c>
      <c r="S2883" s="13">
        <f t="shared" si="183"/>
        <v>42491.596273148149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s="18">
        <f t="shared" si="184"/>
        <v>34</v>
      </c>
      <c r="P2884" s="16">
        <f t="shared" si="182"/>
        <v>63</v>
      </c>
      <c r="Q2884" t="s">
        <v>8272</v>
      </c>
      <c r="R2884" s="13">
        <f t="shared" si="181"/>
        <v>42461.596273148149</v>
      </c>
      <c r="S2884" s="13">
        <f t="shared" si="183"/>
        <v>42406.207638888889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s="18">
        <f t="shared" si="184"/>
        <v>19</v>
      </c>
      <c r="P2885" s="16">
        <f t="shared" si="182"/>
        <v>381.6</v>
      </c>
      <c r="Q2885" t="s">
        <v>8272</v>
      </c>
      <c r="R2885" s="13">
        <f t="shared" si="181"/>
        <v>42370.90320601852</v>
      </c>
      <c r="S2885" s="13">
        <f t="shared" si="183"/>
        <v>41978.727256944447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s="18">
        <f t="shared" si="184"/>
        <v>0</v>
      </c>
      <c r="P2886" s="16">
        <f t="shared" si="182"/>
        <v>46.25</v>
      </c>
      <c r="Q2886" t="s">
        <v>8272</v>
      </c>
      <c r="R2886" s="13">
        <f t="shared" si="181"/>
        <v>41948.727256944447</v>
      </c>
      <c r="S2886" s="13">
        <f t="shared" si="183"/>
        <v>42077.034733796296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s="18">
        <f t="shared" si="184"/>
        <v>33</v>
      </c>
      <c r="P2887" s="16">
        <f t="shared" si="182"/>
        <v>26</v>
      </c>
      <c r="Q2887" t="s">
        <v>8272</v>
      </c>
      <c r="R2887" s="13">
        <f t="shared" si="181"/>
        <v>42047.07640046296</v>
      </c>
      <c r="S2887" s="13">
        <f t="shared" si="183"/>
        <v>42266.165972222225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s="18">
        <f t="shared" si="184"/>
        <v>5</v>
      </c>
      <c r="P2888" s="16">
        <f t="shared" si="182"/>
        <v>10</v>
      </c>
      <c r="Q2888" t="s">
        <v>8272</v>
      </c>
      <c r="R2888" s="13">
        <f t="shared" si="181"/>
        <v>42261.632916666669</v>
      </c>
      <c r="S2888" s="13">
        <f t="shared" si="183"/>
        <v>42015.427361111113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s="18">
        <f t="shared" si="184"/>
        <v>0</v>
      </c>
      <c r="P2889" s="16">
        <f t="shared" si="182"/>
        <v>5</v>
      </c>
      <c r="Q2889" t="s">
        <v>8272</v>
      </c>
      <c r="R2889" s="13">
        <f t="shared" si="181"/>
        <v>41985.427361111113</v>
      </c>
      <c r="S2889" s="13">
        <f t="shared" si="183"/>
        <v>41930.207638888889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s="18">
        <f t="shared" si="184"/>
        <v>0</v>
      </c>
      <c r="P2890" s="16" t="str">
        <f t="shared" si="182"/>
        <v>N/A</v>
      </c>
      <c r="Q2890" t="s">
        <v>8272</v>
      </c>
      <c r="R2890" s="13">
        <f t="shared" si="181"/>
        <v>41922.535185185188</v>
      </c>
      <c r="S2890" s="13">
        <f t="shared" si="183"/>
        <v>41880.863252314812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s="18">
        <f t="shared" si="184"/>
        <v>38</v>
      </c>
      <c r="P2891" s="16">
        <f t="shared" si="182"/>
        <v>81.569999999999993</v>
      </c>
      <c r="Q2891" t="s">
        <v>8272</v>
      </c>
      <c r="R2891" s="13">
        <f t="shared" si="181"/>
        <v>41850.863252314812</v>
      </c>
      <c r="S2891" s="13">
        <f t="shared" si="183"/>
        <v>41860.125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s="18">
        <f t="shared" si="184"/>
        <v>1</v>
      </c>
      <c r="P2892" s="16">
        <f t="shared" si="182"/>
        <v>7</v>
      </c>
      <c r="Q2892" t="s">
        <v>8272</v>
      </c>
      <c r="R2892" s="13">
        <f t="shared" si="181"/>
        <v>41831.742962962962</v>
      </c>
      <c r="S2892" s="13">
        <f t="shared" si="183"/>
        <v>42475.84175925926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s="18">
        <f t="shared" si="184"/>
        <v>3</v>
      </c>
      <c r="P2893" s="16">
        <f t="shared" si="182"/>
        <v>27.3</v>
      </c>
      <c r="Q2893" t="s">
        <v>8272</v>
      </c>
      <c r="R2893" s="13">
        <f t="shared" si="181"/>
        <v>42415.883425925931</v>
      </c>
      <c r="S2893" s="13">
        <f t="shared" si="183"/>
        <v>41876.875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s="18">
        <f t="shared" si="184"/>
        <v>9</v>
      </c>
      <c r="P2894" s="16">
        <f t="shared" si="182"/>
        <v>29.41</v>
      </c>
      <c r="Q2894" t="s">
        <v>8272</v>
      </c>
      <c r="R2894" s="13">
        <f t="shared" si="181"/>
        <v>41869.714166666665</v>
      </c>
      <c r="S2894" s="13">
        <f t="shared" si="183"/>
        <v>42013.083333333328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s="18">
        <f t="shared" si="184"/>
        <v>1</v>
      </c>
      <c r="P2895" s="16">
        <f t="shared" si="182"/>
        <v>12.5</v>
      </c>
      <c r="Q2895" t="s">
        <v>8272</v>
      </c>
      <c r="R2895" s="13">
        <f t="shared" si="181"/>
        <v>41953.773090277777</v>
      </c>
      <c r="S2895" s="13">
        <f t="shared" si="183"/>
        <v>42097.944618055553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s="18">
        <f t="shared" si="184"/>
        <v>0</v>
      </c>
      <c r="P2896" s="16" t="str">
        <f t="shared" si="182"/>
        <v>N/A</v>
      </c>
      <c r="Q2896" t="s">
        <v>8272</v>
      </c>
      <c r="R2896" s="13">
        <f t="shared" si="181"/>
        <v>42037.986284722225</v>
      </c>
      <c r="S2896" s="13">
        <f t="shared" si="183"/>
        <v>41812.875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s="18">
        <f t="shared" si="184"/>
        <v>5</v>
      </c>
      <c r="P2897" s="16">
        <f t="shared" si="182"/>
        <v>5.75</v>
      </c>
      <c r="Q2897" t="s">
        <v>8272</v>
      </c>
      <c r="R2897" s="13">
        <f t="shared" si="181"/>
        <v>41811.555462962962</v>
      </c>
      <c r="S2897" s="13">
        <f t="shared" si="183"/>
        <v>42716.25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s="18">
        <f t="shared" si="184"/>
        <v>21</v>
      </c>
      <c r="P2898" s="16">
        <f t="shared" si="182"/>
        <v>52.08</v>
      </c>
      <c r="Q2898" t="s">
        <v>8272</v>
      </c>
      <c r="R2898" s="13">
        <f t="shared" si="181"/>
        <v>42701.908807870372</v>
      </c>
      <c r="S2898" s="13">
        <f t="shared" si="183"/>
        <v>42288.645196759258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s="18">
        <f t="shared" si="184"/>
        <v>5</v>
      </c>
      <c r="P2899" s="16">
        <f t="shared" si="182"/>
        <v>183.33</v>
      </c>
      <c r="Q2899" t="s">
        <v>8272</v>
      </c>
      <c r="R2899" s="13">
        <f t="shared" si="181"/>
        <v>42258.646504629629</v>
      </c>
      <c r="S2899" s="13">
        <f t="shared" si="183"/>
        <v>42308.664965277778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s="18">
        <f t="shared" si="184"/>
        <v>4</v>
      </c>
      <c r="P2900" s="16">
        <f t="shared" si="182"/>
        <v>26.33</v>
      </c>
      <c r="Q2900" t="s">
        <v>8272</v>
      </c>
      <c r="R2900" s="13">
        <f t="shared" si="181"/>
        <v>42278.664965277778</v>
      </c>
      <c r="S2900" s="13">
        <f t="shared" si="183"/>
        <v>42575.078217592592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s="18">
        <f t="shared" si="184"/>
        <v>0</v>
      </c>
      <c r="P2901" s="16" t="str">
        <f t="shared" si="182"/>
        <v>N/A</v>
      </c>
      <c r="Q2901" t="s">
        <v>8272</v>
      </c>
      <c r="R2901" s="13">
        <f t="shared" si="181"/>
        <v>42515.078217592592</v>
      </c>
      <c r="S2901" s="13">
        <f t="shared" si="183"/>
        <v>41860.234166666669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s="18">
        <f t="shared" si="184"/>
        <v>62</v>
      </c>
      <c r="P2902" s="16">
        <f t="shared" si="182"/>
        <v>486.43</v>
      </c>
      <c r="Q2902" t="s">
        <v>8272</v>
      </c>
      <c r="R2902" s="13">
        <f t="shared" si="181"/>
        <v>41830.234166666669</v>
      </c>
      <c r="S2902" s="13">
        <f t="shared" si="183"/>
        <v>42042.904386574075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s="18">
        <f t="shared" si="184"/>
        <v>1</v>
      </c>
      <c r="P2903" s="16">
        <f t="shared" si="182"/>
        <v>3</v>
      </c>
      <c r="Q2903" t="s">
        <v>8272</v>
      </c>
      <c r="R2903" s="13">
        <f t="shared" si="181"/>
        <v>41982.904386574075</v>
      </c>
      <c r="S2903" s="13">
        <f t="shared" si="183"/>
        <v>42240.439768518518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s="18">
        <f t="shared" si="184"/>
        <v>0</v>
      </c>
      <c r="P2904" s="16">
        <f t="shared" si="182"/>
        <v>25</v>
      </c>
      <c r="Q2904" t="s">
        <v>8272</v>
      </c>
      <c r="R2904" s="13">
        <f t="shared" si="181"/>
        <v>42210.439768518518</v>
      </c>
      <c r="S2904" s="13">
        <f t="shared" si="183"/>
        <v>42256.166874999995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s="18">
        <f t="shared" si="184"/>
        <v>1</v>
      </c>
      <c r="P2905" s="16">
        <f t="shared" si="182"/>
        <v>9.75</v>
      </c>
      <c r="Q2905" t="s">
        <v>8272</v>
      </c>
      <c r="R2905" s="13">
        <f t="shared" si="181"/>
        <v>42196.166874999995</v>
      </c>
      <c r="S2905" s="13">
        <f t="shared" si="183"/>
        <v>41952.5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s="18">
        <f t="shared" si="184"/>
        <v>5</v>
      </c>
      <c r="P2906" s="16">
        <f t="shared" si="182"/>
        <v>18.75</v>
      </c>
      <c r="Q2906" t="s">
        <v>8272</v>
      </c>
      <c r="R2906" s="13">
        <f t="shared" si="181"/>
        <v>41940.967951388891</v>
      </c>
      <c r="S2906" s="13">
        <f t="shared" si="183"/>
        <v>42620.056863425925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s="18">
        <f t="shared" si="184"/>
        <v>18</v>
      </c>
      <c r="P2907" s="16">
        <f t="shared" si="182"/>
        <v>36.590000000000003</v>
      </c>
      <c r="Q2907" t="s">
        <v>8272</v>
      </c>
      <c r="R2907" s="13">
        <f t="shared" si="181"/>
        <v>42606.056863425925</v>
      </c>
      <c r="S2907" s="13">
        <f t="shared" si="183"/>
        <v>42217.041666666672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s="18">
        <f t="shared" si="184"/>
        <v>9</v>
      </c>
      <c r="P2908" s="16">
        <f t="shared" si="182"/>
        <v>80.709999999999994</v>
      </c>
      <c r="Q2908" t="s">
        <v>8272</v>
      </c>
      <c r="R2908" s="13">
        <f t="shared" si="181"/>
        <v>42199.648912037039</v>
      </c>
      <c r="S2908" s="13">
        <f t="shared" si="183"/>
        <v>42504.877743055549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s="18">
        <f t="shared" si="184"/>
        <v>0</v>
      </c>
      <c r="P2909" s="16">
        <f t="shared" si="182"/>
        <v>1</v>
      </c>
      <c r="Q2909" t="s">
        <v>8272</v>
      </c>
      <c r="R2909" s="13">
        <f t="shared" ref="R2909:R2972" si="185">(((J2909/60)/60)/24)+DATE(1970,1,1)</f>
        <v>42444.877743055549</v>
      </c>
      <c r="S2909" s="13">
        <f t="shared" si="183"/>
        <v>42529.731701388882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s="18">
        <f t="shared" si="184"/>
        <v>3</v>
      </c>
      <c r="P2910" s="16">
        <f t="shared" si="182"/>
        <v>52.8</v>
      </c>
      <c r="Q2910" t="s">
        <v>8272</v>
      </c>
      <c r="R2910" s="13">
        <f t="shared" si="185"/>
        <v>42499.731701388882</v>
      </c>
      <c r="S2910" s="13">
        <f t="shared" si="183"/>
        <v>41968.823611111111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s="18">
        <f t="shared" si="184"/>
        <v>0</v>
      </c>
      <c r="P2911" s="16">
        <f t="shared" si="182"/>
        <v>20</v>
      </c>
      <c r="Q2911" t="s">
        <v>8272</v>
      </c>
      <c r="R2911" s="13">
        <f t="shared" si="185"/>
        <v>41929.266215277778</v>
      </c>
      <c r="S2911" s="13">
        <f t="shared" si="183"/>
        <v>42167.841284722221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s="18">
        <f t="shared" si="184"/>
        <v>0</v>
      </c>
      <c r="P2912" s="16">
        <f t="shared" si="182"/>
        <v>1</v>
      </c>
      <c r="Q2912" t="s">
        <v>8272</v>
      </c>
      <c r="R2912" s="13">
        <f t="shared" si="185"/>
        <v>42107.841284722221</v>
      </c>
      <c r="S2912" s="13">
        <f t="shared" si="183"/>
        <v>42182.768819444449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s="18">
        <f t="shared" si="184"/>
        <v>37</v>
      </c>
      <c r="P2913" s="16">
        <f t="shared" si="182"/>
        <v>46.93</v>
      </c>
      <c r="Q2913" t="s">
        <v>8272</v>
      </c>
      <c r="R2913" s="13">
        <f t="shared" si="185"/>
        <v>42142.768819444449</v>
      </c>
      <c r="S2913" s="13">
        <f t="shared" si="183"/>
        <v>42384.131643518514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s="18">
        <f t="shared" si="184"/>
        <v>14</v>
      </c>
      <c r="P2914" s="16">
        <f t="shared" si="182"/>
        <v>78.08</v>
      </c>
      <c r="Q2914" t="s">
        <v>8272</v>
      </c>
      <c r="R2914" s="13">
        <f t="shared" si="185"/>
        <v>42354.131643518514</v>
      </c>
      <c r="S2914" s="13">
        <f t="shared" si="183"/>
        <v>41888.922905092593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s="18">
        <f t="shared" si="184"/>
        <v>0</v>
      </c>
      <c r="P2915" s="16">
        <f t="shared" si="182"/>
        <v>1</v>
      </c>
      <c r="Q2915" t="s">
        <v>8272</v>
      </c>
      <c r="R2915" s="13">
        <f t="shared" si="185"/>
        <v>41828.922905092593</v>
      </c>
      <c r="S2915" s="13">
        <f t="shared" si="183"/>
        <v>42077.865671296298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s="18">
        <f t="shared" si="184"/>
        <v>0</v>
      </c>
      <c r="P2916" s="16">
        <f t="shared" si="182"/>
        <v>1</v>
      </c>
      <c r="Q2916" t="s">
        <v>8272</v>
      </c>
      <c r="R2916" s="13">
        <f t="shared" si="185"/>
        <v>42017.907337962963</v>
      </c>
      <c r="S2916" s="13">
        <f t="shared" si="183"/>
        <v>42445.356365740736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s="18">
        <f t="shared" si="184"/>
        <v>61</v>
      </c>
      <c r="P2917" s="16">
        <f t="shared" si="182"/>
        <v>203.67</v>
      </c>
      <c r="Q2917" t="s">
        <v>8272</v>
      </c>
      <c r="R2917" s="13">
        <f t="shared" si="185"/>
        <v>42415.398032407407</v>
      </c>
      <c r="S2917" s="13">
        <f t="shared" si="183"/>
        <v>41778.476724537039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s="18">
        <f t="shared" si="184"/>
        <v>8</v>
      </c>
      <c r="P2918" s="16">
        <f t="shared" si="182"/>
        <v>20.71</v>
      </c>
      <c r="Q2918" t="s">
        <v>8272</v>
      </c>
      <c r="R2918" s="13">
        <f t="shared" si="185"/>
        <v>41755.476724537039</v>
      </c>
      <c r="S2918" s="13">
        <f t="shared" si="183"/>
        <v>42263.234340277777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s="18">
        <f t="shared" si="184"/>
        <v>22</v>
      </c>
      <c r="P2919" s="16">
        <f t="shared" si="182"/>
        <v>48.56</v>
      </c>
      <c r="Q2919" t="s">
        <v>8272</v>
      </c>
      <c r="R2919" s="13">
        <f t="shared" si="185"/>
        <v>42245.234340277777</v>
      </c>
      <c r="S2919" s="13">
        <f t="shared" si="183"/>
        <v>42306.629710648151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s="18">
        <f t="shared" si="184"/>
        <v>27</v>
      </c>
      <c r="P2920" s="16">
        <f t="shared" si="182"/>
        <v>68.099999999999994</v>
      </c>
      <c r="Q2920" t="s">
        <v>8272</v>
      </c>
      <c r="R2920" s="13">
        <f t="shared" si="185"/>
        <v>42278.629710648151</v>
      </c>
      <c r="S2920" s="13">
        <f t="shared" si="183"/>
        <v>41856.61954861111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s="18">
        <f t="shared" si="184"/>
        <v>9</v>
      </c>
      <c r="P2921" s="16">
        <f t="shared" si="182"/>
        <v>8.5</v>
      </c>
      <c r="Q2921" t="s">
        <v>8272</v>
      </c>
      <c r="R2921" s="13">
        <f t="shared" si="185"/>
        <v>41826.61954861111</v>
      </c>
      <c r="S2921" s="13">
        <f t="shared" si="183"/>
        <v>42088.750810185185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s="18">
        <f t="shared" si="184"/>
        <v>27</v>
      </c>
      <c r="P2922" s="16">
        <f t="shared" si="182"/>
        <v>51.62</v>
      </c>
      <c r="Q2922" t="s">
        <v>8272</v>
      </c>
      <c r="R2922" s="13">
        <f t="shared" si="185"/>
        <v>42058.792476851857</v>
      </c>
      <c r="S2922" s="13">
        <f t="shared" si="183"/>
        <v>41907.886620370373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s="18">
        <f t="shared" si="184"/>
        <v>129</v>
      </c>
      <c r="P2923" s="16">
        <f t="shared" si="182"/>
        <v>43</v>
      </c>
      <c r="Q2923" t="s">
        <v>8313</v>
      </c>
      <c r="R2923" s="13">
        <f t="shared" si="185"/>
        <v>41877.886620370373</v>
      </c>
      <c r="S2923" s="13">
        <f t="shared" si="183"/>
        <v>42142.874155092592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s="18">
        <f t="shared" si="184"/>
        <v>100</v>
      </c>
      <c r="P2924" s="16">
        <f t="shared" si="182"/>
        <v>83.33</v>
      </c>
      <c r="Q2924" t="s">
        <v>8313</v>
      </c>
      <c r="R2924" s="13">
        <f t="shared" si="185"/>
        <v>42097.874155092592</v>
      </c>
      <c r="S2924" s="13">
        <f t="shared" si="183"/>
        <v>42028.125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s="18">
        <f t="shared" si="184"/>
        <v>100</v>
      </c>
      <c r="P2925" s="16">
        <f t="shared" si="182"/>
        <v>30</v>
      </c>
      <c r="Q2925" t="s">
        <v>8313</v>
      </c>
      <c r="R2925" s="13">
        <f t="shared" si="185"/>
        <v>42013.15253472222</v>
      </c>
      <c r="S2925" s="13">
        <f t="shared" si="183"/>
        <v>42133.165972222225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s="18">
        <f t="shared" si="184"/>
        <v>103</v>
      </c>
      <c r="P2926" s="16">
        <f t="shared" si="182"/>
        <v>175.51</v>
      </c>
      <c r="Q2926" t="s">
        <v>8313</v>
      </c>
      <c r="R2926" s="13">
        <f t="shared" si="185"/>
        <v>42103.556828703702</v>
      </c>
      <c r="S2926" s="13">
        <f t="shared" si="183"/>
        <v>41893.584120370368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s="18">
        <f t="shared" si="184"/>
        <v>102</v>
      </c>
      <c r="P2927" s="16">
        <f t="shared" si="182"/>
        <v>231.66</v>
      </c>
      <c r="Q2927" t="s">
        <v>8313</v>
      </c>
      <c r="R2927" s="13">
        <f t="shared" si="185"/>
        <v>41863.584120370368</v>
      </c>
      <c r="S2927" s="13">
        <f t="shared" si="183"/>
        <v>42058.765960648147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s="18">
        <f t="shared" si="184"/>
        <v>125</v>
      </c>
      <c r="P2928" s="16">
        <f t="shared" si="182"/>
        <v>75</v>
      </c>
      <c r="Q2928" t="s">
        <v>8313</v>
      </c>
      <c r="R2928" s="13">
        <f t="shared" si="185"/>
        <v>42044.765960648147</v>
      </c>
      <c r="S2928" s="13">
        <f t="shared" si="183"/>
        <v>41835.208333333336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s="18">
        <f t="shared" si="184"/>
        <v>131</v>
      </c>
      <c r="P2929" s="16">
        <f t="shared" si="182"/>
        <v>112.14</v>
      </c>
      <c r="Q2929" t="s">
        <v>8313</v>
      </c>
      <c r="R2929" s="13">
        <f t="shared" si="185"/>
        <v>41806.669317129628</v>
      </c>
      <c r="S2929" s="13">
        <f t="shared" si="183"/>
        <v>42433.998217592598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s="18">
        <f t="shared" si="184"/>
        <v>100</v>
      </c>
      <c r="P2930" s="16">
        <f t="shared" si="182"/>
        <v>41.67</v>
      </c>
      <c r="Q2930" t="s">
        <v>8313</v>
      </c>
      <c r="R2930" s="13">
        <f t="shared" si="185"/>
        <v>42403.998217592598</v>
      </c>
      <c r="S2930" s="13">
        <f t="shared" si="183"/>
        <v>41784.564328703702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s="18">
        <f t="shared" si="184"/>
        <v>102</v>
      </c>
      <c r="P2931" s="16">
        <f t="shared" si="182"/>
        <v>255.17</v>
      </c>
      <c r="Q2931" t="s">
        <v>8313</v>
      </c>
      <c r="R2931" s="13">
        <f t="shared" si="185"/>
        <v>41754.564328703702</v>
      </c>
      <c r="S2931" s="13">
        <f t="shared" si="183"/>
        <v>42131.584074074075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s="18">
        <f t="shared" si="184"/>
        <v>101</v>
      </c>
      <c r="P2932" s="16">
        <f t="shared" si="182"/>
        <v>162.77000000000001</v>
      </c>
      <c r="Q2932" t="s">
        <v>8313</v>
      </c>
      <c r="R2932" s="13">
        <f t="shared" si="185"/>
        <v>42101.584074074075</v>
      </c>
      <c r="S2932" s="13">
        <f t="shared" si="183"/>
        <v>41897.255555555559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s="18">
        <f t="shared" si="184"/>
        <v>106</v>
      </c>
      <c r="P2933" s="16">
        <f t="shared" si="182"/>
        <v>88.33</v>
      </c>
      <c r="Q2933" t="s">
        <v>8313</v>
      </c>
      <c r="R2933" s="13">
        <f t="shared" si="185"/>
        <v>41872.291238425925</v>
      </c>
      <c r="S2933" s="13">
        <f t="shared" si="183"/>
        <v>42056.458333333328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s="18">
        <f t="shared" si="184"/>
        <v>105</v>
      </c>
      <c r="P2934" s="16">
        <f t="shared" si="182"/>
        <v>85.74</v>
      </c>
      <c r="Q2934" t="s">
        <v>8313</v>
      </c>
      <c r="R2934" s="13">
        <f t="shared" si="185"/>
        <v>42025.164780092593</v>
      </c>
      <c r="S2934" s="13">
        <f t="shared" si="183"/>
        <v>42525.956631944442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s="18">
        <f t="shared" si="184"/>
        <v>103</v>
      </c>
      <c r="P2935" s="16">
        <f t="shared" si="182"/>
        <v>47.57</v>
      </c>
      <c r="Q2935" t="s">
        <v>8313</v>
      </c>
      <c r="R2935" s="13">
        <f t="shared" si="185"/>
        <v>42495.956631944442</v>
      </c>
      <c r="S2935" s="13">
        <f t="shared" si="183"/>
        <v>41805.636157407411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s="18">
        <f t="shared" si="184"/>
        <v>108</v>
      </c>
      <c r="P2936" s="16">
        <f t="shared" si="182"/>
        <v>72.97</v>
      </c>
      <c r="Q2936" t="s">
        <v>8313</v>
      </c>
      <c r="R2936" s="13">
        <f t="shared" si="185"/>
        <v>41775.636157407411</v>
      </c>
      <c r="S2936" s="13">
        <f t="shared" si="183"/>
        <v>42611.708333333328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s="18">
        <f t="shared" si="184"/>
        <v>101</v>
      </c>
      <c r="P2937" s="16">
        <f t="shared" si="182"/>
        <v>90.54</v>
      </c>
      <c r="Q2937" t="s">
        <v>8313</v>
      </c>
      <c r="R2937" s="13">
        <f t="shared" si="185"/>
        <v>42553.583425925928</v>
      </c>
      <c r="S2937" s="13">
        <f t="shared" si="183"/>
        <v>41925.207638888889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s="18">
        <f t="shared" si="184"/>
        <v>128</v>
      </c>
      <c r="P2938" s="16">
        <f t="shared" si="182"/>
        <v>37.65</v>
      </c>
      <c r="Q2938" t="s">
        <v>8313</v>
      </c>
      <c r="R2938" s="13">
        <f t="shared" si="185"/>
        <v>41912.650729166664</v>
      </c>
      <c r="S2938" s="13">
        <f t="shared" si="183"/>
        <v>41833.457326388889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s="18">
        <f t="shared" si="184"/>
        <v>133</v>
      </c>
      <c r="P2939" s="16">
        <f t="shared" si="182"/>
        <v>36.36</v>
      </c>
      <c r="Q2939" t="s">
        <v>8313</v>
      </c>
      <c r="R2939" s="13">
        <f t="shared" si="185"/>
        <v>41803.457326388889</v>
      </c>
      <c r="S2939" s="13">
        <f t="shared" si="183"/>
        <v>42034.703865740739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s="18">
        <f t="shared" si="184"/>
        <v>101</v>
      </c>
      <c r="P2940" s="16">
        <f t="shared" si="182"/>
        <v>126.72</v>
      </c>
      <c r="Q2940" t="s">
        <v>8313</v>
      </c>
      <c r="R2940" s="13">
        <f t="shared" si="185"/>
        <v>42004.703865740739</v>
      </c>
      <c r="S2940" s="13">
        <f t="shared" si="183"/>
        <v>41879.041666666664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s="18">
        <f t="shared" si="184"/>
        <v>103</v>
      </c>
      <c r="P2941" s="16">
        <f t="shared" ref="P2941:P3004" si="186">IFERROR(ROUND(E2941/L2941,2), "N/A")</f>
        <v>329.2</v>
      </c>
      <c r="Q2941" t="s">
        <v>8313</v>
      </c>
      <c r="R2941" s="13">
        <f t="shared" si="185"/>
        <v>41845.809166666666</v>
      </c>
      <c r="S2941" s="13">
        <f t="shared" si="183"/>
        <v>42022.773356481484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s="18">
        <f t="shared" si="184"/>
        <v>107</v>
      </c>
      <c r="P2942" s="16">
        <f t="shared" si="186"/>
        <v>81.239999999999995</v>
      </c>
      <c r="Q2942" t="s">
        <v>8313</v>
      </c>
      <c r="R2942" s="13">
        <f t="shared" si="185"/>
        <v>41982.773356481484</v>
      </c>
      <c r="S2942" s="13">
        <f t="shared" si="183"/>
        <v>42064.960127314815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s="18">
        <f t="shared" si="184"/>
        <v>0</v>
      </c>
      <c r="P2943" s="16">
        <f t="shared" si="186"/>
        <v>1</v>
      </c>
      <c r="Q2943" t="s">
        <v>8311</v>
      </c>
      <c r="R2943" s="13">
        <f t="shared" si="185"/>
        <v>42034.960127314815</v>
      </c>
      <c r="S2943" s="13">
        <f t="shared" si="183"/>
        <v>42354.845833333333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s="18">
        <f t="shared" si="184"/>
        <v>20</v>
      </c>
      <c r="P2944" s="16">
        <f t="shared" si="186"/>
        <v>202.23</v>
      </c>
      <c r="Q2944" t="s">
        <v>8311</v>
      </c>
      <c r="R2944" s="13">
        <f t="shared" si="185"/>
        <v>42334.803923611107</v>
      </c>
      <c r="S2944" s="13">
        <f t="shared" si="183"/>
        <v>42107.129398148143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s="18">
        <f t="shared" si="184"/>
        <v>0</v>
      </c>
      <c r="P2945" s="16" t="str">
        <f t="shared" si="186"/>
        <v>N/A</v>
      </c>
      <c r="Q2945" t="s">
        <v>8311</v>
      </c>
      <c r="R2945" s="13">
        <f t="shared" si="185"/>
        <v>42077.129398148143</v>
      </c>
      <c r="S2945" s="13">
        <f t="shared" si="183"/>
        <v>42162.9143287037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s="18">
        <f t="shared" si="184"/>
        <v>1</v>
      </c>
      <c r="P2946" s="16">
        <f t="shared" si="186"/>
        <v>100</v>
      </c>
      <c r="Q2946" t="s">
        <v>8311</v>
      </c>
      <c r="R2946" s="13">
        <f t="shared" si="185"/>
        <v>42132.9143287037</v>
      </c>
      <c r="S2946" s="13">
        <f t="shared" ref="S2946:S3009" si="187">(((I2947/60)/60)/24)+DATE(1970,1,1)</f>
        <v>42148.139583333337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s="18">
        <f t="shared" ref="O2947:O3010" si="188">ROUND(E2947/D2947*100,0)</f>
        <v>0</v>
      </c>
      <c r="P2947" s="16" t="str">
        <f t="shared" si="186"/>
        <v>N/A</v>
      </c>
      <c r="Q2947" t="s">
        <v>8311</v>
      </c>
      <c r="R2947" s="13">
        <f t="shared" si="185"/>
        <v>42118.139583333337</v>
      </c>
      <c r="S2947" s="13">
        <f t="shared" si="187"/>
        <v>42597.531157407408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s="18">
        <f t="shared" si="188"/>
        <v>0</v>
      </c>
      <c r="P2948" s="16">
        <f t="shared" si="186"/>
        <v>1</v>
      </c>
      <c r="Q2948" t="s">
        <v>8311</v>
      </c>
      <c r="R2948" s="13">
        <f t="shared" si="185"/>
        <v>42567.531157407408</v>
      </c>
      <c r="S2948" s="13">
        <f t="shared" si="187"/>
        <v>42698.715972222228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s="18">
        <f t="shared" si="188"/>
        <v>4</v>
      </c>
      <c r="P2949" s="16">
        <f t="shared" si="186"/>
        <v>82.46</v>
      </c>
      <c r="Q2949" t="s">
        <v>8311</v>
      </c>
      <c r="R2949" s="13">
        <f t="shared" si="185"/>
        <v>42649.562118055561</v>
      </c>
      <c r="S2949" s="13">
        <f t="shared" si="187"/>
        <v>42157.649224537032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s="18">
        <f t="shared" si="188"/>
        <v>0</v>
      </c>
      <c r="P2950" s="16">
        <f t="shared" si="186"/>
        <v>2.67</v>
      </c>
      <c r="Q2950" t="s">
        <v>8311</v>
      </c>
      <c r="R2950" s="13">
        <f t="shared" si="185"/>
        <v>42097.649224537032</v>
      </c>
      <c r="S2950" s="13">
        <f t="shared" si="187"/>
        <v>42327.864780092597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s="18">
        <f t="shared" si="188"/>
        <v>3</v>
      </c>
      <c r="P2951" s="16">
        <f t="shared" si="186"/>
        <v>12.5</v>
      </c>
      <c r="Q2951" t="s">
        <v>8311</v>
      </c>
      <c r="R2951" s="13">
        <f t="shared" si="185"/>
        <v>42297.823113425926</v>
      </c>
      <c r="S2951" s="13">
        <f t="shared" si="187"/>
        <v>42392.36518518519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s="18">
        <f t="shared" si="188"/>
        <v>0</v>
      </c>
      <c r="P2952" s="16" t="str">
        <f t="shared" si="186"/>
        <v>N/A</v>
      </c>
      <c r="Q2952" t="s">
        <v>8311</v>
      </c>
      <c r="R2952" s="13">
        <f t="shared" si="185"/>
        <v>42362.36518518519</v>
      </c>
      <c r="S2952" s="13">
        <f t="shared" si="187"/>
        <v>41917.802928240737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s="18">
        <f t="shared" si="188"/>
        <v>2</v>
      </c>
      <c r="P2953" s="16">
        <f t="shared" si="186"/>
        <v>18.899999999999999</v>
      </c>
      <c r="Q2953" t="s">
        <v>8311</v>
      </c>
      <c r="R2953" s="13">
        <f t="shared" si="185"/>
        <v>41872.802928240737</v>
      </c>
      <c r="S2953" s="13">
        <f t="shared" si="187"/>
        <v>42660.166666666672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s="18">
        <f t="shared" si="188"/>
        <v>8</v>
      </c>
      <c r="P2954" s="16">
        <f t="shared" si="186"/>
        <v>200.63</v>
      </c>
      <c r="Q2954" t="s">
        <v>8311</v>
      </c>
      <c r="R2954" s="13">
        <f t="shared" si="185"/>
        <v>42628.690266203703</v>
      </c>
      <c r="S2954" s="13">
        <f t="shared" si="187"/>
        <v>42285.791909722218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s="18">
        <f t="shared" si="188"/>
        <v>0</v>
      </c>
      <c r="P2955" s="16">
        <f t="shared" si="186"/>
        <v>201.67</v>
      </c>
      <c r="Q2955" t="s">
        <v>8311</v>
      </c>
      <c r="R2955" s="13">
        <f t="shared" si="185"/>
        <v>42255.791909722218</v>
      </c>
      <c r="S2955" s="13">
        <f t="shared" si="187"/>
        <v>42810.541701388895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s="18">
        <f t="shared" si="188"/>
        <v>0</v>
      </c>
      <c r="P2956" s="16" t="str">
        <f t="shared" si="186"/>
        <v>N/A</v>
      </c>
      <c r="Q2956" t="s">
        <v>8311</v>
      </c>
      <c r="R2956" s="13">
        <f t="shared" si="185"/>
        <v>42790.583368055552</v>
      </c>
      <c r="S2956" s="13">
        <f t="shared" si="187"/>
        <v>42171.741307870368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s="18">
        <f t="shared" si="188"/>
        <v>60</v>
      </c>
      <c r="P2957" s="16">
        <f t="shared" si="186"/>
        <v>65</v>
      </c>
      <c r="Q2957" t="s">
        <v>8311</v>
      </c>
      <c r="R2957" s="13">
        <f t="shared" si="185"/>
        <v>42141.741307870368</v>
      </c>
      <c r="S2957" s="13">
        <f t="shared" si="187"/>
        <v>42494.958912037036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s="18">
        <f t="shared" si="188"/>
        <v>17</v>
      </c>
      <c r="P2958" s="16">
        <f t="shared" si="186"/>
        <v>66.099999999999994</v>
      </c>
      <c r="Q2958" t="s">
        <v>8311</v>
      </c>
      <c r="R2958" s="13">
        <f t="shared" si="185"/>
        <v>42464.958912037036</v>
      </c>
      <c r="S2958" s="13">
        <f t="shared" si="187"/>
        <v>42090.969583333332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s="18">
        <f t="shared" si="188"/>
        <v>2</v>
      </c>
      <c r="P2959" s="16">
        <f t="shared" si="186"/>
        <v>93.33</v>
      </c>
      <c r="Q2959" t="s">
        <v>8311</v>
      </c>
      <c r="R2959" s="13">
        <f t="shared" si="185"/>
        <v>42031.011249999996</v>
      </c>
      <c r="S2959" s="13">
        <f t="shared" si="187"/>
        <v>42498.73746527778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s="18">
        <f t="shared" si="188"/>
        <v>0</v>
      </c>
      <c r="P2960" s="16" t="str">
        <f t="shared" si="186"/>
        <v>N/A</v>
      </c>
      <c r="Q2960" t="s">
        <v>8311</v>
      </c>
      <c r="R2960" s="13">
        <f t="shared" si="185"/>
        <v>42438.779131944444</v>
      </c>
      <c r="S2960" s="13">
        <f t="shared" si="187"/>
        <v>42528.008391203708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s="18">
        <f t="shared" si="188"/>
        <v>0</v>
      </c>
      <c r="P2961" s="16" t="str">
        <f t="shared" si="186"/>
        <v>N/A</v>
      </c>
      <c r="Q2961" t="s">
        <v>8311</v>
      </c>
      <c r="R2961" s="13">
        <f t="shared" si="185"/>
        <v>42498.008391203708</v>
      </c>
      <c r="S2961" s="13">
        <f t="shared" si="187"/>
        <v>41893.757210648146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s="18">
        <f t="shared" si="188"/>
        <v>0</v>
      </c>
      <c r="P2962" s="16" t="str">
        <f t="shared" si="186"/>
        <v>N/A</v>
      </c>
      <c r="Q2962" t="s">
        <v>8311</v>
      </c>
      <c r="R2962" s="13">
        <f t="shared" si="185"/>
        <v>41863.757210648146</v>
      </c>
      <c r="S2962" s="13">
        <f t="shared" si="187"/>
        <v>42089.166666666672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s="18">
        <f t="shared" si="188"/>
        <v>110</v>
      </c>
      <c r="P2963" s="16">
        <f t="shared" si="186"/>
        <v>50.75</v>
      </c>
      <c r="Q2963" t="s">
        <v>8272</v>
      </c>
      <c r="R2963" s="13">
        <f t="shared" si="185"/>
        <v>42061.212488425925</v>
      </c>
      <c r="S2963" s="13">
        <f t="shared" si="187"/>
        <v>42064.290972222225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s="18">
        <f t="shared" si="188"/>
        <v>122</v>
      </c>
      <c r="P2964" s="16">
        <f t="shared" si="186"/>
        <v>60.9</v>
      </c>
      <c r="Q2964" t="s">
        <v>8272</v>
      </c>
      <c r="R2964" s="13">
        <f t="shared" si="185"/>
        <v>42036.24428240741</v>
      </c>
      <c r="S2964" s="13">
        <f t="shared" si="187"/>
        <v>42187.470185185186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s="18">
        <f t="shared" si="188"/>
        <v>107</v>
      </c>
      <c r="P2965" s="16">
        <f t="shared" si="186"/>
        <v>109.03</v>
      </c>
      <c r="Q2965" t="s">
        <v>8272</v>
      </c>
      <c r="R2965" s="13">
        <f t="shared" si="185"/>
        <v>42157.470185185186</v>
      </c>
      <c r="S2965" s="13">
        <f t="shared" si="187"/>
        <v>41857.897222222222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s="18">
        <f t="shared" si="188"/>
        <v>101</v>
      </c>
      <c r="P2966" s="16">
        <f t="shared" si="186"/>
        <v>25.69</v>
      </c>
      <c r="Q2966" t="s">
        <v>8272</v>
      </c>
      <c r="R2966" s="13">
        <f t="shared" si="185"/>
        <v>41827.909942129627</v>
      </c>
      <c r="S2966" s="13">
        <f t="shared" si="187"/>
        <v>42192.729548611111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s="18">
        <f t="shared" si="188"/>
        <v>109</v>
      </c>
      <c r="P2967" s="16">
        <f t="shared" si="186"/>
        <v>41.92</v>
      </c>
      <c r="Q2967" t="s">
        <v>8272</v>
      </c>
      <c r="R2967" s="13">
        <f t="shared" si="185"/>
        <v>42162.729548611111</v>
      </c>
      <c r="S2967" s="13">
        <f t="shared" si="187"/>
        <v>42263.738564814819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s="18">
        <f t="shared" si="188"/>
        <v>114</v>
      </c>
      <c r="P2968" s="16">
        <f t="shared" si="186"/>
        <v>88.77</v>
      </c>
      <c r="Q2968" t="s">
        <v>8272</v>
      </c>
      <c r="R2968" s="13">
        <f t="shared" si="185"/>
        <v>42233.738564814819</v>
      </c>
      <c r="S2968" s="13">
        <f t="shared" si="187"/>
        <v>42072.156157407408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s="18">
        <f t="shared" si="188"/>
        <v>114</v>
      </c>
      <c r="P2969" s="16">
        <f t="shared" si="186"/>
        <v>80.23</v>
      </c>
      <c r="Q2969" t="s">
        <v>8272</v>
      </c>
      <c r="R2969" s="13">
        <f t="shared" si="185"/>
        <v>42042.197824074072</v>
      </c>
      <c r="S2969" s="13">
        <f t="shared" si="187"/>
        <v>42599.165972222225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s="18">
        <f t="shared" si="188"/>
        <v>106</v>
      </c>
      <c r="P2970" s="16">
        <f t="shared" si="186"/>
        <v>78.94</v>
      </c>
      <c r="Q2970" t="s">
        <v>8272</v>
      </c>
      <c r="R2970" s="13">
        <f t="shared" si="185"/>
        <v>42585.523842592593</v>
      </c>
      <c r="S2970" s="13">
        <f t="shared" si="187"/>
        <v>42127.952083333337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s="18">
        <f t="shared" si="188"/>
        <v>163</v>
      </c>
      <c r="P2971" s="16">
        <f t="shared" si="186"/>
        <v>95.59</v>
      </c>
      <c r="Q2971" t="s">
        <v>8272</v>
      </c>
      <c r="R2971" s="13">
        <f t="shared" si="185"/>
        <v>42097.786493055552</v>
      </c>
      <c r="S2971" s="13">
        <f t="shared" si="187"/>
        <v>41838.669571759259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s="18">
        <f t="shared" si="188"/>
        <v>106</v>
      </c>
      <c r="P2972" s="16">
        <f t="shared" si="186"/>
        <v>69.89</v>
      </c>
      <c r="Q2972" t="s">
        <v>8272</v>
      </c>
      <c r="R2972" s="13">
        <f t="shared" si="185"/>
        <v>41808.669571759259</v>
      </c>
      <c r="S2972" s="13">
        <f t="shared" si="187"/>
        <v>41882.658310185187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s="18">
        <f t="shared" si="188"/>
        <v>100</v>
      </c>
      <c r="P2973" s="16">
        <f t="shared" si="186"/>
        <v>74.53</v>
      </c>
      <c r="Q2973" t="s">
        <v>8272</v>
      </c>
      <c r="R2973" s="13">
        <f t="shared" ref="R2973:R3036" si="189">(((J2973/60)/60)/24)+DATE(1970,1,1)</f>
        <v>41852.658310185187</v>
      </c>
      <c r="S2973" s="13">
        <f t="shared" si="187"/>
        <v>42709.041666666672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s="18">
        <f t="shared" si="188"/>
        <v>105</v>
      </c>
      <c r="P2974" s="16">
        <f t="shared" si="186"/>
        <v>123.94</v>
      </c>
      <c r="Q2974" t="s">
        <v>8272</v>
      </c>
      <c r="R2974" s="13">
        <f t="shared" si="189"/>
        <v>42694.110185185185</v>
      </c>
      <c r="S2974" s="13">
        <f t="shared" si="187"/>
        <v>42370.166666666672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s="18">
        <f t="shared" si="188"/>
        <v>175</v>
      </c>
      <c r="P2975" s="16">
        <f t="shared" si="186"/>
        <v>264.85000000000002</v>
      </c>
      <c r="Q2975" t="s">
        <v>8272</v>
      </c>
      <c r="R2975" s="13">
        <f t="shared" si="189"/>
        <v>42341.818379629629</v>
      </c>
      <c r="S2975" s="13">
        <f t="shared" si="187"/>
        <v>41908.065972222219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s="18">
        <f t="shared" si="188"/>
        <v>102</v>
      </c>
      <c r="P2976" s="16">
        <f t="shared" si="186"/>
        <v>58.62</v>
      </c>
      <c r="Q2976" t="s">
        <v>8272</v>
      </c>
      <c r="R2976" s="13">
        <f t="shared" si="189"/>
        <v>41880.061006944445</v>
      </c>
      <c r="S2976" s="13">
        <f t="shared" si="187"/>
        <v>41970.125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s="18">
        <f t="shared" si="188"/>
        <v>100</v>
      </c>
      <c r="P2977" s="16">
        <f t="shared" si="186"/>
        <v>70.88</v>
      </c>
      <c r="Q2977" t="s">
        <v>8272</v>
      </c>
      <c r="R2977" s="13">
        <f t="shared" si="189"/>
        <v>41941.683865740742</v>
      </c>
      <c r="S2977" s="13">
        <f t="shared" si="187"/>
        <v>42442.5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s="18">
        <f t="shared" si="188"/>
        <v>171</v>
      </c>
      <c r="P2978" s="16">
        <f t="shared" si="186"/>
        <v>8.57</v>
      </c>
      <c r="Q2978" t="s">
        <v>8272</v>
      </c>
      <c r="R2978" s="13">
        <f t="shared" si="189"/>
        <v>42425.730671296296</v>
      </c>
      <c r="S2978" s="13">
        <f t="shared" si="187"/>
        <v>42086.093055555553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s="18">
        <f t="shared" si="188"/>
        <v>114</v>
      </c>
      <c r="P2979" s="16">
        <f t="shared" si="186"/>
        <v>113.57</v>
      </c>
      <c r="Q2979" t="s">
        <v>8272</v>
      </c>
      <c r="R2979" s="13">
        <f t="shared" si="189"/>
        <v>42026.88118055556</v>
      </c>
      <c r="S2979" s="13">
        <f t="shared" si="187"/>
        <v>41932.249305555553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s="18">
        <f t="shared" si="188"/>
        <v>129</v>
      </c>
      <c r="P2980" s="16">
        <f t="shared" si="186"/>
        <v>60.69</v>
      </c>
      <c r="Q2980" t="s">
        <v>8272</v>
      </c>
      <c r="R2980" s="13">
        <f t="shared" si="189"/>
        <v>41922.640590277777</v>
      </c>
      <c r="S2980" s="13">
        <f t="shared" si="187"/>
        <v>42010.25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s="18">
        <f t="shared" si="188"/>
        <v>101</v>
      </c>
      <c r="P2981" s="16">
        <f t="shared" si="186"/>
        <v>110.22</v>
      </c>
      <c r="Q2981" t="s">
        <v>8272</v>
      </c>
      <c r="R2981" s="13">
        <f t="shared" si="189"/>
        <v>41993.824340277773</v>
      </c>
      <c r="S2981" s="13">
        <f t="shared" si="187"/>
        <v>42240.083333333328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s="18">
        <f t="shared" si="188"/>
        <v>109</v>
      </c>
      <c r="P2982" s="16">
        <f t="shared" si="186"/>
        <v>136.46</v>
      </c>
      <c r="Q2982" t="s">
        <v>8272</v>
      </c>
      <c r="R2982" s="13">
        <f t="shared" si="189"/>
        <v>42219.915856481486</v>
      </c>
      <c r="S2982" s="13">
        <f t="shared" si="187"/>
        <v>42270.559675925921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s="18">
        <f t="shared" si="188"/>
        <v>129</v>
      </c>
      <c r="P2983" s="16">
        <f t="shared" si="186"/>
        <v>53.16</v>
      </c>
      <c r="Q2983" t="s">
        <v>8311</v>
      </c>
      <c r="R2983" s="13">
        <f t="shared" si="189"/>
        <v>42225.559675925921</v>
      </c>
      <c r="S2983" s="13">
        <f t="shared" si="187"/>
        <v>42411.686840277776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s="18">
        <f t="shared" si="188"/>
        <v>102</v>
      </c>
      <c r="P2984" s="16">
        <f t="shared" si="186"/>
        <v>86.49</v>
      </c>
      <c r="Q2984" t="s">
        <v>8311</v>
      </c>
      <c r="R2984" s="13">
        <f t="shared" si="189"/>
        <v>42381.686840277776</v>
      </c>
      <c r="S2984" s="13">
        <f t="shared" si="187"/>
        <v>41954.674027777779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s="18">
        <f t="shared" si="188"/>
        <v>147</v>
      </c>
      <c r="P2985" s="16">
        <f t="shared" si="186"/>
        <v>155.24</v>
      </c>
      <c r="Q2985" t="s">
        <v>8311</v>
      </c>
      <c r="R2985" s="13">
        <f t="shared" si="189"/>
        <v>41894.632361111115</v>
      </c>
      <c r="S2985" s="13">
        <f t="shared" si="187"/>
        <v>42606.278715277775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s="18">
        <f t="shared" si="188"/>
        <v>100</v>
      </c>
      <c r="P2986" s="16">
        <f t="shared" si="186"/>
        <v>115.08</v>
      </c>
      <c r="Q2986" t="s">
        <v>8311</v>
      </c>
      <c r="R2986" s="13">
        <f t="shared" si="189"/>
        <v>42576.278715277775</v>
      </c>
      <c r="S2986" s="13">
        <f t="shared" si="187"/>
        <v>42674.166666666672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s="18">
        <f t="shared" si="188"/>
        <v>122</v>
      </c>
      <c r="P2987" s="16">
        <f t="shared" si="186"/>
        <v>109.59</v>
      </c>
      <c r="Q2987" t="s">
        <v>8311</v>
      </c>
      <c r="R2987" s="13">
        <f t="shared" si="189"/>
        <v>42654.973703703698</v>
      </c>
      <c r="S2987" s="13">
        <f t="shared" si="187"/>
        <v>42491.458402777775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s="18">
        <f t="shared" si="188"/>
        <v>106</v>
      </c>
      <c r="P2988" s="16">
        <f t="shared" si="186"/>
        <v>45.21</v>
      </c>
      <c r="Q2988" t="s">
        <v>8311</v>
      </c>
      <c r="R2988" s="13">
        <f t="shared" si="189"/>
        <v>42431.500069444446</v>
      </c>
      <c r="S2988" s="13">
        <f t="shared" si="187"/>
        <v>42656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s="18">
        <f t="shared" si="188"/>
        <v>110</v>
      </c>
      <c r="P2989" s="16">
        <f t="shared" si="186"/>
        <v>104.15</v>
      </c>
      <c r="Q2989" t="s">
        <v>8311</v>
      </c>
      <c r="R2989" s="13">
        <f t="shared" si="189"/>
        <v>42627.307303240741</v>
      </c>
      <c r="S2989" s="13">
        <f t="shared" si="187"/>
        <v>42541.362048611118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s="18">
        <f t="shared" si="188"/>
        <v>100</v>
      </c>
      <c r="P2990" s="16">
        <f t="shared" si="186"/>
        <v>35.71</v>
      </c>
      <c r="Q2990" t="s">
        <v>8311</v>
      </c>
      <c r="R2990" s="13">
        <f t="shared" si="189"/>
        <v>42511.362048611118</v>
      </c>
      <c r="S2990" s="13">
        <f t="shared" si="187"/>
        <v>42359.207638888889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s="18">
        <f t="shared" si="188"/>
        <v>177</v>
      </c>
      <c r="P2991" s="16">
        <f t="shared" si="186"/>
        <v>97</v>
      </c>
      <c r="Q2991" t="s">
        <v>8311</v>
      </c>
      <c r="R2991" s="13">
        <f t="shared" si="189"/>
        <v>42337.02039351852</v>
      </c>
      <c r="S2991" s="13">
        <f t="shared" si="187"/>
        <v>42376.57430555555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s="18">
        <f t="shared" si="188"/>
        <v>100</v>
      </c>
      <c r="P2992" s="16">
        <f t="shared" si="186"/>
        <v>370.37</v>
      </c>
      <c r="Q2992" t="s">
        <v>8311</v>
      </c>
      <c r="R2992" s="13">
        <f t="shared" si="189"/>
        <v>42341.57430555555</v>
      </c>
      <c r="S2992" s="13">
        <f t="shared" si="187"/>
        <v>42762.837152777778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s="18">
        <f t="shared" si="188"/>
        <v>103</v>
      </c>
      <c r="P2993" s="16">
        <f t="shared" si="186"/>
        <v>94.41</v>
      </c>
      <c r="Q2993" t="s">
        <v>8311</v>
      </c>
      <c r="R2993" s="13">
        <f t="shared" si="189"/>
        <v>42740.837152777778</v>
      </c>
      <c r="S2993" s="13">
        <f t="shared" si="187"/>
        <v>42652.767476851848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s="18">
        <f t="shared" si="188"/>
        <v>105</v>
      </c>
      <c r="P2994" s="16">
        <f t="shared" si="186"/>
        <v>48.98</v>
      </c>
      <c r="Q2994" t="s">
        <v>8311</v>
      </c>
      <c r="R2994" s="13">
        <f t="shared" si="189"/>
        <v>42622.767476851848</v>
      </c>
      <c r="S2994" s="13">
        <f t="shared" si="187"/>
        <v>42420.838738425926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s="18">
        <f t="shared" si="188"/>
        <v>100</v>
      </c>
      <c r="P2995" s="16">
        <f t="shared" si="186"/>
        <v>45.59</v>
      </c>
      <c r="Q2995" t="s">
        <v>8311</v>
      </c>
      <c r="R2995" s="13">
        <f t="shared" si="189"/>
        <v>42390.838738425926</v>
      </c>
      <c r="S2995" s="13">
        <f t="shared" si="187"/>
        <v>41915.478842592594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s="18">
        <f t="shared" si="188"/>
        <v>458</v>
      </c>
      <c r="P2996" s="16">
        <f t="shared" si="186"/>
        <v>23.28</v>
      </c>
      <c r="Q2996" t="s">
        <v>8311</v>
      </c>
      <c r="R2996" s="13">
        <f t="shared" si="189"/>
        <v>41885.478842592594</v>
      </c>
      <c r="S2996" s="13">
        <f t="shared" si="187"/>
        <v>42754.665173611109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s="18">
        <f t="shared" si="188"/>
        <v>105</v>
      </c>
      <c r="P2997" s="16">
        <f t="shared" si="186"/>
        <v>63.23</v>
      </c>
      <c r="Q2997" t="s">
        <v>8311</v>
      </c>
      <c r="R2997" s="13">
        <f t="shared" si="189"/>
        <v>42724.665173611109</v>
      </c>
      <c r="S2997" s="13">
        <f t="shared" si="187"/>
        <v>42150.912500000006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s="18">
        <f t="shared" si="188"/>
        <v>172</v>
      </c>
      <c r="P2998" s="16">
        <f t="shared" si="186"/>
        <v>153.52000000000001</v>
      </c>
      <c r="Q2998" t="s">
        <v>8311</v>
      </c>
      <c r="R2998" s="13">
        <f t="shared" si="189"/>
        <v>42090.912500000006</v>
      </c>
      <c r="S2998" s="13">
        <f t="shared" si="187"/>
        <v>42793.207638888889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s="18">
        <f t="shared" si="188"/>
        <v>104</v>
      </c>
      <c r="P2999" s="16">
        <f t="shared" si="186"/>
        <v>90.2</v>
      </c>
      <c r="Q2999" t="s">
        <v>8311</v>
      </c>
      <c r="R2999" s="13">
        <f t="shared" si="189"/>
        <v>42775.733715277776</v>
      </c>
      <c r="S2999" s="13">
        <f t="shared" si="187"/>
        <v>41806.184027777781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s="18">
        <f t="shared" si="188"/>
        <v>103</v>
      </c>
      <c r="P3000" s="16">
        <f t="shared" si="186"/>
        <v>118.97</v>
      </c>
      <c r="Q3000" t="s">
        <v>8311</v>
      </c>
      <c r="R3000" s="13">
        <f t="shared" si="189"/>
        <v>41778.193622685183</v>
      </c>
      <c r="S3000" s="13">
        <f t="shared" si="187"/>
        <v>42795.083333333328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s="18">
        <f t="shared" si="188"/>
        <v>119</v>
      </c>
      <c r="P3001" s="16">
        <f t="shared" si="186"/>
        <v>80.25</v>
      </c>
      <c r="Q3001" t="s">
        <v>8311</v>
      </c>
      <c r="R3001" s="13">
        <f t="shared" si="189"/>
        <v>42780.740277777775</v>
      </c>
      <c r="S3001" s="13">
        <f t="shared" si="187"/>
        <v>42766.75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s="18">
        <f t="shared" si="188"/>
        <v>100</v>
      </c>
      <c r="P3002" s="16">
        <f t="shared" si="186"/>
        <v>62.5</v>
      </c>
      <c r="Q3002" t="s">
        <v>8311</v>
      </c>
      <c r="R3002" s="13">
        <f t="shared" si="189"/>
        <v>42752.827199074076</v>
      </c>
      <c r="S3002" s="13">
        <f t="shared" si="187"/>
        <v>42564.895625000005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s="18">
        <f t="shared" si="188"/>
        <v>319</v>
      </c>
      <c r="P3003" s="16">
        <f t="shared" si="186"/>
        <v>131.38</v>
      </c>
      <c r="Q3003" t="s">
        <v>8311</v>
      </c>
      <c r="R3003" s="13">
        <f t="shared" si="189"/>
        <v>42534.895625000005</v>
      </c>
      <c r="S3003" s="13">
        <f t="shared" si="187"/>
        <v>41269.83625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s="18">
        <f t="shared" si="188"/>
        <v>109</v>
      </c>
      <c r="P3004" s="16">
        <f t="shared" si="186"/>
        <v>73.03</v>
      </c>
      <c r="Q3004" t="s">
        <v>8311</v>
      </c>
      <c r="R3004" s="13">
        <f t="shared" si="189"/>
        <v>41239.83625</v>
      </c>
      <c r="S3004" s="13">
        <f t="shared" si="187"/>
        <v>42430.249305555553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s="18">
        <f t="shared" si="188"/>
        <v>101</v>
      </c>
      <c r="P3005" s="16">
        <f t="shared" ref="P3005:P3068" si="190">IFERROR(ROUND(E3005/L3005,2), "N/A")</f>
        <v>178.53</v>
      </c>
      <c r="Q3005" t="s">
        <v>8311</v>
      </c>
      <c r="R3005" s="13">
        <f t="shared" si="189"/>
        <v>42398.849259259259</v>
      </c>
      <c r="S3005" s="13">
        <f t="shared" si="187"/>
        <v>41958.922731481478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s="18">
        <f t="shared" si="188"/>
        <v>113</v>
      </c>
      <c r="P3006" s="16">
        <f t="shared" si="190"/>
        <v>162.91</v>
      </c>
      <c r="Q3006" t="s">
        <v>8311</v>
      </c>
      <c r="R3006" s="13">
        <f t="shared" si="189"/>
        <v>41928.881064814814</v>
      </c>
      <c r="S3006" s="13">
        <f t="shared" si="187"/>
        <v>41918.674826388888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s="18">
        <f t="shared" si="188"/>
        <v>120</v>
      </c>
      <c r="P3007" s="16">
        <f t="shared" si="190"/>
        <v>108.24</v>
      </c>
      <c r="Q3007" t="s">
        <v>8311</v>
      </c>
      <c r="R3007" s="13">
        <f t="shared" si="189"/>
        <v>41888.674826388888</v>
      </c>
      <c r="S3007" s="13">
        <f t="shared" si="187"/>
        <v>41987.756840277783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s="18">
        <f t="shared" si="188"/>
        <v>108</v>
      </c>
      <c r="P3008" s="16">
        <f t="shared" si="190"/>
        <v>88.87</v>
      </c>
      <c r="Q3008" t="s">
        <v>8311</v>
      </c>
      <c r="R3008" s="13">
        <f t="shared" si="189"/>
        <v>41957.756840277783</v>
      </c>
      <c r="S3008" s="13">
        <f t="shared" si="187"/>
        <v>42119.216238425928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s="18">
        <f t="shared" si="188"/>
        <v>180</v>
      </c>
      <c r="P3009" s="16">
        <f t="shared" si="190"/>
        <v>54</v>
      </c>
      <c r="Q3009" t="s">
        <v>8311</v>
      </c>
      <c r="R3009" s="13">
        <f t="shared" si="189"/>
        <v>42098.216238425928</v>
      </c>
      <c r="S3009" s="13">
        <f t="shared" si="187"/>
        <v>42390.212025462963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s="18">
        <f t="shared" si="188"/>
        <v>101</v>
      </c>
      <c r="P3010" s="16">
        <f t="shared" si="190"/>
        <v>116.73</v>
      </c>
      <c r="Q3010" t="s">
        <v>8311</v>
      </c>
      <c r="R3010" s="13">
        <f t="shared" si="189"/>
        <v>42360.212025462963</v>
      </c>
      <c r="S3010" s="13">
        <f t="shared" ref="S3010:S3073" si="191">(((I3011/60)/60)/24)+DATE(1970,1,1)</f>
        <v>41969.611574074079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s="18">
        <f t="shared" ref="O3011:O3074" si="192">ROUND(E3011/D3011*100,0)</f>
        <v>120</v>
      </c>
      <c r="P3011" s="16">
        <f t="shared" si="190"/>
        <v>233.9</v>
      </c>
      <c r="Q3011" t="s">
        <v>8311</v>
      </c>
      <c r="R3011" s="13">
        <f t="shared" si="189"/>
        <v>41939.569907407407</v>
      </c>
      <c r="S3011" s="13">
        <f t="shared" si="191"/>
        <v>42056.832395833335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s="18">
        <f t="shared" si="192"/>
        <v>158</v>
      </c>
      <c r="P3012" s="16">
        <f t="shared" si="190"/>
        <v>158</v>
      </c>
      <c r="Q3012" t="s">
        <v>8311</v>
      </c>
      <c r="R3012" s="13">
        <f t="shared" si="189"/>
        <v>41996.832395833335</v>
      </c>
      <c r="S3012" s="13">
        <f t="shared" si="191"/>
        <v>42361.957638888889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s="18">
        <f t="shared" si="192"/>
        <v>124</v>
      </c>
      <c r="P3013" s="16">
        <f t="shared" si="190"/>
        <v>14.84</v>
      </c>
      <c r="Q3013" t="s">
        <v>8311</v>
      </c>
      <c r="R3013" s="13">
        <f t="shared" si="189"/>
        <v>42334.468935185185</v>
      </c>
      <c r="S3013" s="13">
        <f t="shared" si="191"/>
        <v>42045.702893518523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s="18">
        <f t="shared" si="192"/>
        <v>117</v>
      </c>
      <c r="P3014" s="16">
        <f t="shared" si="190"/>
        <v>85.18</v>
      </c>
      <c r="Q3014" t="s">
        <v>8311</v>
      </c>
      <c r="R3014" s="13">
        <f t="shared" si="189"/>
        <v>42024.702893518523</v>
      </c>
      <c r="S3014" s="13">
        <f t="shared" si="191"/>
        <v>42176.836215277777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s="18">
        <f t="shared" si="192"/>
        <v>157</v>
      </c>
      <c r="P3015" s="16">
        <f t="shared" si="190"/>
        <v>146.69</v>
      </c>
      <c r="Q3015" t="s">
        <v>8311</v>
      </c>
      <c r="R3015" s="13">
        <f t="shared" si="189"/>
        <v>42146.836215277777</v>
      </c>
      <c r="S3015" s="13">
        <f t="shared" si="191"/>
        <v>41948.208333333336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s="18">
        <f t="shared" si="192"/>
        <v>113</v>
      </c>
      <c r="P3016" s="16">
        <f t="shared" si="190"/>
        <v>50.76</v>
      </c>
      <c r="Q3016" t="s">
        <v>8311</v>
      </c>
      <c r="R3016" s="13">
        <f t="shared" si="189"/>
        <v>41920.123611111114</v>
      </c>
      <c r="S3016" s="13">
        <f t="shared" si="191"/>
        <v>41801.166666666664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s="18">
        <f t="shared" si="192"/>
        <v>103</v>
      </c>
      <c r="P3017" s="16">
        <f t="shared" si="190"/>
        <v>87.7</v>
      </c>
      <c r="Q3017" t="s">
        <v>8311</v>
      </c>
      <c r="R3017" s="13">
        <f t="shared" si="189"/>
        <v>41785.72729166667</v>
      </c>
      <c r="S3017" s="13">
        <f t="shared" si="191"/>
        <v>41838.548055555555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s="18">
        <f t="shared" si="192"/>
        <v>103</v>
      </c>
      <c r="P3018" s="16">
        <f t="shared" si="190"/>
        <v>242.28</v>
      </c>
      <c r="Q3018" t="s">
        <v>8311</v>
      </c>
      <c r="R3018" s="13">
        <f t="shared" si="189"/>
        <v>41778.548055555555</v>
      </c>
      <c r="S3018" s="13">
        <f t="shared" si="191"/>
        <v>41871.850034722222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s="18">
        <f t="shared" si="192"/>
        <v>106</v>
      </c>
      <c r="P3019" s="16">
        <f t="shared" si="190"/>
        <v>146.44999999999999</v>
      </c>
      <c r="Q3019" t="s">
        <v>8311</v>
      </c>
      <c r="R3019" s="13">
        <f t="shared" si="189"/>
        <v>41841.850034722222</v>
      </c>
      <c r="S3019" s="13">
        <f t="shared" si="191"/>
        <v>42205.916666666672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s="18">
        <f t="shared" si="192"/>
        <v>101</v>
      </c>
      <c r="P3020" s="16">
        <f t="shared" si="190"/>
        <v>103.17</v>
      </c>
      <c r="Q3020" t="s">
        <v>8311</v>
      </c>
      <c r="R3020" s="13">
        <f t="shared" si="189"/>
        <v>42163.29833333334</v>
      </c>
      <c r="S3020" s="13">
        <f t="shared" si="191"/>
        <v>41786.125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s="18">
        <f t="shared" si="192"/>
        <v>121</v>
      </c>
      <c r="P3021" s="16">
        <f t="shared" si="190"/>
        <v>80.459999999999994</v>
      </c>
      <c r="Q3021" t="s">
        <v>8311</v>
      </c>
      <c r="R3021" s="13">
        <f t="shared" si="189"/>
        <v>41758.833564814813</v>
      </c>
      <c r="S3021" s="13">
        <f t="shared" si="191"/>
        <v>42230.846446759257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s="18">
        <f t="shared" si="192"/>
        <v>101</v>
      </c>
      <c r="P3022" s="16">
        <f t="shared" si="190"/>
        <v>234.67</v>
      </c>
      <c r="Q3022" t="s">
        <v>8311</v>
      </c>
      <c r="R3022" s="13">
        <f t="shared" si="189"/>
        <v>42170.846446759257</v>
      </c>
      <c r="S3022" s="13">
        <f t="shared" si="191"/>
        <v>42696.249305555553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s="18">
        <f t="shared" si="192"/>
        <v>116</v>
      </c>
      <c r="P3023" s="16">
        <f t="shared" si="190"/>
        <v>50.69</v>
      </c>
      <c r="Q3023" t="s">
        <v>8311</v>
      </c>
      <c r="R3023" s="13">
        <f t="shared" si="189"/>
        <v>42660.618854166663</v>
      </c>
      <c r="S3023" s="13">
        <f t="shared" si="191"/>
        <v>42609.95380787037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s="18">
        <f t="shared" si="192"/>
        <v>101</v>
      </c>
      <c r="P3024" s="16">
        <f t="shared" si="190"/>
        <v>162.71</v>
      </c>
      <c r="Q3024" t="s">
        <v>8311</v>
      </c>
      <c r="R3024" s="13">
        <f t="shared" si="189"/>
        <v>42564.95380787037</v>
      </c>
      <c r="S3024" s="13">
        <f t="shared" si="191"/>
        <v>42166.675763888896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s="18">
        <f t="shared" si="192"/>
        <v>103</v>
      </c>
      <c r="P3025" s="16">
        <f t="shared" si="190"/>
        <v>120.17</v>
      </c>
      <c r="Q3025" t="s">
        <v>8311</v>
      </c>
      <c r="R3025" s="13">
        <f t="shared" si="189"/>
        <v>42121.675763888896</v>
      </c>
      <c r="S3025" s="13">
        <f t="shared" si="191"/>
        <v>41188.993923611109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s="18">
        <f t="shared" si="192"/>
        <v>246</v>
      </c>
      <c r="P3026" s="16">
        <f t="shared" si="190"/>
        <v>67.7</v>
      </c>
      <c r="Q3026" t="s">
        <v>8311</v>
      </c>
      <c r="R3026" s="13">
        <f t="shared" si="189"/>
        <v>41158.993923611109</v>
      </c>
      <c r="S3026" s="13">
        <f t="shared" si="191"/>
        <v>41789.666666666664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s="18">
        <f t="shared" si="192"/>
        <v>302</v>
      </c>
      <c r="P3027" s="16">
        <f t="shared" si="190"/>
        <v>52.1</v>
      </c>
      <c r="Q3027" t="s">
        <v>8311</v>
      </c>
      <c r="R3027" s="13">
        <f t="shared" si="189"/>
        <v>41761.509409722225</v>
      </c>
      <c r="S3027" s="13">
        <f t="shared" si="191"/>
        <v>42797.459398148145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s="18">
        <f t="shared" si="192"/>
        <v>143</v>
      </c>
      <c r="P3028" s="16">
        <f t="shared" si="190"/>
        <v>51.6</v>
      </c>
      <c r="Q3028" t="s">
        <v>8311</v>
      </c>
      <c r="R3028" s="13">
        <f t="shared" si="189"/>
        <v>42783.459398148145</v>
      </c>
      <c r="S3028" s="13">
        <f t="shared" si="191"/>
        <v>42083.662627314814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s="18">
        <f t="shared" si="192"/>
        <v>131</v>
      </c>
      <c r="P3029" s="16">
        <f t="shared" si="190"/>
        <v>164.3</v>
      </c>
      <c r="Q3029" t="s">
        <v>8311</v>
      </c>
      <c r="R3029" s="13">
        <f t="shared" si="189"/>
        <v>42053.704293981486</v>
      </c>
      <c r="S3029" s="13">
        <f t="shared" si="191"/>
        <v>42597.264178240745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s="18">
        <f t="shared" si="192"/>
        <v>168</v>
      </c>
      <c r="P3030" s="16">
        <f t="shared" si="190"/>
        <v>84.86</v>
      </c>
      <c r="Q3030" t="s">
        <v>8311</v>
      </c>
      <c r="R3030" s="13">
        <f t="shared" si="189"/>
        <v>42567.264178240745</v>
      </c>
      <c r="S3030" s="13">
        <f t="shared" si="191"/>
        <v>41961.190972222219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s="18">
        <f t="shared" si="192"/>
        <v>110</v>
      </c>
      <c r="P3031" s="16">
        <f t="shared" si="190"/>
        <v>94.55</v>
      </c>
      <c r="Q3031" t="s">
        <v>8311</v>
      </c>
      <c r="R3031" s="13">
        <f t="shared" si="189"/>
        <v>41932.708877314813</v>
      </c>
      <c r="S3031" s="13">
        <f t="shared" si="191"/>
        <v>42263.747349537036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s="18">
        <f t="shared" si="192"/>
        <v>107</v>
      </c>
      <c r="P3032" s="16">
        <f t="shared" si="190"/>
        <v>45.54</v>
      </c>
      <c r="Q3032" t="s">
        <v>8311</v>
      </c>
      <c r="R3032" s="13">
        <f t="shared" si="189"/>
        <v>42233.747349537036</v>
      </c>
      <c r="S3032" s="13">
        <f t="shared" si="191"/>
        <v>42657.882488425923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s="18">
        <f t="shared" si="192"/>
        <v>100</v>
      </c>
      <c r="P3033" s="16">
        <f t="shared" si="190"/>
        <v>51.72</v>
      </c>
      <c r="Q3033" t="s">
        <v>8311</v>
      </c>
      <c r="R3033" s="13">
        <f t="shared" si="189"/>
        <v>42597.882488425923</v>
      </c>
      <c r="S3033" s="13">
        <f t="shared" si="191"/>
        <v>42258.044664351852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s="18">
        <f t="shared" si="192"/>
        <v>127</v>
      </c>
      <c r="P3034" s="16">
        <f t="shared" si="190"/>
        <v>50.88</v>
      </c>
      <c r="Q3034" t="s">
        <v>8311</v>
      </c>
      <c r="R3034" s="13">
        <f t="shared" si="189"/>
        <v>42228.044664351852</v>
      </c>
      <c r="S3034" s="13">
        <f t="shared" si="191"/>
        <v>42600.110243055555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s="18">
        <f t="shared" si="192"/>
        <v>147</v>
      </c>
      <c r="P3035" s="16">
        <f t="shared" si="190"/>
        <v>191.13</v>
      </c>
      <c r="Q3035" t="s">
        <v>8311</v>
      </c>
      <c r="R3035" s="13">
        <f t="shared" si="189"/>
        <v>42570.110243055555</v>
      </c>
      <c r="S3035" s="13">
        <f t="shared" si="191"/>
        <v>42675.165972222225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s="18">
        <f t="shared" si="192"/>
        <v>113</v>
      </c>
      <c r="P3036" s="16">
        <f t="shared" si="190"/>
        <v>89.31</v>
      </c>
      <c r="Q3036" t="s">
        <v>8311</v>
      </c>
      <c r="R3036" s="13">
        <f t="shared" si="189"/>
        <v>42644.535358796296</v>
      </c>
      <c r="S3036" s="13">
        <f t="shared" si="191"/>
        <v>41398.560289351852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s="18">
        <f t="shared" si="192"/>
        <v>109</v>
      </c>
      <c r="P3037" s="16">
        <f t="shared" si="190"/>
        <v>88.59</v>
      </c>
      <c r="Q3037" t="s">
        <v>8311</v>
      </c>
      <c r="R3037" s="13">
        <f t="shared" ref="R3037:R3100" si="193">(((J3037/60)/60)/24)+DATE(1970,1,1)</f>
        <v>41368.560289351852</v>
      </c>
      <c r="S3037" s="13">
        <f t="shared" si="191"/>
        <v>41502.499305555553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s="18">
        <f t="shared" si="192"/>
        <v>127</v>
      </c>
      <c r="P3038" s="16">
        <f t="shared" si="190"/>
        <v>96.3</v>
      </c>
      <c r="Q3038" t="s">
        <v>8311</v>
      </c>
      <c r="R3038" s="13">
        <f t="shared" si="193"/>
        <v>41466.785231481481</v>
      </c>
      <c r="S3038" s="13">
        <f t="shared" si="191"/>
        <v>40453.207638888889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s="18">
        <f t="shared" si="192"/>
        <v>213</v>
      </c>
      <c r="P3039" s="16">
        <f t="shared" si="190"/>
        <v>33.31</v>
      </c>
      <c r="Q3039" t="s">
        <v>8311</v>
      </c>
      <c r="R3039" s="13">
        <f t="shared" si="193"/>
        <v>40378.893206018518</v>
      </c>
      <c r="S3039" s="13">
        <f t="shared" si="191"/>
        <v>42433.252280092594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s="18">
        <f t="shared" si="192"/>
        <v>101</v>
      </c>
      <c r="P3040" s="16">
        <f t="shared" si="190"/>
        <v>37.22</v>
      </c>
      <c r="Q3040" t="s">
        <v>8311</v>
      </c>
      <c r="R3040" s="13">
        <f t="shared" si="193"/>
        <v>42373.252280092594</v>
      </c>
      <c r="S3040" s="13">
        <f t="shared" si="191"/>
        <v>41637.332638888889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s="18">
        <f t="shared" si="192"/>
        <v>109</v>
      </c>
      <c r="P3041" s="16">
        <f t="shared" si="190"/>
        <v>92.13</v>
      </c>
      <c r="Q3041" t="s">
        <v>8311</v>
      </c>
      <c r="R3041" s="13">
        <f t="shared" si="193"/>
        <v>41610.794421296298</v>
      </c>
      <c r="S3041" s="13">
        <f t="shared" si="191"/>
        <v>42181.958333333328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s="18">
        <f t="shared" si="192"/>
        <v>108</v>
      </c>
      <c r="P3042" s="16">
        <f t="shared" si="190"/>
        <v>76.790000000000006</v>
      </c>
      <c r="Q3042" t="s">
        <v>8311</v>
      </c>
      <c r="R3042" s="13">
        <f t="shared" si="193"/>
        <v>42177.791909722218</v>
      </c>
      <c r="S3042" s="13">
        <f t="shared" si="191"/>
        <v>42389.868611111116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s="18">
        <f t="shared" si="192"/>
        <v>110</v>
      </c>
      <c r="P3043" s="16">
        <f t="shared" si="190"/>
        <v>96.53</v>
      </c>
      <c r="Q3043" t="s">
        <v>8311</v>
      </c>
      <c r="R3043" s="13">
        <f t="shared" si="193"/>
        <v>42359.868611111116</v>
      </c>
      <c r="S3043" s="13">
        <f t="shared" si="191"/>
        <v>42283.688043981485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s="18">
        <f t="shared" si="192"/>
        <v>128</v>
      </c>
      <c r="P3044" s="16">
        <f t="shared" si="190"/>
        <v>51.89</v>
      </c>
      <c r="Q3044" t="s">
        <v>8311</v>
      </c>
      <c r="R3044" s="13">
        <f t="shared" si="193"/>
        <v>42253.688043981485</v>
      </c>
      <c r="S3044" s="13">
        <f t="shared" si="191"/>
        <v>42110.118055555555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s="18">
        <f t="shared" si="192"/>
        <v>110</v>
      </c>
      <c r="P3045" s="16">
        <f t="shared" si="190"/>
        <v>128.91</v>
      </c>
      <c r="Q3045" t="s">
        <v>8311</v>
      </c>
      <c r="R3045" s="13">
        <f t="shared" si="193"/>
        <v>42083.070590277777</v>
      </c>
      <c r="S3045" s="13">
        <f t="shared" si="191"/>
        <v>42402.7268287037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s="18">
        <f t="shared" si="192"/>
        <v>109</v>
      </c>
      <c r="P3046" s="16">
        <f t="shared" si="190"/>
        <v>84.11</v>
      </c>
      <c r="Q3046" t="s">
        <v>8311</v>
      </c>
      <c r="R3046" s="13">
        <f t="shared" si="193"/>
        <v>42387.7268287037</v>
      </c>
      <c r="S3046" s="13">
        <f t="shared" si="191"/>
        <v>41873.155729166669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s="18">
        <f t="shared" si="192"/>
        <v>133</v>
      </c>
      <c r="P3047" s="16">
        <f t="shared" si="190"/>
        <v>82.94</v>
      </c>
      <c r="Q3047" t="s">
        <v>8311</v>
      </c>
      <c r="R3047" s="13">
        <f t="shared" si="193"/>
        <v>41843.155729166669</v>
      </c>
      <c r="S3047" s="13">
        <f t="shared" si="191"/>
        <v>41892.202777777777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s="18">
        <f t="shared" si="192"/>
        <v>191</v>
      </c>
      <c r="P3048" s="16">
        <f t="shared" si="190"/>
        <v>259.95</v>
      </c>
      <c r="Q3048" t="s">
        <v>8311</v>
      </c>
      <c r="R3048" s="13">
        <f t="shared" si="193"/>
        <v>41862.803078703706</v>
      </c>
      <c r="S3048" s="13">
        <f t="shared" si="191"/>
        <v>42487.552777777775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s="18">
        <f t="shared" si="192"/>
        <v>149</v>
      </c>
      <c r="P3049" s="16">
        <f t="shared" si="190"/>
        <v>37.25</v>
      </c>
      <c r="Q3049" t="s">
        <v>8311</v>
      </c>
      <c r="R3049" s="13">
        <f t="shared" si="193"/>
        <v>42443.989050925928</v>
      </c>
      <c r="S3049" s="13">
        <f t="shared" si="191"/>
        <v>42004.890277777777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s="18">
        <f t="shared" si="192"/>
        <v>166</v>
      </c>
      <c r="P3050" s="16">
        <f t="shared" si="190"/>
        <v>177.02</v>
      </c>
      <c r="Q3050" t="s">
        <v>8311</v>
      </c>
      <c r="R3050" s="13">
        <f t="shared" si="193"/>
        <v>41975.901180555549</v>
      </c>
      <c r="S3050" s="13">
        <f t="shared" si="191"/>
        <v>42169.014525462961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s="18">
        <f t="shared" si="192"/>
        <v>107</v>
      </c>
      <c r="P3051" s="16">
        <f t="shared" si="190"/>
        <v>74.069999999999993</v>
      </c>
      <c r="Q3051" t="s">
        <v>8311</v>
      </c>
      <c r="R3051" s="13">
        <f t="shared" si="193"/>
        <v>42139.014525462961</v>
      </c>
      <c r="S3051" s="13">
        <f t="shared" si="191"/>
        <v>42495.16851851852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s="18">
        <f t="shared" si="192"/>
        <v>106</v>
      </c>
      <c r="P3052" s="16">
        <f t="shared" si="190"/>
        <v>70.67</v>
      </c>
      <c r="Q3052" t="s">
        <v>8311</v>
      </c>
      <c r="R3052" s="13">
        <f t="shared" si="193"/>
        <v>42465.16851851852</v>
      </c>
      <c r="S3052" s="13">
        <f t="shared" si="191"/>
        <v>42774.416030092587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s="18">
        <f t="shared" si="192"/>
        <v>24</v>
      </c>
      <c r="P3053" s="16">
        <f t="shared" si="190"/>
        <v>23.63</v>
      </c>
      <c r="Q3053" t="s">
        <v>8311</v>
      </c>
      <c r="R3053" s="13">
        <f t="shared" si="193"/>
        <v>42744.416030092587</v>
      </c>
      <c r="S3053" s="13">
        <f t="shared" si="191"/>
        <v>42152.665972222225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s="18">
        <f t="shared" si="192"/>
        <v>0</v>
      </c>
      <c r="P3054" s="16">
        <f t="shared" si="190"/>
        <v>37.5</v>
      </c>
      <c r="Q3054" t="s">
        <v>8311</v>
      </c>
      <c r="R3054" s="13">
        <f t="shared" si="193"/>
        <v>42122.670069444444</v>
      </c>
      <c r="S3054" s="13">
        <f t="shared" si="191"/>
        <v>41914.165972222225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s="18">
        <f t="shared" si="192"/>
        <v>0</v>
      </c>
      <c r="P3055" s="16">
        <f t="shared" si="190"/>
        <v>13.33</v>
      </c>
      <c r="Q3055" t="s">
        <v>8311</v>
      </c>
      <c r="R3055" s="13">
        <f t="shared" si="193"/>
        <v>41862.761724537035</v>
      </c>
      <c r="S3055" s="13">
        <f t="shared" si="191"/>
        <v>42065.044444444444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s="18">
        <f t="shared" si="192"/>
        <v>0</v>
      </c>
      <c r="P3056" s="16" t="str">
        <f t="shared" si="190"/>
        <v>N/A</v>
      </c>
      <c r="Q3056" t="s">
        <v>8311</v>
      </c>
      <c r="R3056" s="13">
        <f t="shared" si="193"/>
        <v>42027.832800925928</v>
      </c>
      <c r="S3056" s="13">
        <f t="shared" si="191"/>
        <v>42013.95821759259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s="18">
        <f t="shared" si="192"/>
        <v>0</v>
      </c>
      <c r="P3057" s="16">
        <f t="shared" si="190"/>
        <v>1</v>
      </c>
      <c r="Q3057" t="s">
        <v>8311</v>
      </c>
      <c r="R3057" s="13">
        <f t="shared" si="193"/>
        <v>41953.95821759259</v>
      </c>
      <c r="S3057" s="13">
        <f t="shared" si="191"/>
        <v>41911.636388888888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s="18">
        <f t="shared" si="192"/>
        <v>0</v>
      </c>
      <c r="P3058" s="16" t="str">
        <f t="shared" si="190"/>
        <v>N/A</v>
      </c>
      <c r="Q3058" t="s">
        <v>8311</v>
      </c>
      <c r="R3058" s="13">
        <f t="shared" si="193"/>
        <v>41851.636388888888</v>
      </c>
      <c r="S3058" s="13">
        <f t="shared" si="191"/>
        <v>42463.608923611115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s="18">
        <f t="shared" si="192"/>
        <v>0</v>
      </c>
      <c r="P3059" s="16" t="str">
        <f t="shared" si="190"/>
        <v>N/A</v>
      </c>
      <c r="Q3059" t="s">
        <v>8311</v>
      </c>
      <c r="R3059" s="13">
        <f t="shared" si="193"/>
        <v>42433.650590277779</v>
      </c>
      <c r="S3059" s="13">
        <f t="shared" si="191"/>
        <v>42510.374305555553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s="18">
        <f t="shared" si="192"/>
        <v>0</v>
      </c>
      <c r="P3060" s="16">
        <f t="shared" si="190"/>
        <v>1</v>
      </c>
      <c r="Q3060" t="s">
        <v>8311</v>
      </c>
      <c r="R3060" s="13">
        <f t="shared" si="193"/>
        <v>42460.374305555553</v>
      </c>
      <c r="S3060" s="13">
        <f t="shared" si="191"/>
        <v>41859.935717592591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s="18">
        <f t="shared" si="192"/>
        <v>3</v>
      </c>
      <c r="P3061" s="16">
        <f t="shared" si="190"/>
        <v>41</v>
      </c>
      <c r="Q3061" t="s">
        <v>8311</v>
      </c>
      <c r="R3061" s="13">
        <f t="shared" si="193"/>
        <v>41829.935717592591</v>
      </c>
      <c r="S3061" s="13">
        <f t="shared" si="191"/>
        <v>42275.274699074071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s="18">
        <f t="shared" si="192"/>
        <v>0</v>
      </c>
      <c r="P3062" s="16">
        <f t="shared" si="190"/>
        <v>55.83</v>
      </c>
      <c r="Q3062" t="s">
        <v>8311</v>
      </c>
      <c r="R3062" s="13">
        <f t="shared" si="193"/>
        <v>42245.274699074071</v>
      </c>
      <c r="S3062" s="13">
        <f t="shared" si="191"/>
        <v>41864.784120370372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s="18">
        <f t="shared" si="192"/>
        <v>0</v>
      </c>
      <c r="P3063" s="16" t="str">
        <f t="shared" si="190"/>
        <v>N/A</v>
      </c>
      <c r="Q3063" t="s">
        <v>8311</v>
      </c>
      <c r="R3063" s="13">
        <f t="shared" si="193"/>
        <v>41834.784120370372</v>
      </c>
      <c r="S3063" s="13">
        <f t="shared" si="191"/>
        <v>42277.75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s="18">
        <f t="shared" si="192"/>
        <v>67</v>
      </c>
      <c r="P3064" s="16">
        <f t="shared" si="190"/>
        <v>99.76</v>
      </c>
      <c r="Q3064" t="s">
        <v>8311</v>
      </c>
      <c r="R3064" s="13">
        <f t="shared" si="193"/>
        <v>42248.535787037035</v>
      </c>
      <c r="S3064" s="13">
        <f t="shared" si="191"/>
        <v>42665.922893518517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s="18">
        <f t="shared" si="192"/>
        <v>20</v>
      </c>
      <c r="P3065" s="16">
        <f t="shared" si="190"/>
        <v>25.52</v>
      </c>
      <c r="Q3065" t="s">
        <v>8311</v>
      </c>
      <c r="R3065" s="13">
        <f t="shared" si="193"/>
        <v>42630.922893518517</v>
      </c>
      <c r="S3065" s="13">
        <f t="shared" si="191"/>
        <v>42330.290972222225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s="18">
        <f t="shared" si="192"/>
        <v>11</v>
      </c>
      <c r="P3066" s="16">
        <f t="shared" si="190"/>
        <v>117.65</v>
      </c>
      <c r="Q3066" t="s">
        <v>8311</v>
      </c>
      <c r="R3066" s="13">
        <f t="shared" si="193"/>
        <v>42299.130162037036</v>
      </c>
      <c r="S3066" s="13">
        <f t="shared" si="191"/>
        <v>41850.055231481485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s="18">
        <f t="shared" si="192"/>
        <v>0</v>
      </c>
      <c r="P3067" s="16">
        <f t="shared" si="190"/>
        <v>5</v>
      </c>
      <c r="Q3067" t="s">
        <v>8311</v>
      </c>
      <c r="R3067" s="13">
        <f t="shared" si="193"/>
        <v>41825.055231481485</v>
      </c>
      <c r="S3067" s="13">
        <f t="shared" si="191"/>
        <v>42561.228437500002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s="18">
        <f t="shared" si="192"/>
        <v>12</v>
      </c>
      <c r="P3068" s="16">
        <f t="shared" si="190"/>
        <v>2796.67</v>
      </c>
      <c r="Q3068" t="s">
        <v>8311</v>
      </c>
      <c r="R3068" s="13">
        <f t="shared" si="193"/>
        <v>42531.228437500002</v>
      </c>
      <c r="S3068" s="13">
        <f t="shared" si="191"/>
        <v>42256.938414351855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s="18">
        <f t="shared" si="192"/>
        <v>3</v>
      </c>
      <c r="P3069" s="16">
        <f t="shared" ref="P3069:P3132" si="194">IFERROR(ROUND(E3069/L3069,2), "N/A")</f>
        <v>200</v>
      </c>
      <c r="Q3069" t="s">
        <v>8311</v>
      </c>
      <c r="R3069" s="13">
        <f t="shared" si="193"/>
        <v>42226.938414351855</v>
      </c>
      <c r="S3069" s="13">
        <f t="shared" si="191"/>
        <v>42293.691574074073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s="18">
        <f t="shared" si="192"/>
        <v>0</v>
      </c>
      <c r="P3070" s="16">
        <f t="shared" si="194"/>
        <v>87.5</v>
      </c>
      <c r="Q3070" t="s">
        <v>8311</v>
      </c>
      <c r="R3070" s="13">
        <f t="shared" si="193"/>
        <v>42263.691574074073</v>
      </c>
      <c r="S3070" s="13">
        <f t="shared" si="191"/>
        <v>41987.833726851852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s="18">
        <f t="shared" si="192"/>
        <v>14</v>
      </c>
      <c r="P3071" s="16">
        <f t="shared" si="194"/>
        <v>20.14</v>
      </c>
      <c r="Q3071" t="s">
        <v>8311</v>
      </c>
      <c r="R3071" s="13">
        <f t="shared" si="193"/>
        <v>41957.833726851852</v>
      </c>
      <c r="S3071" s="13">
        <f t="shared" si="191"/>
        <v>42711.733437499999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s="18">
        <f t="shared" si="192"/>
        <v>3</v>
      </c>
      <c r="P3072" s="16">
        <f t="shared" si="194"/>
        <v>20.88</v>
      </c>
      <c r="Q3072" t="s">
        <v>8311</v>
      </c>
      <c r="R3072" s="13">
        <f t="shared" si="193"/>
        <v>42690.733437499999</v>
      </c>
      <c r="S3072" s="13">
        <f t="shared" si="191"/>
        <v>42115.249305555553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s="18">
        <f t="shared" si="192"/>
        <v>60</v>
      </c>
      <c r="P3073" s="16">
        <f t="shared" si="194"/>
        <v>61.31</v>
      </c>
      <c r="Q3073" t="s">
        <v>8311</v>
      </c>
      <c r="R3073" s="13">
        <f t="shared" si="193"/>
        <v>42097.732418981483</v>
      </c>
      <c r="S3073" s="13">
        <f t="shared" si="191"/>
        <v>42673.073611111111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s="18">
        <f t="shared" si="192"/>
        <v>0</v>
      </c>
      <c r="P3074" s="16">
        <f t="shared" si="194"/>
        <v>1</v>
      </c>
      <c r="Q3074" t="s">
        <v>8311</v>
      </c>
      <c r="R3074" s="13">
        <f t="shared" si="193"/>
        <v>42658.690532407403</v>
      </c>
      <c r="S3074" s="13">
        <f t="shared" ref="S3074:S3137" si="195">(((I3075/60)/60)/24)+DATE(1970,1,1)</f>
        <v>42169.804861111115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s="18">
        <f t="shared" ref="O3075:O3138" si="196">ROUND(E3075/D3075*100,0)</f>
        <v>0</v>
      </c>
      <c r="P3075" s="16">
        <f t="shared" si="194"/>
        <v>92.14</v>
      </c>
      <c r="Q3075" t="s">
        <v>8311</v>
      </c>
      <c r="R3075" s="13">
        <f t="shared" si="193"/>
        <v>42111.684027777781</v>
      </c>
      <c r="S3075" s="13">
        <f t="shared" si="195"/>
        <v>42439.571284722217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s="18">
        <f t="shared" si="196"/>
        <v>0</v>
      </c>
      <c r="P3076" s="16">
        <f t="shared" si="194"/>
        <v>7.33</v>
      </c>
      <c r="Q3076" t="s">
        <v>8311</v>
      </c>
      <c r="R3076" s="13">
        <f t="shared" si="193"/>
        <v>42409.571284722217</v>
      </c>
      <c r="S3076" s="13">
        <f t="shared" si="195"/>
        <v>42601.102314814809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s="18">
        <f t="shared" si="196"/>
        <v>9</v>
      </c>
      <c r="P3077" s="16">
        <f t="shared" si="194"/>
        <v>64.8</v>
      </c>
      <c r="Q3077" t="s">
        <v>8311</v>
      </c>
      <c r="R3077" s="13">
        <f t="shared" si="193"/>
        <v>42551.102314814809</v>
      </c>
      <c r="S3077" s="13">
        <f t="shared" si="195"/>
        <v>42286.651886574073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s="18">
        <f t="shared" si="196"/>
        <v>15</v>
      </c>
      <c r="P3078" s="16">
        <f t="shared" si="194"/>
        <v>30.12</v>
      </c>
      <c r="Q3078" t="s">
        <v>8311</v>
      </c>
      <c r="R3078" s="13">
        <f t="shared" si="193"/>
        <v>42226.651886574073</v>
      </c>
      <c r="S3078" s="13">
        <f t="shared" si="195"/>
        <v>42796.956921296296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s="18">
        <f t="shared" si="196"/>
        <v>0</v>
      </c>
      <c r="P3079" s="16">
        <f t="shared" si="194"/>
        <v>52.5</v>
      </c>
      <c r="Q3079" t="s">
        <v>8311</v>
      </c>
      <c r="R3079" s="13">
        <f t="shared" si="193"/>
        <v>42766.956921296296</v>
      </c>
      <c r="S3079" s="13">
        <f t="shared" si="195"/>
        <v>42061.138831018514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s="18">
        <f t="shared" si="196"/>
        <v>0</v>
      </c>
      <c r="P3080" s="16">
        <f t="shared" si="194"/>
        <v>23.67</v>
      </c>
      <c r="Q3080" t="s">
        <v>8311</v>
      </c>
      <c r="R3080" s="13">
        <f t="shared" si="193"/>
        <v>42031.138831018514</v>
      </c>
      <c r="S3080" s="13">
        <f t="shared" si="195"/>
        <v>42085.671701388885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s="18">
        <f t="shared" si="196"/>
        <v>1</v>
      </c>
      <c r="P3081" s="16">
        <f t="shared" si="194"/>
        <v>415.78</v>
      </c>
      <c r="Q3081" t="s">
        <v>8311</v>
      </c>
      <c r="R3081" s="13">
        <f t="shared" si="193"/>
        <v>42055.713368055556</v>
      </c>
      <c r="S3081" s="13">
        <f t="shared" si="195"/>
        <v>42000.0699537037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s="18">
        <f t="shared" si="196"/>
        <v>0</v>
      </c>
      <c r="P3082" s="16">
        <f t="shared" si="194"/>
        <v>53.71</v>
      </c>
      <c r="Q3082" t="s">
        <v>8311</v>
      </c>
      <c r="R3082" s="13">
        <f t="shared" si="193"/>
        <v>41940.028287037036</v>
      </c>
      <c r="S3082" s="13">
        <f t="shared" si="195"/>
        <v>42267.181608796294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s="18">
        <f t="shared" si="196"/>
        <v>0</v>
      </c>
      <c r="P3083" s="16">
        <f t="shared" si="194"/>
        <v>420.6</v>
      </c>
      <c r="Q3083" t="s">
        <v>8311</v>
      </c>
      <c r="R3083" s="13">
        <f t="shared" si="193"/>
        <v>42237.181608796294</v>
      </c>
      <c r="S3083" s="13">
        <f t="shared" si="195"/>
        <v>42323.96465277778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s="18">
        <f t="shared" si="196"/>
        <v>0</v>
      </c>
      <c r="P3084" s="16" t="str">
        <f t="shared" si="194"/>
        <v>N/A</v>
      </c>
      <c r="Q3084" t="s">
        <v>8311</v>
      </c>
      <c r="R3084" s="13">
        <f t="shared" si="193"/>
        <v>42293.922986111109</v>
      </c>
      <c r="S3084" s="13">
        <f t="shared" si="195"/>
        <v>41883.208333333336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s="18">
        <f t="shared" si="196"/>
        <v>0</v>
      </c>
      <c r="P3085" s="16">
        <f t="shared" si="194"/>
        <v>18.670000000000002</v>
      </c>
      <c r="Q3085" t="s">
        <v>8311</v>
      </c>
      <c r="R3085" s="13">
        <f t="shared" si="193"/>
        <v>41853.563402777778</v>
      </c>
      <c r="S3085" s="13">
        <f t="shared" si="195"/>
        <v>42129.783333333333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s="18">
        <f t="shared" si="196"/>
        <v>12</v>
      </c>
      <c r="P3086" s="16">
        <f t="shared" si="194"/>
        <v>78.33</v>
      </c>
      <c r="Q3086" t="s">
        <v>8311</v>
      </c>
      <c r="R3086" s="13">
        <f t="shared" si="193"/>
        <v>42100.723738425921</v>
      </c>
      <c r="S3086" s="13">
        <f t="shared" si="195"/>
        <v>42276.883784722217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s="18">
        <f t="shared" si="196"/>
        <v>2</v>
      </c>
      <c r="P3087" s="16">
        <f t="shared" si="194"/>
        <v>67.78</v>
      </c>
      <c r="Q3087" t="s">
        <v>8311</v>
      </c>
      <c r="R3087" s="13">
        <f t="shared" si="193"/>
        <v>42246.883784722217</v>
      </c>
      <c r="S3087" s="13">
        <f t="shared" si="195"/>
        <v>42233.67082175926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s="18">
        <f t="shared" si="196"/>
        <v>0</v>
      </c>
      <c r="P3088" s="16">
        <f t="shared" si="194"/>
        <v>16.670000000000002</v>
      </c>
      <c r="Q3088" t="s">
        <v>8311</v>
      </c>
      <c r="R3088" s="13">
        <f t="shared" si="193"/>
        <v>42173.67082175926</v>
      </c>
      <c r="S3088" s="13">
        <f t="shared" si="195"/>
        <v>42725.192013888889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s="18">
        <f t="shared" si="196"/>
        <v>1</v>
      </c>
      <c r="P3089" s="16">
        <f t="shared" si="194"/>
        <v>62.5</v>
      </c>
      <c r="Q3089" t="s">
        <v>8311</v>
      </c>
      <c r="R3089" s="13">
        <f t="shared" si="193"/>
        <v>42665.150347222225</v>
      </c>
      <c r="S3089" s="13">
        <f t="shared" si="195"/>
        <v>42012.570138888885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s="18">
        <f t="shared" si="196"/>
        <v>0</v>
      </c>
      <c r="P3090" s="16">
        <f t="shared" si="194"/>
        <v>42</v>
      </c>
      <c r="Q3090" t="s">
        <v>8311</v>
      </c>
      <c r="R3090" s="13">
        <f t="shared" si="193"/>
        <v>41981.57230324074</v>
      </c>
      <c r="S3090" s="13">
        <f t="shared" si="195"/>
        <v>42560.082638888889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s="18">
        <f t="shared" si="196"/>
        <v>23</v>
      </c>
      <c r="P3091" s="16">
        <f t="shared" si="194"/>
        <v>130.09</v>
      </c>
      <c r="Q3091" t="s">
        <v>8311</v>
      </c>
      <c r="R3091" s="13">
        <f t="shared" si="193"/>
        <v>42528.542627314819</v>
      </c>
      <c r="S3091" s="13">
        <f t="shared" si="195"/>
        <v>42125.777141203704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s="18">
        <f t="shared" si="196"/>
        <v>5</v>
      </c>
      <c r="P3092" s="16">
        <f t="shared" si="194"/>
        <v>1270.22</v>
      </c>
      <c r="Q3092" t="s">
        <v>8311</v>
      </c>
      <c r="R3092" s="13">
        <f t="shared" si="193"/>
        <v>42065.818807870368</v>
      </c>
      <c r="S3092" s="13">
        <f t="shared" si="195"/>
        <v>42596.948414351849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s="18">
        <f t="shared" si="196"/>
        <v>16</v>
      </c>
      <c r="P3093" s="16">
        <f t="shared" si="194"/>
        <v>88.44</v>
      </c>
      <c r="Q3093" t="s">
        <v>8311</v>
      </c>
      <c r="R3093" s="13">
        <f t="shared" si="193"/>
        <v>42566.948414351849</v>
      </c>
      <c r="S3093" s="13">
        <f t="shared" si="195"/>
        <v>42292.916666666672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s="18">
        <f t="shared" si="196"/>
        <v>1</v>
      </c>
      <c r="P3094" s="16">
        <f t="shared" si="194"/>
        <v>56.34</v>
      </c>
      <c r="Q3094" t="s">
        <v>8311</v>
      </c>
      <c r="R3094" s="13">
        <f t="shared" si="193"/>
        <v>42255.619351851856</v>
      </c>
      <c r="S3094" s="13">
        <f t="shared" si="195"/>
        <v>41791.165972222225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s="18">
        <f t="shared" si="196"/>
        <v>23</v>
      </c>
      <c r="P3095" s="16">
        <f t="shared" si="194"/>
        <v>53.53</v>
      </c>
      <c r="Q3095" t="s">
        <v>8311</v>
      </c>
      <c r="R3095" s="13">
        <f t="shared" si="193"/>
        <v>41760.909039351849</v>
      </c>
      <c r="S3095" s="13">
        <f t="shared" si="195"/>
        <v>42267.795787037037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s="18">
        <f t="shared" si="196"/>
        <v>0</v>
      </c>
      <c r="P3096" s="16">
        <f t="shared" si="194"/>
        <v>25</v>
      </c>
      <c r="Q3096" t="s">
        <v>8311</v>
      </c>
      <c r="R3096" s="13">
        <f t="shared" si="193"/>
        <v>42207.795787037037</v>
      </c>
      <c r="S3096" s="13">
        <f t="shared" si="195"/>
        <v>42583.025231481486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s="18">
        <f t="shared" si="196"/>
        <v>0</v>
      </c>
      <c r="P3097" s="16">
        <f t="shared" si="194"/>
        <v>50</v>
      </c>
      <c r="Q3097" t="s">
        <v>8311</v>
      </c>
      <c r="R3097" s="13">
        <f t="shared" si="193"/>
        <v>42523.025231481486</v>
      </c>
      <c r="S3097" s="13">
        <f t="shared" si="195"/>
        <v>42144.825532407413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s="18">
        <f t="shared" si="196"/>
        <v>4</v>
      </c>
      <c r="P3098" s="16">
        <f t="shared" si="194"/>
        <v>56.79</v>
      </c>
      <c r="Q3098" t="s">
        <v>8311</v>
      </c>
      <c r="R3098" s="13">
        <f t="shared" si="193"/>
        <v>42114.825532407413</v>
      </c>
      <c r="S3098" s="13">
        <f t="shared" si="195"/>
        <v>42650.583333333328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s="18">
        <f t="shared" si="196"/>
        <v>17</v>
      </c>
      <c r="P3099" s="16">
        <f t="shared" si="194"/>
        <v>40.83</v>
      </c>
      <c r="Q3099" t="s">
        <v>8311</v>
      </c>
      <c r="R3099" s="13">
        <f t="shared" si="193"/>
        <v>42629.503483796296</v>
      </c>
      <c r="S3099" s="13">
        <f t="shared" si="195"/>
        <v>42408.01180555555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s="18">
        <f t="shared" si="196"/>
        <v>4</v>
      </c>
      <c r="P3100" s="16">
        <f t="shared" si="194"/>
        <v>65.11</v>
      </c>
      <c r="Q3100" t="s">
        <v>8311</v>
      </c>
      <c r="R3100" s="13">
        <f t="shared" si="193"/>
        <v>42359.792233796295</v>
      </c>
      <c r="S3100" s="13">
        <f t="shared" si="195"/>
        <v>42412.189710648148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s="18">
        <f t="shared" si="196"/>
        <v>14</v>
      </c>
      <c r="P3101" s="16">
        <f t="shared" si="194"/>
        <v>55.6</v>
      </c>
      <c r="Q3101" t="s">
        <v>8311</v>
      </c>
      <c r="R3101" s="13">
        <f t="shared" ref="R3101:R3164" si="197">(((J3101/60)/60)/24)+DATE(1970,1,1)</f>
        <v>42382.189710648148</v>
      </c>
      <c r="S3101" s="13">
        <f t="shared" si="195"/>
        <v>41932.622395833336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s="18">
        <f t="shared" si="196"/>
        <v>15</v>
      </c>
      <c r="P3102" s="16">
        <f t="shared" si="194"/>
        <v>140.54</v>
      </c>
      <c r="Q3102" t="s">
        <v>8311</v>
      </c>
      <c r="R3102" s="13">
        <f t="shared" si="197"/>
        <v>41902.622395833336</v>
      </c>
      <c r="S3102" s="13">
        <f t="shared" si="195"/>
        <v>42201.330555555556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s="18">
        <f t="shared" si="196"/>
        <v>12</v>
      </c>
      <c r="P3103" s="16">
        <f t="shared" si="194"/>
        <v>25</v>
      </c>
      <c r="Q3103" t="s">
        <v>8311</v>
      </c>
      <c r="R3103" s="13">
        <f t="shared" si="197"/>
        <v>42171.383530092593</v>
      </c>
      <c r="S3103" s="13">
        <f t="shared" si="195"/>
        <v>42605.340486111112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s="18">
        <f t="shared" si="196"/>
        <v>39</v>
      </c>
      <c r="P3104" s="16">
        <f t="shared" si="194"/>
        <v>69.53</v>
      </c>
      <c r="Q3104" t="s">
        <v>8311</v>
      </c>
      <c r="R3104" s="13">
        <f t="shared" si="197"/>
        <v>42555.340486111112</v>
      </c>
      <c r="S3104" s="13">
        <f t="shared" si="195"/>
        <v>42167.156319444446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s="18">
        <f t="shared" si="196"/>
        <v>0</v>
      </c>
      <c r="P3105" s="16">
        <f t="shared" si="194"/>
        <v>5.5</v>
      </c>
      <c r="Q3105" t="s">
        <v>8311</v>
      </c>
      <c r="R3105" s="13">
        <f t="shared" si="197"/>
        <v>42107.156319444446</v>
      </c>
      <c r="S3105" s="13">
        <f t="shared" si="195"/>
        <v>42038.083333333328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s="18">
        <f t="shared" si="196"/>
        <v>30</v>
      </c>
      <c r="P3106" s="16">
        <f t="shared" si="194"/>
        <v>237</v>
      </c>
      <c r="Q3106" t="s">
        <v>8311</v>
      </c>
      <c r="R3106" s="13">
        <f t="shared" si="197"/>
        <v>42006.908692129626</v>
      </c>
      <c r="S3106" s="13">
        <f t="shared" si="195"/>
        <v>41931.208333333336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s="18">
        <f t="shared" si="196"/>
        <v>42</v>
      </c>
      <c r="P3107" s="16">
        <f t="shared" si="194"/>
        <v>79.87</v>
      </c>
      <c r="Q3107" t="s">
        <v>8311</v>
      </c>
      <c r="R3107" s="13">
        <f t="shared" si="197"/>
        <v>41876.718935185185</v>
      </c>
      <c r="S3107" s="13">
        <f t="shared" si="195"/>
        <v>42263.916666666672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s="18">
        <f t="shared" si="196"/>
        <v>4</v>
      </c>
      <c r="P3108" s="16">
        <f t="shared" si="194"/>
        <v>10.25</v>
      </c>
      <c r="Q3108" t="s">
        <v>8311</v>
      </c>
      <c r="R3108" s="13">
        <f t="shared" si="197"/>
        <v>42241.429120370376</v>
      </c>
      <c r="S3108" s="13">
        <f t="shared" si="195"/>
        <v>42135.814247685179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s="18">
        <f t="shared" si="196"/>
        <v>20</v>
      </c>
      <c r="P3109" s="16">
        <f t="shared" si="194"/>
        <v>272.58999999999997</v>
      </c>
      <c r="Q3109" t="s">
        <v>8311</v>
      </c>
      <c r="R3109" s="13">
        <f t="shared" si="197"/>
        <v>42128.814247685179</v>
      </c>
      <c r="S3109" s="13">
        <f t="shared" si="195"/>
        <v>42122.638819444444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s="18">
        <f t="shared" si="196"/>
        <v>0</v>
      </c>
      <c r="P3110" s="16">
        <f t="shared" si="194"/>
        <v>13</v>
      </c>
      <c r="Q3110" t="s">
        <v>8311</v>
      </c>
      <c r="R3110" s="13">
        <f t="shared" si="197"/>
        <v>42062.680486111116</v>
      </c>
      <c r="S3110" s="13">
        <f t="shared" si="195"/>
        <v>41879.125115740739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s="18">
        <f t="shared" si="196"/>
        <v>25</v>
      </c>
      <c r="P3111" s="16">
        <f t="shared" si="194"/>
        <v>58.18</v>
      </c>
      <c r="Q3111" t="s">
        <v>8311</v>
      </c>
      <c r="R3111" s="13">
        <f t="shared" si="197"/>
        <v>41844.125115740739</v>
      </c>
      <c r="S3111" s="13">
        <f t="shared" si="195"/>
        <v>42785.031469907408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s="18">
        <f t="shared" si="196"/>
        <v>0</v>
      </c>
      <c r="P3112" s="16">
        <f t="shared" si="194"/>
        <v>10</v>
      </c>
      <c r="Q3112" t="s">
        <v>8311</v>
      </c>
      <c r="R3112" s="13">
        <f t="shared" si="197"/>
        <v>42745.031469907408</v>
      </c>
      <c r="S3112" s="13">
        <f t="shared" si="195"/>
        <v>41916.595138888886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s="18">
        <f t="shared" si="196"/>
        <v>27</v>
      </c>
      <c r="P3113" s="16">
        <f t="shared" si="194"/>
        <v>70.11</v>
      </c>
      <c r="Q3113" t="s">
        <v>8311</v>
      </c>
      <c r="R3113" s="13">
        <f t="shared" si="197"/>
        <v>41885.595138888886</v>
      </c>
      <c r="S3113" s="13">
        <f t="shared" si="195"/>
        <v>42675.121921296297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s="18">
        <f t="shared" si="196"/>
        <v>5</v>
      </c>
      <c r="P3114" s="16">
        <f t="shared" si="194"/>
        <v>57.89</v>
      </c>
      <c r="Q3114" t="s">
        <v>8311</v>
      </c>
      <c r="R3114" s="13">
        <f t="shared" si="197"/>
        <v>42615.121921296297</v>
      </c>
      <c r="S3114" s="13">
        <f t="shared" si="195"/>
        <v>42111.731273148151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s="18">
        <f t="shared" si="196"/>
        <v>4</v>
      </c>
      <c r="P3115" s="16">
        <f t="shared" si="194"/>
        <v>125.27</v>
      </c>
      <c r="Q3115" t="s">
        <v>8311</v>
      </c>
      <c r="R3115" s="13">
        <f t="shared" si="197"/>
        <v>42081.731273148151</v>
      </c>
      <c r="S3115" s="13">
        <f t="shared" si="195"/>
        <v>41903.632523148146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s="18">
        <f t="shared" si="196"/>
        <v>0</v>
      </c>
      <c r="P3116" s="16" t="str">
        <f t="shared" si="194"/>
        <v>N/A</v>
      </c>
      <c r="Q3116" t="s">
        <v>8311</v>
      </c>
      <c r="R3116" s="13">
        <f t="shared" si="197"/>
        <v>41843.632523148146</v>
      </c>
      <c r="S3116" s="13">
        <f t="shared" si="195"/>
        <v>42526.447071759263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s="18">
        <f t="shared" si="196"/>
        <v>3</v>
      </c>
      <c r="P3117" s="16">
        <f t="shared" si="194"/>
        <v>300</v>
      </c>
      <c r="Q3117" t="s">
        <v>8311</v>
      </c>
      <c r="R3117" s="13">
        <f t="shared" si="197"/>
        <v>42496.447071759263</v>
      </c>
      <c r="S3117" s="13">
        <f t="shared" si="195"/>
        <v>42095.515335648146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s="18">
        <f t="shared" si="196"/>
        <v>57</v>
      </c>
      <c r="P3118" s="16">
        <f t="shared" si="194"/>
        <v>43</v>
      </c>
      <c r="Q3118" t="s">
        <v>8311</v>
      </c>
      <c r="R3118" s="13">
        <f t="shared" si="197"/>
        <v>42081.515335648146</v>
      </c>
      <c r="S3118" s="13">
        <f t="shared" si="195"/>
        <v>42517.55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s="18">
        <f t="shared" si="196"/>
        <v>0</v>
      </c>
      <c r="P3119" s="16">
        <f t="shared" si="194"/>
        <v>1</v>
      </c>
      <c r="Q3119" t="s">
        <v>8311</v>
      </c>
      <c r="R3119" s="13">
        <f t="shared" si="197"/>
        <v>42509.374537037031</v>
      </c>
      <c r="S3119" s="13">
        <f t="shared" si="195"/>
        <v>42553.649571759262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s="18">
        <f t="shared" si="196"/>
        <v>0</v>
      </c>
      <c r="P3120" s="16">
        <f t="shared" si="194"/>
        <v>775</v>
      </c>
      <c r="Q3120" t="s">
        <v>8311</v>
      </c>
      <c r="R3120" s="13">
        <f t="shared" si="197"/>
        <v>42534.649571759262</v>
      </c>
      <c r="S3120" s="13">
        <f t="shared" si="195"/>
        <v>42090.003842592589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s="18">
        <f t="shared" si="196"/>
        <v>0</v>
      </c>
      <c r="P3121" s="16">
        <f t="shared" si="194"/>
        <v>5</v>
      </c>
      <c r="Q3121" t="s">
        <v>8311</v>
      </c>
      <c r="R3121" s="13">
        <f t="shared" si="197"/>
        <v>42060.04550925926</v>
      </c>
      <c r="S3121" s="13">
        <f t="shared" si="195"/>
        <v>42495.900416666671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s="18">
        <f t="shared" si="196"/>
        <v>0</v>
      </c>
      <c r="P3122" s="16">
        <f t="shared" si="194"/>
        <v>12.8</v>
      </c>
      <c r="Q3122" t="s">
        <v>8311</v>
      </c>
      <c r="R3122" s="13">
        <f t="shared" si="197"/>
        <v>42435.942083333335</v>
      </c>
      <c r="S3122" s="13">
        <f t="shared" si="195"/>
        <v>41908.679803240739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s="18">
        <f t="shared" si="196"/>
        <v>1</v>
      </c>
      <c r="P3123" s="16">
        <f t="shared" si="194"/>
        <v>10</v>
      </c>
      <c r="Q3123" t="s">
        <v>8311</v>
      </c>
      <c r="R3123" s="13">
        <f t="shared" si="197"/>
        <v>41848.679803240739</v>
      </c>
      <c r="S3123" s="13">
        <f t="shared" si="195"/>
        <v>42683.973750000005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s="18">
        <f t="shared" si="196"/>
        <v>58</v>
      </c>
      <c r="P3124" s="16">
        <f t="shared" si="194"/>
        <v>58</v>
      </c>
      <c r="Q3124" t="s">
        <v>8311</v>
      </c>
      <c r="R3124" s="13">
        <f t="shared" si="197"/>
        <v>42678.932083333333</v>
      </c>
      <c r="S3124" s="13">
        <f t="shared" si="195"/>
        <v>42560.993032407408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s="18">
        <f t="shared" si="196"/>
        <v>68</v>
      </c>
      <c r="P3125" s="16">
        <f t="shared" si="194"/>
        <v>244.8</v>
      </c>
      <c r="Q3125" t="s">
        <v>8311</v>
      </c>
      <c r="R3125" s="13">
        <f t="shared" si="197"/>
        <v>42530.993032407408</v>
      </c>
      <c r="S3125" s="13">
        <f t="shared" si="195"/>
        <v>42037.780104166668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s="18">
        <f t="shared" si="196"/>
        <v>0</v>
      </c>
      <c r="P3126" s="16">
        <f t="shared" si="194"/>
        <v>6.5</v>
      </c>
      <c r="Q3126" t="s">
        <v>8311</v>
      </c>
      <c r="R3126" s="13">
        <f t="shared" si="197"/>
        <v>41977.780104166668</v>
      </c>
      <c r="S3126" s="13">
        <f t="shared" si="195"/>
        <v>42376.20685185185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s="18">
        <f t="shared" si="196"/>
        <v>0</v>
      </c>
      <c r="P3127" s="16" t="str">
        <f t="shared" si="194"/>
        <v>N/A</v>
      </c>
      <c r="Q3127" t="s">
        <v>8311</v>
      </c>
      <c r="R3127" s="13">
        <f t="shared" si="197"/>
        <v>42346.20685185185</v>
      </c>
      <c r="S3127" s="13">
        <f t="shared" si="195"/>
        <v>42456.976412037038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s="18">
        <f t="shared" si="196"/>
        <v>4</v>
      </c>
      <c r="P3128" s="16">
        <f t="shared" si="194"/>
        <v>61.18</v>
      </c>
      <c r="Q3128" t="s">
        <v>8311</v>
      </c>
      <c r="R3128" s="13">
        <f t="shared" si="197"/>
        <v>42427.01807870371</v>
      </c>
      <c r="S3128" s="13">
        <f t="shared" si="195"/>
        <v>42064.856817129628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s="18">
        <f t="shared" si="196"/>
        <v>0</v>
      </c>
      <c r="P3129" s="16" t="str">
        <f t="shared" si="194"/>
        <v>N/A</v>
      </c>
      <c r="Q3129" t="s">
        <v>8311</v>
      </c>
      <c r="R3129" s="13">
        <f t="shared" si="197"/>
        <v>42034.856817129628</v>
      </c>
      <c r="S3129" s="13">
        <f t="shared" si="195"/>
        <v>42810.784039351856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s="18">
        <f t="shared" si="196"/>
        <v>109</v>
      </c>
      <c r="P3130" s="16">
        <f t="shared" si="194"/>
        <v>139.24</v>
      </c>
      <c r="Q3130" t="s">
        <v>8272</v>
      </c>
      <c r="R3130" s="13">
        <f t="shared" si="197"/>
        <v>42780.825706018513</v>
      </c>
      <c r="S3130" s="13">
        <f t="shared" si="195"/>
        <v>42843.801145833335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s="18">
        <f t="shared" si="196"/>
        <v>1</v>
      </c>
      <c r="P3131" s="16">
        <f t="shared" si="194"/>
        <v>10</v>
      </c>
      <c r="Q3131" t="s">
        <v>8272</v>
      </c>
      <c r="R3131" s="13">
        <f t="shared" si="197"/>
        <v>42803.842812499999</v>
      </c>
      <c r="S3131" s="13">
        <f t="shared" si="195"/>
        <v>42839.207638888889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s="18">
        <f t="shared" si="196"/>
        <v>4</v>
      </c>
      <c r="P3132" s="16">
        <f t="shared" si="194"/>
        <v>93.75</v>
      </c>
      <c r="Q3132" t="s">
        <v>8272</v>
      </c>
      <c r="R3132" s="13">
        <f t="shared" si="197"/>
        <v>42808.640231481477</v>
      </c>
      <c r="S3132" s="13">
        <f t="shared" si="195"/>
        <v>42833.537557870368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s="18">
        <f t="shared" si="196"/>
        <v>16</v>
      </c>
      <c r="P3133" s="16">
        <f t="shared" ref="P3133:P3196" si="198">IFERROR(ROUND(E3133/L3133,2), "N/A")</f>
        <v>53.75</v>
      </c>
      <c r="Q3133" t="s">
        <v>8272</v>
      </c>
      <c r="R3133" s="13">
        <f t="shared" si="197"/>
        <v>42803.579224537039</v>
      </c>
      <c r="S3133" s="13">
        <f t="shared" si="195"/>
        <v>42846.308564814812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s="18">
        <f t="shared" si="196"/>
        <v>0</v>
      </c>
      <c r="P3134" s="16">
        <f t="shared" si="198"/>
        <v>10</v>
      </c>
      <c r="Q3134" t="s">
        <v>8272</v>
      </c>
      <c r="R3134" s="13">
        <f t="shared" si="197"/>
        <v>42786.350231481483</v>
      </c>
      <c r="S3134" s="13">
        <f t="shared" si="195"/>
        <v>42818.523541666669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s="18">
        <f t="shared" si="196"/>
        <v>108</v>
      </c>
      <c r="P3135" s="16">
        <f t="shared" si="198"/>
        <v>33.75</v>
      </c>
      <c r="Q3135" t="s">
        <v>8272</v>
      </c>
      <c r="R3135" s="13">
        <f t="shared" si="197"/>
        <v>42788.565208333333</v>
      </c>
      <c r="S3135" s="13">
        <f t="shared" si="195"/>
        <v>42821.678460648152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s="18">
        <f t="shared" si="196"/>
        <v>23</v>
      </c>
      <c r="P3136" s="16">
        <f t="shared" si="198"/>
        <v>18.75</v>
      </c>
      <c r="Q3136" t="s">
        <v>8272</v>
      </c>
      <c r="R3136" s="13">
        <f t="shared" si="197"/>
        <v>42800.720127314817</v>
      </c>
      <c r="S3136" s="13">
        <f t="shared" si="195"/>
        <v>42829.151863425926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s="18">
        <f t="shared" si="196"/>
        <v>21</v>
      </c>
      <c r="P3137" s="16">
        <f t="shared" si="198"/>
        <v>23.14</v>
      </c>
      <c r="Q3137" t="s">
        <v>8272</v>
      </c>
      <c r="R3137" s="13">
        <f t="shared" si="197"/>
        <v>42807.151863425926</v>
      </c>
      <c r="S3137" s="13">
        <f t="shared" si="195"/>
        <v>42825.957638888889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s="18">
        <f t="shared" si="196"/>
        <v>128</v>
      </c>
      <c r="P3138" s="16">
        <f t="shared" si="198"/>
        <v>29.05</v>
      </c>
      <c r="Q3138" t="s">
        <v>8272</v>
      </c>
      <c r="R3138" s="13">
        <f t="shared" si="197"/>
        <v>42789.462430555555</v>
      </c>
      <c r="S3138" s="13">
        <f t="shared" ref="S3138:S3201" si="199">(((I3139/60)/60)/24)+DATE(1970,1,1)</f>
        <v>42858.8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s="18">
        <f t="shared" ref="O3139:O3202" si="200">ROUND(E3139/D3139*100,0)</f>
        <v>3</v>
      </c>
      <c r="P3139" s="16">
        <f t="shared" si="198"/>
        <v>50</v>
      </c>
      <c r="Q3139" t="s">
        <v>8272</v>
      </c>
      <c r="R3139" s="13">
        <f t="shared" si="197"/>
        <v>42807.885057870371</v>
      </c>
      <c r="S3139" s="13">
        <f t="shared" si="199"/>
        <v>42828.645914351851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s="18">
        <f t="shared" si="200"/>
        <v>0</v>
      </c>
      <c r="P3140" s="16" t="str">
        <f t="shared" si="198"/>
        <v>N/A</v>
      </c>
      <c r="Q3140" t="s">
        <v>8272</v>
      </c>
      <c r="R3140" s="13">
        <f t="shared" si="197"/>
        <v>42809.645914351851</v>
      </c>
      <c r="S3140" s="13">
        <f t="shared" si="199"/>
        <v>42819.189583333333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s="18">
        <f t="shared" si="200"/>
        <v>5</v>
      </c>
      <c r="P3141" s="16">
        <f t="shared" si="198"/>
        <v>450</v>
      </c>
      <c r="Q3141" t="s">
        <v>8272</v>
      </c>
      <c r="R3141" s="13">
        <f t="shared" si="197"/>
        <v>42785.270370370374</v>
      </c>
      <c r="S3141" s="13">
        <f t="shared" si="199"/>
        <v>42832.677118055552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s="18">
        <f t="shared" si="200"/>
        <v>1</v>
      </c>
      <c r="P3142" s="16">
        <f t="shared" si="198"/>
        <v>24</v>
      </c>
      <c r="Q3142" t="s">
        <v>8272</v>
      </c>
      <c r="R3142" s="13">
        <f t="shared" si="197"/>
        <v>42802.718784722223</v>
      </c>
      <c r="S3142" s="13">
        <f t="shared" si="199"/>
        <v>42841.833333333328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s="18">
        <f t="shared" si="200"/>
        <v>52</v>
      </c>
      <c r="P3143" s="16">
        <f t="shared" si="198"/>
        <v>32.25</v>
      </c>
      <c r="Q3143" t="s">
        <v>8272</v>
      </c>
      <c r="R3143" s="13">
        <f t="shared" si="197"/>
        <v>42800.753333333334</v>
      </c>
      <c r="S3143" s="13">
        <f t="shared" si="199"/>
        <v>42813.471516203703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s="18">
        <f t="shared" si="200"/>
        <v>2</v>
      </c>
      <c r="P3144" s="16">
        <f t="shared" si="198"/>
        <v>15</v>
      </c>
      <c r="Q3144" t="s">
        <v>8272</v>
      </c>
      <c r="R3144" s="13">
        <f t="shared" si="197"/>
        <v>42783.513182870374</v>
      </c>
      <c r="S3144" s="13">
        <f t="shared" si="199"/>
        <v>42834.358287037037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s="18">
        <f t="shared" si="200"/>
        <v>0</v>
      </c>
      <c r="P3145" s="16" t="str">
        <f t="shared" si="198"/>
        <v>N/A</v>
      </c>
      <c r="Q3145" t="s">
        <v>8272</v>
      </c>
      <c r="R3145" s="13">
        <f t="shared" si="197"/>
        <v>42808.358287037037</v>
      </c>
      <c r="S3145" s="13">
        <f t="shared" si="199"/>
        <v>42813.25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s="18">
        <f t="shared" si="200"/>
        <v>75</v>
      </c>
      <c r="P3146" s="16">
        <f t="shared" si="198"/>
        <v>251.33</v>
      </c>
      <c r="Q3146" t="s">
        <v>8272</v>
      </c>
      <c r="R3146" s="13">
        <f t="shared" si="197"/>
        <v>42796.538275462968</v>
      </c>
      <c r="S3146" s="13">
        <f t="shared" si="199"/>
        <v>42821.999236111107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s="18">
        <f t="shared" si="200"/>
        <v>0</v>
      </c>
      <c r="P3147" s="16" t="str">
        <f t="shared" si="198"/>
        <v>N/A</v>
      </c>
      <c r="Q3147" t="s">
        <v>8272</v>
      </c>
      <c r="R3147" s="13">
        <f t="shared" si="197"/>
        <v>42762.040902777779</v>
      </c>
      <c r="S3147" s="13">
        <f t="shared" si="199"/>
        <v>42841.640810185185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s="18">
        <f t="shared" si="200"/>
        <v>11</v>
      </c>
      <c r="P3148" s="16">
        <f t="shared" si="198"/>
        <v>437.5</v>
      </c>
      <c r="Q3148" t="s">
        <v>8272</v>
      </c>
      <c r="R3148" s="13">
        <f t="shared" si="197"/>
        <v>42796.682476851856</v>
      </c>
      <c r="S3148" s="13">
        <f t="shared" si="199"/>
        <v>41950.011053240742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s="18">
        <f t="shared" si="200"/>
        <v>118</v>
      </c>
      <c r="P3149" s="16">
        <f t="shared" si="198"/>
        <v>110.35</v>
      </c>
      <c r="Q3149" t="s">
        <v>8272</v>
      </c>
      <c r="R3149" s="13">
        <f t="shared" si="197"/>
        <v>41909.969386574077</v>
      </c>
      <c r="S3149" s="13">
        <f t="shared" si="199"/>
        <v>41913.166666666664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s="18">
        <f t="shared" si="200"/>
        <v>131</v>
      </c>
      <c r="P3150" s="16">
        <f t="shared" si="198"/>
        <v>41.42</v>
      </c>
      <c r="Q3150" t="s">
        <v>8272</v>
      </c>
      <c r="R3150" s="13">
        <f t="shared" si="197"/>
        <v>41891.665324074071</v>
      </c>
      <c r="S3150" s="13">
        <f t="shared" si="199"/>
        <v>41250.083333333336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s="18">
        <f t="shared" si="200"/>
        <v>104</v>
      </c>
      <c r="P3151" s="16">
        <f t="shared" si="198"/>
        <v>52</v>
      </c>
      <c r="Q3151" t="s">
        <v>8272</v>
      </c>
      <c r="R3151" s="13">
        <f t="shared" si="197"/>
        <v>41226.017361111109</v>
      </c>
      <c r="S3151" s="13">
        <f t="shared" si="199"/>
        <v>40568.166666666664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s="18">
        <f t="shared" si="200"/>
        <v>101</v>
      </c>
      <c r="P3152" s="16">
        <f t="shared" si="198"/>
        <v>33.99</v>
      </c>
      <c r="Q3152" t="s">
        <v>8272</v>
      </c>
      <c r="R3152" s="13">
        <f t="shared" si="197"/>
        <v>40478.263923611114</v>
      </c>
      <c r="S3152" s="13">
        <f t="shared" si="199"/>
        <v>41892.83997685185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s="18">
        <f t="shared" si="200"/>
        <v>100</v>
      </c>
      <c r="P3153" s="16">
        <f t="shared" si="198"/>
        <v>103.35</v>
      </c>
      <c r="Q3153" t="s">
        <v>8272</v>
      </c>
      <c r="R3153" s="13">
        <f t="shared" si="197"/>
        <v>41862.83997685185</v>
      </c>
      <c r="S3153" s="13">
        <f t="shared" si="199"/>
        <v>41580.867673611108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s="18">
        <f t="shared" si="200"/>
        <v>106</v>
      </c>
      <c r="P3154" s="16">
        <f t="shared" si="198"/>
        <v>34.79</v>
      </c>
      <c r="Q3154" t="s">
        <v>8272</v>
      </c>
      <c r="R3154" s="13">
        <f t="shared" si="197"/>
        <v>41550.867673611108</v>
      </c>
      <c r="S3154" s="13">
        <f t="shared" si="199"/>
        <v>40664.207638888889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s="18">
        <f t="shared" si="200"/>
        <v>336</v>
      </c>
      <c r="P3155" s="16">
        <f t="shared" si="198"/>
        <v>41.77</v>
      </c>
      <c r="Q3155" t="s">
        <v>8272</v>
      </c>
      <c r="R3155" s="13">
        <f t="shared" si="197"/>
        <v>40633.154363425929</v>
      </c>
      <c r="S3155" s="13">
        <f t="shared" si="199"/>
        <v>41000.834004629629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s="18">
        <f t="shared" si="200"/>
        <v>113</v>
      </c>
      <c r="P3156" s="16">
        <f t="shared" si="198"/>
        <v>64.27</v>
      </c>
      <c r="Q3156" t="s">
        <v>8272</v>
      </c>
      <c r="R3156" s="13">
        <f t="shared" si="197"/>
        <v>40970.875671296293</v>
      </c>
      <c r="S3156" s="13">
        <f t="shared" si="199"/>
        <v>41263.499131944445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s="18">
        <f t="shared" si="200"/>
        <v>189</v>
      </c>
      <c r="P3157" s="16">
        <f t="shared" si="198"/>
        <v>31.21</v>
      </c>
      <c r="Q3157" t="s">
        <v>8272</v>
      </c>
      <c r="R3157" s="13">
        <f t="shared" si="197"/>
        <v>41233.499131944445</v>
      </c>
      <c r="S3157" s="13">
        <f t="shared" si="199"/>
        <v>41061.953055555554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s="18">
        <f t="shared" si="200"/>
        <v>102</v>
      </c>
      <c r="P3158" s="16">
        <f t="shared" si="198"/>
        <v>62.92</v>
      </c>
      <c r="Q3158" t="s">
        <v>8272</v>
      </c>
      <c r="R3158" s="13">
        <f t="shared" si="197"/>
        <v>41026.953055555554</v>
      </c>
      <c r="S3158" s="13">
        <f t="shared" si="199"/>
        <v>41839.208333333336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s="18">
        <f t="shared" si="200"/>
        <v>101</v>
      </c>
      <c r="P3159" s="16">
        <f t="shared" si="198"/>
        <v>98.54</v>
      </c>
      <c r="Q3159" t="s">
        <v>8272</v>
      </c>
      <c r="R3159" s="13">
        <f t="shared" si="197"/>
        <v>41829.788252314815</v>
      </c>
      <c r="S3159" s="13">
        <f t="shared" si="199"/>
        <v>41477.839722222219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s="18">
        <f t="shared" si="200"/>
        <v>114</v>
      </c>
      <c r="P3160" s="16">
        <f t="shared" si="198"/>
        <v>82.61</v>
      </c>
      <c r="Q3160" t="s">
        <v>8272</v>
      </c>
      <c r="R3160" s="13">
        <f t="shared" si="197"/>
        <v>41447.839722222219</v>
      </c>
      <c r="S3160" s="13">
        <f t="shared" si="199"/>
        <v>40926.958333333336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s="18">
        <f t="shared" si="200"/>
        <v>133</v>
      </c>
      <c r="P3161" s="16">
        <f t="shared" si="198"/>
        <v>38.5</v>
      </c>
      <c r="Q3161" t="s">
        <v>8272</v>
      </c>
      <c r="R3161" s="13">
        <f t="shared" si="197"/>
        <v>40884.066678240742</v>
      </c>
      <c r="S3161" s="13">
        <f t="shared" si="199"/>
        <v>41864.207638888889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s="18">
        <f t="shared" si="200"/>
        <v>102</v>
      </c>
      <c r="P3162" s="16">
        <f t="shared" si="198"/>
        <v>80.16</v>
      </c>
      <c r="Q3162" t="s">
        <v>8272</v>
      </c>
      <c r="R3162" s="13">
        <f t="shared" si="197"/>
        <v>41841.26489583333</v>
      </c>
      <c r="S3162" s="13">
        <f t="shared" si="199"/>
        <v>41927.536134259259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s="18">
        <f t="shared" si="200"/>
        <v>105</v>
      </c>
      <c r="P3163" s="16">
        <f t="shared" si="198"/>
        <v>28.41</v>
      </c>
      <c r="Q3163" t="s">
        <v>8272</v>
      </c>
      <c r="R3163" s="13">
        <f t="shared" si="197"/>
        <v>41897.536134259259</v>
      </c>
      <c r="S3163" s="13">
        <f t="shared" si="199"/>
        <v>41827.083333333336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s="18">
        <f t="shared" si="200"/>
        <v>127</v>
      </c>
      <c r="P3164" s="16">
        <f t="shared" si="198"/>
        <v>80.73</v>
      </c>
      <c r="Q3164" t="s">
        <v>8272</v>
      </c>
      <c r="R3164" s="13">
        <f t="shared" si="197"/>
        <v>41799.685902777775</v>
      </c>
      <c r="S3164" s="13">
        <f t="shared" si="199"/>
        <v>41805.753761574073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s="18">
        <f t="shared" si="200"/>
        <v>111</v>
      </c>
      <c r="P3165" s="16">
        <f t="shared" si="198"/>
        <v>200.69</v>
      </c>
      <c r="Q3165" t="s">
        <v>8272</v>
      </c>
      <c r="R3165" s="13">
        <f t="shared" ref="R3165:R3228" si="201">(((J3165/60)/60)/24)+DATE(1970,1,1)</f>
        <v>41775.753761574073</v>
      </c>
      <c r="S3165" s="13">
        <f t="shared" si="199"/>
        <v>41799.80572916667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s="18">
        <f t="shared" si="200"/>
        <v>107</v>
      </c>
      <c r="P3166" s="16">
        <f t="shared" si="198"/>
        <v>37.590000000000003</v>
      </c>
      <c r="Q3166" t="s">
        <v>8272</v>
      </c>
      <c r="R3166" s="13">
        <f t="shared" si="201"/>
        <v>41766.80572916667</v>
      </c>
      <c r="S3166" s="13">
        <f t="shared" si="199"/>
        <v>40666.165972222225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s="18">
        <f t="shared" si="200"/>
        <v>163</v>
      </c>
      <c r="P3167" s="16">
        <f t="shared" si="198"/>
        <v>58.1</v>
      </c>
      <c r="Q3167" t="s">
        <v>8272</v>
      </c>
      <c r="R3167" s="13">
        <f t="shared" si="201"/>
        <v>40644.159259259257</v>
      </c>
      <c r="S3167" s="13">
        <f t="shared" si="199"/>
        <v>41969.332638888889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s="18">
        <f t="shared" si="200"/>
        <v>160</v>
      </c>
      <c r="P3168" s="16">
        <f t="shared" si="198"/>
        <v>60.3</v>
      </c>
      <c r="Q3168" t="s">
        <v>8272</v>
      </c>
      <c r="R3168" s="13">
        <f t="shared" si="201"/>
        <v>41940.69158564815</v>
      </c>
      <c r="S3168" s="13">
        <f t="shared" si="199"/>
        <v>41853.175706018519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s="18">
        <f t="shared" si="200"/>
        <v>116</v>
      </c>
      <c r="P3169" s="16">
        <f t="shared" si="198"/>
        <v>63.36</v>
      </c>
      <c r="Q3169" t="s">
        <v>8272</v>
      </c>
      <c r="R3169" s="13">
        <f t="shared" si="201"/>
        <v>41839.175706018519</v>
      </c>
      <c r="S3169" s="13">
        <f t="shared" si="199"/>
        <v>41803.916666666664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s="18">
        <f t="shared" si="200"/>
        <v>124</v>
      </c>
      <c r="P3170" s="16">
        <f t="shared" si="198"/>
        <v>50.9</v>
      </c>
      <c r="Q3170" t="s">
        <v>8272</v>
      </c>
      <c r="R3170" s="13">
        <f t="shared" si="201"/>
        <v>41772.105937500004</v>
      </c>
      <c r="S3170" s="13">
        <f t="shared" si="199"/>
        <v>41621.207638888889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s="18">
        <f t="shared" si="200"/>
        <v>103</v>
      </c>
      <c r="P3171" s="16">
        <f t="shared" si="198"/>
        <v>100.5</v>
      </c>
      <c r="Q3171" t="s">
        <v>8272</v>
      </c>
      <c r="R3171" s="13">
        <f t="shared" si="201"/>
        <v>41591.737974537034</v>
      </c>
      <c r="S3171" s="13">
        <f t="shared" si="199"/>
        <v>41822.166666666664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s="18">
        <f t="shared" si="200"/>
        <v>112</v>
      </c>
      <c r="P3172" s="16">
        <f t="shared" si="198"/>
        <v>31.62</v>
      </c>
      <c r="Q3172" t="s">
        <v>8272</v>
      </c>
      <c r="R3172" s="13">
        <f t="shared" si="201"/>
        <v>41789.080370370371</v>
      </c>
      <c r="S3172" s="13">
        <f t="shared" si="199"/>
        <v>42496.608310185184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s="18">
        <f t="shared" si="200"/>
        <v>109</v>
      </c>
      <c r="P3173" s="16">
        <f t="shared" si="198"/>
        <v>65.099999999999994</v>
      </c>
      <c r="Q3173" t="s">
        <v>8272</v>
      </c>
      <c r="R3173" s="13">
        <f t="shared" si="201"/>
        <v>42466.608310185184</v>
      </c>
      <c r="S3173" s="13">
        <f t="shared" si="199"/>
        <v>40953.729953703703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s="18">
        <f t="shared" si="200"/>
        <v>115</v>
      </c>
      <c r="P3174" s="16">
        <f t="shared" si="198"/>
        <v>79.31</v>
      </c>
      <c r="Q3174" t="s">
        <v>8272</v>
      </c>
      <c r="R3174" s="13">
        <f t="shared" si="201"/>
        <v>40923.729953703703</v>
      </c>
      <c r="S3174" s="13">
        <f t="shared" si="199"/>
        <v>41908.878379629627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s="18">
        <f t="shared" si="200"/>
        <v>103</v>
      </c>
      <c r="P3175" s="16">
        <f t="shared" si="198"/>
        <v>139.19</v>
      </c>
      <c r="Q3175" t="s">
        <v>8272</v>
      </c>
      <c r="R3175" s="13">
        <f t="shared" si="201"/>
        <v>41878.878379629627</v>
      </c>
      <c r="S3175" s="13">
        <f t="shared" si="199"/>
        <v>41876.864675925928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s="18">
        <f t="shared" si="200"/>
        <v>101</v>
      </c>
      <c r="P3176" s="16">
        <f t="shared" si="198"/>
        <v>131.91</v>
      </c>
      <c r="Q3176" t="s">
        <v>8272</v>
      </c>
      <c r="R3176" s="13">
        <f t="shared" si="201"/>
        <v>41862.864675925928</v>
      </c>
      <c r="S3176" s="13">
        <f t="shared" si="199"/>
        <v>40591.886886574073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s="18">
        <f t="shared" si="200"/>
        <v>110</v>
      </c>
      <c r="P3177" s="16">
        <f t="shared" si="198"/>
        <v>91.3</v>
      </c>
      <c r="Q3177" t="s">
        <v>8272</v>
      </c>
      <c r="R3177" s="13">
        <f t="shared" si="201"/>
        <v>40531.886886574073</v>
      </c>
      <c r="S3177" s="13">
        <f t="shared" si="199"/>
        <v>41504.625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s="18">
        <f t="shared" si="200"/>
        <v>115</v>
      </c>
      <c r="P3178" s="16">
        <f t="shared" si="198"/>
        <v>39.67</v>
      </c>
      <c r="Q3178" t="s">
        <v>8272</v>
      </c>
      <c r="R3178" s="13">
        <f t="shared" si="201"/>
        <v>41477.930914351848</v>
      </c>
      <c r="S3178" s="13">
        <f t="shared" si="199"/>
        <v>41811.666770833333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s="18">
        <f t="shared" si="200"/>
        <v>117</v>
      </c>
      <c r="P3179" s="16">
        <f t="shared" si="198"/>
        <v>57.55</v>
      </c>
      <c r="Q3179" t="s">
        <v>8272</v>
      </c>
      <c r="R3179" s="13">
        <f t="shared" si="201"/>
        <v>41781.666770833333</v>
      </c>
      <c r="S3179" s="13">
        <f t="shared" si="199"/>
        <v>41836.605034722219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s="18">
        <f t="shared" si="200"/>
        <v>172</v>
      </c>
      <c r="P3180" s="16">
        <f t="shared" si="198"/>
        <v>33.03</v>
      </c>
      <c r="Q3180" t="s">
        <v>8272</v>
      </c>
      <c r="R3180" s="13">
        <f t="shared" si="201"/>
        <v>41806.605034722219</v>
      </c>
      <c r="S3180" s="13">
        <f t="shared" si="199"/>
        <v>41400.702210648145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s="18">
        <f t="shared" si="200"/>
        <v>114</v>
      </c>
      <c r="P3181" s="16">
        <f t="shared" si="198"/>
        <v>77.34</v>
      </c>
      <c r="Q3181" t="s">
        <v>8272</v>
      </c>
      <c r="R3181" s="13">
        <f t="shared" si="201"/>
        <v>41375.702210648145</v>
      </c>
      <c r="S3181" s="13">
        <f t="shared" si="199"/>
        <v>41810.412604166668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s="18">
        <f t="shared" si="200"/>
        <v>120</v>
      </c>
      <c r="P3182" s="16">
        <f t="shared" si="198"/>
        <v>31.93</v>
      </c>
      <c r="Q3182" t="s">
        <v>8272</v>
      </c>
      <c r="R3182" s="13">
        <f t="shared" si="201"/>
        <v>41780.412604166668</v>
      </c>
      <c r="S3182" s="13">
        <f t="shared" si="199"/>
        <v>41805.666666666664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s="18">
        <f t="shared" si="200"/>
        <v>109</v>
      </c>
      <c r="P3183" s="16">
        <f t="shared" si="198"/>
        <v>36.33</v>
      </c>
      <c r="Q3183" t="s">
        <v>8272</v>
      </c>
      <c r="R3183" s="13">
        <f t="shared" si="201"/>
        <v>41779.310034722221</v>
      </c>
      <c r="S3183" s="13">
        <f t="shared" si="199"/>
        <v>40939.708333333336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s="18">
        <f t="shared" si="200"/>
        <v>101</v>
      </c>
      <c r="P3184" s="16">
        <f t="shared" si="198"/>
        <v>46.77</v>
      </c>
      <c r="Q3184" t="s">
        <v>8272</v>
      </c>
      <c r="R3184" s="13">
        <f t="shared" si="201"/>
        <v>40883.949317129627</v>
      </c>
      <c r="S3184" s="13">
        <f t="shared" si="199"/>
        <v>41509.79478009259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s="18">
        <f t="shared" si="200"/>
        <v>109</v>
      </c>
      <c r="P3185" s="16">
        <f t="shared" si="198"/>
        <v>40.07</v>
      </c>
      <c r="Q3185" t="s">
        <v>8272</v>
      </c>
      <c r="R3185" s="13">
        <f t="shared" si="201"/>
        <v>41491.79478009259</v>
      </c>
      <c r="S3185" s="13">
        <f t="shared" si="199"/>
        <v>41821.993414351848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s="18">
        <f t="shared" si="200"/>
        <v>107</v>
      </c>
      <c r="P3186" s="16">
        <f t="shared" si="198"/>
        <v>100.22</v>
      </c>
      <c r="Q3186" t="s">
        <v>8272</v>
      </c>
      <c r="R3186" s="13">
        <f t="shared" si="201"/>
        <v>41791.993414351848</v>
      </c>
      <c r="S3186" s="13">
        <f t="shared" si="199"/>
        <v>41836.977326388893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s="18">
        <f t="shared" si="200"/>
        <v>100</v>
      </c>
      <c r="P3187" s="16">
        <f t="shared" si="198"/>
        <v>41.67</v>
      </c>
      <c r="Q3187" t="s">
        <v>8272</v>
      </c>
      <c r="R3187" s="13">
        <f t="shared" si="201"/>
        <v>41829.977326388893</v>
      </c>
      <c r="S3187" s="13">
        <f t="shared" si="199"/>
        <v>41898.875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s="18">
        <f t="shared" si="200"/>
        <v>102</v>
      </c>
      <c r="P3188" s="16">
        <f t="shared" si="198"/>
        <v>46.71</v>
      </c>
      <c r="Q3188" t="s">
        <v>8272</v>
      </c>
      <c r="R3188" s="13">
        <f t="shared" si="201"/>
        <v>41868.924050925925</v>
      </c>
      <c r="S3188" s="13">
        <f t="shared" si="199"/>
        <v>41855.666354166664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s="18">
        <f t="shared" si="200"/>
        <v>116</v>
      </c>
      <c r="P3189" s="16">
        <f t="shared" si="198"/>
        <v>71.489999999999995</v>
      </c>
      <c r="Q3189" t="s">
        <v>8272</v>
      </c>
      <c r="R3189" s="13">
        <f t="shared" si="201"/>
        <v>41835.666354166664</v>
      </c>
      <c r="S3189" s="13">
        <f t="shared" si="199"/>
        <v>42165.415532407409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s="18">
        <f t="shared" si="200"/>
        <v>65</v>
      </c>
      <c r="P3190" s="16">
        <f t="shared" si="198"/>
        <v>14.44</v>
      </c>
      <c r="Q3190" t="s">
        <v>8313</v>
      </c>
      <c r="R3190" s="13">
        <f t="shared" si="201"/>
        <v>42144.415532407409</v>
      </c>
      <c r="S3190" s="13">
        <f t="shared" si="199"/>
        <v>42148.346435185187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s="18">
        <f t="shared" si="200"/>
        <v>12</v>
      </c>
      <c r="P3191" s="16">
        <f t="shared" si="198"/>
        <v>356.84</v>
      </c>
      <c r="Q3191" t="s">
        <v>8313</v>
      </c>
      <c r="R3191" s="13">
        <f t="shared" si="201"/>
        <v>42118.346435185187</v>
      </c>
      <c r="S3191" s="13">
        <f t="shared" si="199"/>
        <v>42713.192997685182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s="18">
        <f t="shared" si="200"/>
        <v>0</v>
      </c>
      <c r="P3192" s="16" t="str">
        <f t="shared" si="198"/>
        <v>N/A</v>
      </c>
      <c r="Q3192" t="s">
        <v>8313</v>
      </c>
      <c r="R3192" s="13">
        <f t="shared" si="201"/>
        <v>42683.151331018518</v>
      </c>
      <c r="S3192" s="13">
        <f t="shared" si="199"/>
        <v>42598.755428240736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s="18">
        <f t="shared" si="200"/>
        <v>4</v>
      </c>
      <c r="P3193" s="16">
        <f t="shared" si="198"/>
        <v>37.75</v>
      </c>
      <c r="Q3193" t="s">
        <v>8313</v>
      </c>
      <c r="R3193" s="13">
        <f t="shared" si="201"/>
        <v>42538.755428240736</v>
      </c>
      <c r="S3193" s="13">
        <f t="shared" si="199"/>
        <v>42063.916666666672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s="18">
        <f t="shared" si="200"/>
        <v>1</v>
      </c>
      <c r="P3194" s="16">
        <f t="shared" si="198"/>
        <v>12.75</v>
      </c>
      <c r="Q3194" t="s">
        <v>8313</v>
      </c>
      <c r="R3194" s="13">
        <f t="shared" si="201"/>
        <v>42018.94049768518</v>
      </c>
      <c r="S3194" s="13">
        <f t="shared" si="199"/>
        <v>42055.968240740738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s="18">
        <f t="shared" si="200"/>
        <v>12</v>
      </c>
      <c r="P3195" s="16">
        <f t="shared" si="198"/>
        <v>24.46</v>
      </c>
      <c r="Q3195" t="s">
        <v>8313</v>
      </c>
      <c r="R3195" s="13">
        <f t="shared" si="201"/>
        <v>42010.968240740738</v>
      </c>
      <c r="S3195" s="13">
        <f t="shared" si="199"/>
        <v>42212.062476851846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s="18">
        <f t="shared" si="200"/>
        <v>0</v>
      </c>
      <c r="P3196" s="16" t="str">
        <f t="shared" si="198"/>
        <v>N/A</v>
      </c>
      <c r="Q3196" t="s">
        <v>8313</v>
      </c>
      <c r="R3196" s="13">
        <f t="shared" si="201"/>
        <v>42182.062476851846</v>
      </c>
      <c r="S3196" s="13">
        <f t="shared" si="199"/>
        <v>42047.594236111108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s="18">
        <f t="shared" si="200"/>
        <v>59</v>
      </c>
      <c r="P3197" s="16">
        <f t="shared" ref="P3197:P3260" si="202">IFERROR(ROUND(E3197/L3197,2), "N/A")</f>
        <v>53.08</v>
      </c>
      <c r="Q3197" t="s">
        <v>8313</v>
      </c>
      <c r="R3197" s="13">
        <f t="shared" si="201"/>
        <v>42017.594236111108</v>
      </c>
      <c r="S3197" s="13">
        <f t="shared" si="199"/>
        <v>42217.583333333328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s="18">
        <f t="shared" si="200"/>
        <v>0</v>
      </c>
      <c r="P3198" s="16">
        <f t="shared" si="202"/>
        <v>300</v>
      </c>
      <c r="Q3198" t="s">
        <v>8313</v>
      </c>
      <c r="R3198" s="13">
        <f t="shared" si="201"/>
        <v>42157.598090277781</v>
      </c>
      <c r="S3198" s="13">
        <f t="shared" si="199"/>
        <v>42039.493263888886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s="18">
        <f t="shared" si="200"/>
        <v>11</v>
      </c>
      <c r="P3199" s="16">
        <f t="shared" si="202"/>
        <v>286.25</v>
      </c>
      <c r="Q3199" t="s">
        <v>8313</v>
      </c>
      <c r="R3199" s="13">
        <f t="shared" si="201"/>
        <v>42009.493263888886</v>
      </c>
      <c r="S3199" s="13">
        <f t="shared" si="199"/>
        <v>42051.424502314811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s="18">
        <f t="shared" si="200"/>
        <v>0</v>
      </c>
      <c r="P3200" s="16">
        <f t="shared" si="202"/>
        <v>36.67</v>
      </c>
      <c r="Q3200" t="s">
        <v>8313</v>
      </c>
      <c r="R3200" s="13">
        <f t="shared" si="201"/>
        <v>42013.424502314811</v>
      </c>
      <c r="S3200" s="13">
        <f t="shared" si="199"/>
        <v>41888.875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s="18">
        <f t="shared" si="200"/>
        <v>52</v>
      </c>
      <c r="P3201" s="16">
        <f t="shared" si="202"/>
        <v>49.21</v>
      </c>
      <c r="Q3201" t="s">
        <v>8313</v>
      </c>
      <c r="R3201" s="13">
        <f t="shared" si="201"/>
        <v>41858.761782407404</v>
      </c>
      <c r="S3201" s="13">
        <f t="shared" si="199"/>
        <v>42490.231944444444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s="18">
        <f t="shared" si="200"/>
        <v>0</v>
      </c>
      <c r="P3202" s="16">
        <f t="shared" si="202"/>
        <v>1</v>
      </c>
      <c r="Q3202" t="s">
        <v>8313</v>
      </c>
      <c r="R3202" s="13">
        <f t="shared" si="201"/>
        <v>42460.320613425924</v>
      </c>
      <c r="S3202" s="13">
        <f t="shared" ref="S3202:S3265" si="203">(((I3203/60)/60)/24)+DATE(1970,1,1)</f>
        <v>41882.767094907409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s="18">
        <f t="shared" ref="O3203:O3266" si="204">ROUND(E3203/D3203*100,0)</f>
        <v>1</v>
      </c>
      <c r="P3203" s="16">
        <f t="shared" si="202"/>
        <v>12.5</v>
      </c>
      <c r="Q3203" t="s">
        <v>8313</v>
      </c>
      <c r="R3203" s="13">
        <f t="shared" si="201"/>
        <v>41861.767094907409</v>
      </c>
      <c r="S3203" s="13">
        <f t="shared" si="203"/>
        <v>42352.249305555553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s="18">
        <f t="shared" si="204"/>
        <v>55</v>
      </c>
      <c r="P3204" s="16">
        <f t="shared" si="202"/>
        <v>109.04</v>
      </c>
      <c r="Q3204" t="s">
        <v>8313</v>
      </c>
      <c r="R3204" s="13">
        <f t="shared" si="201"/>
        <v>42293.853541666671</v>
      </c>
      <c r="S3204" s="13">
        <f t="shared" si="203"/>
        <v>42272.988680555558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s="18">
        <f t="shared" si="204"/>
        <v>25</v>
      </c>
      <c r="P3205" s="16">
        <f t="shared" si="202"/>
        <v>41.67</v>
      </c>
      <c r="Q3205" t="s">
        <v>8313</v>
      </c>
      <c r="R3205" s="13">
        <f t="shared" si="201"/>
        <v>42242.988680555558</v>
      </c>
      <c r="S3205" s="13">
        <f t="shared" si="203"/>
        <v>42202.676388888889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s="18">
        <f t="shared" si="204"/>
        <v>0</v>
      </c>
      <c r="P3206" s="16" t="str">
        <f t="shared" si="202"/>
        <v>N/A</v>
      </c>
      <c r="Q3206" t="s">
        <v>8313</v>
      </c>
      <c r="R3206" s="13">
        <f t="shared" si="201"/>
        <v>42172.686099537037</v>
      </c>
      <c r="S3206" s="13">
        <f t="shared" si="203"/>
        <v>42125.374675925923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s="18">
        <f t="shared" si="204"/>
        <v>3</v>
      </c>
      <c r="P3207" s="16">
        <f t="shared" si="202"/>
        <v>22.75</v>
      </c>
      <c r="Q3207" t="s">
        <v>8313</v>
      </c>
      <c r="R3207" s="13">
        <f t="shared" si="201"/>
        <v>42095.374675925923</v>
      </c>
      <c r="S3207" s="13">
        <f t="shared" si="203"/>
        <v>42266.276053240741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s="18">
        <f t="shared" si="204"/>
        <v>0</v>
      </c>
      <c r="P3208" s="16" t="str">
        <f t="shared" si="202"/>
        <v>N/A</v>
      </c>
      <c r="Q3208" t="s">
        <v>8313</v>
      </c>
      <c r="R3208" s="13">
        <f t="shared" si="201"/>
        <v>42236.276053240741</v>
      </c>
      <c r="S3208" s="13">
        <f t="shared" si="203"/>
        <v>42117.236192129625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s="18">
        <f t="shared" si="204"/>
        <v>46</v>
      </c>
      <c r="P3209" s="16">
        <f t="shared" si="202"/>
        <v>70.83</v>
      </c>
      <c r="Q3209" t="s">
        <v>8313</v>
      </c>
      <c r="R3209" s="13">
        <f t="shared" si="201"/>
        <v>42057.277858796297</v>
      </c>
      <c r="S3209" s="13">
        <f t="shared" si="203"/>
        <v>41848.605057870373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s="18">
        <f t="shared" si="204"/>
        <v>104</v>
      </c>
      <c r="P3210" s="16">
        <f t="shared" si="202"/>
        <v>63.11</v>
      </c>
      <c r="Q3210" t="s">
        <v>8272</v>
      </c>
      <c r="R3210" s="13">
        <f t="shared" si="201"/>
        <v>41827.605057870373</v>
      </c>
      <c r="S3210" s="13">
        <f t="shared" si="203"/>
        <v>41810.958333333336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s="18">
        <f t="shared" si="204"/>
        <v>119</v>
      </c>
      <c r="P3211" s="16">
        <f t="shared" si="202"/>
        <v>50.16</v>
      </c>
      <c r="Q3211" t="s">
        <v>8272</v>
      </c>
      <c r="R3211" s="13">
        <f t="shared" si="201"/>
        <v>41778.637245370373</v>
      </c>
      <c r="S3211" s="13">
        <f t="shared" si="203"/>
        <v>41061.165972222225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s="18">
        <f t="shared" si="204"/>
        <v>126</v>
      </c>
      <c r="P3212" s="16">
        <f t="shared" si="202"/>
        <v>62.88</v>
      </c>
      <c r="Q3212" t="s">
        <v>8272</v>
      </c>
      <c r="R3212" s="13">
        <f t="shared" si="201"/>
        <v>41013.936562499999</v>
      </c>
      <c r="S3212" s="13">
        <f t="shared" si="203"/>
        <v>41866.083333333336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s="18">
        <f t="shared" si="204"/>
        <v>120</v>
      </c>
      <c r="P3213" s="16">
        <f t="shared" si="202"/>
        <v>85.53</v>
      </c>
      <c r="Q3213" t="s">
        <v>8272</v>
      </c>
      <c r="R3213" s="13">
        <f t="shared" si="201"/>
        <v>41834.586574074077</v>
      </c>
      <c r="S3213" s="13">
        <f t="shared" si="203"/>
        <v>41859.795729166668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s="18">
        <f t="shared" si="204"/>
        <v>126</v>
      </c>
      <c r="P3214" s="16">
        <f t="shared" si="202"/>
        <v>53.72</v>
      </c>
      <c r="Q3214" t="s">
        <v>8272</v>
      </c>
      <c r="R3214" s="13">
        <f t="shared" si="201"/>
        <v>41829.795729166668</v>
      </c>
      <c r="S3214" s="13">
        <f t="shared" si="203"/>
        <v>42211.763414351852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s="18">
        <f t="shared" si="204"/>
        <v>100</v>
      </c>
      <c r="P3215" s="16">
        <f t="shared" si="202"/>
        <v>127.81</v>
      </c>
      <c r="Q3215" t="s">
        <v>8272</v>
      </c>
      <c r="R3215" s="13">
        <f t="shared" si="201"/>
        <v>42171.763414351852</v>
      </c>
      <c r="S3215" s="13">
        <f t="shared" si="203"/>
        <v>42374.996527777781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s="18">
        <f t="shared" si="204"/>
        <v>102</v>
      </c>
      <c r="P3216" s="16">
        <f t="shared" si="202"/>
        <v>106.57</v>
      </c>
      <c r="Q3216" t="s">
        <v>8272</v>
      </c>
      <c r="R3216" s="13">
        <f t="shared" si="201"/>
        <v>42337.792511574073</v>
      </c>
      <c r="S3216" s="13">
        <f t="shared" si="203"/>
        <v>42257.165972222225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s="18">
        <f t="shared" si="204"/>
        <v>100</v>
      </c>
      <c r="P3217" s="16">
        <f t="shared" si="202"/>
        <v>262.11</v>
      </c>
      <c r="Q3217" t="s">
        <v>8272</v>
      </c>
      <c r="R3217" s="13">
        <f t="shared" si="201"/>
        <v>42219.665173611109</v>
      </c>
      <c r="S3217" s="13">
        <f t="shared" si="203"/>
        <v>42196.604166666672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s="18">
        <f t="shared" si="204"/>
        <v>100</v>
      </c>
      <c r="P3218" s="16">
        <f t="shared" si="202"/>
        <v>57.17</v>
      </c>
      <c r="Q3218" t="s">
        <v>8272</v>
      </c>
      <c r="R3218" s="13">
        <f t="shared" si="201"/>
        <v>42165.462627314817</v>
      </c>
      <c r="S3218" s="13">
        <f t="shared" si="203"/>
        <v>42678.546111111107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s="18">
        <f t="shared" si="204"/>
        <v>116</v>
      </c>
      <c r="P3219" s="16">
        <f t="shared" si="202"/>
        <v>50.2</v>
      </c>
      <c r="Q3219" t="s">
        <v>8272</v>
      </c>
      <c r="R3219" s="13">
        <f t="shared" si="201"/>
        <v>42648.546111111107</v>
      </c>
      <c r="S3219" s="13">
        <f t="shared" si="203"/>
        <v>42004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s="18">
        <f t="shared" si="204"/>
        <v>102</v>
      </c>
      <c r="P3220" s="16">
        <f t="shared" si="202"/>
        <v>66.59</v>
      </c>
      <c r="Q3220" t="s">
        <v>8272</v>
      </c>
      <c r="R3220" s="13">
        <f t="shared" si="201"/>
        <v>41971.002152777779</v>
      </c>
      <c r="S3220" s="13">
        <f t="shared" si="203"/>
        <v>42085.941516203704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s="18">
        <f t="shared" si="204"/>
        <v>100</v>
      </c>
      <c r="P3221" s="16">
        <f t="shared" si="202"/>
        <v>168.25</v>
      </c>
      <c r="Q3221" t="s">
        <v>8272</v>
      </c>
      <c r="R3221" s="13">
        <f t="shared" si="201"/>
        <v>42050.983182870375</v>
      </c>
      <c r="S3221" s="13">
        <f t="shared" si="203"/>
        <v>42806.875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s="18">
        <f t="shared" si="204"/>
        <v>101</v>
      </c>
      <c r="P3222" s="16">
        <f t="shared" si="202"/>
        <v>256.37</v>
      </c>
      <c r="Q3222" t="s">
        <v>8272</v>
      </c>
      <c r="R3222" s="13">
        <f t="shared" si="201"/>
        <v>42772.833379629628</v>
      </c>
      <c r="S3222" s="13">
        <f t="shared" si="203"/>
        <v>42190.696793981479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s="18">
        <f t="shared" si="204"/>
        <v>103</v>
      </c>
      <c r="P3223" s="16">
        <f t="shared" si="202"/>
        <v>36.61</v>
      </c>
      <c r="Q3223" t="s">
        <v>8272</v>
      </c>
      <c r="R3223" s="13">
        <f t="shared" si="201"/>
        <v>42155.696793981479</v>
      </c>
      <c r="S3223" s="13">
        <f t="shared" si="203"/>
        <v>42301.895138888889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s="18">
        <f t="shared" si="204"/>
        <v>125</v>
      </c>
      <c r="P3224" s="16">
        <f t="shared" si="202"/>
        <v>37.14</v>
      </c>
      <c r="Q3224" t="s">
        <v>8272</v>
      </c>
      <c r="R3224" s="13">
        <f t="shared" si="201"/>
        <v>42270.582141203704</v>
      </c>
      <c r="S3224" s="13">
        <f t="shared" si="203"/>
        <v>42236.835370370376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s="18">
        <f t="shared" si="204"/>
        <v>110</v>
      </c>
      <c r="P3225" s="16">
        <f t="shared" si="202"/>
        <v>45.88</v>
      </c>
      <c r="Q3225" t="s">
        <v>8272</v>
      </c>
      <c r="R3225" s="13">
        <f t="shared" si="201"/>
        <v>42206.835370370376</v>
      </c>
      <c r="S3225" s="13">
        <f t="shared" si="203"/>
        <v>42745.208333333328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s="18">
        <f t="shared" si="204"/>
        <v>102</v>
      </c>
      <c r="P3226" s="16">
        <f t="shared" si="202"/>
        <v>141.71</v>
      </c>
      <c r="Q3226" t="s">
        <v>8272</v>
      </c>
      <c r="R3226" s="13">
        <f t="shared" si="201"/>
        <v>42697.850844907407</v>
      </c>
      <c r="S3226" s="13">
        <f t="shared" si="203"/>
        <v>42524.875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s="18">
        <f t="shared" si="204"/>
        <v>102</v>
      </c>
      <c r="P3227" s="16">
        <f t="shared" si="202"/>
        <v>52.49</v>
      </c>
      <c r="Q3227" t="s">
        <v>8272</v>
      </c>
      <c r="R3227" s="13">
        <f t="shared" si="201"/>
        <v>42503.559467592597</v>
      </c>
      <c r="S3227" s="13">
        <f t="shared" si="203"/>
        <v>42307.583472222221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s="18">
        <f t="shared" si="204"/>
        <v>104</v>
      </c>
      <c r="P3228" s="16">
        <f t="shared" si="202"/>
        <v>59.52</v>
      </c>
      <c r="Q3228" t="s">
        <v>8272</v>
      </c>
      <c r="R3228" s="13">
        <f t="shared" si="201"/>
        <v>42277.583472222221</v>
      </c>
      <c r="S3228" s="13">
        <f t="shared" si="203"/>
        <v>42752.882361111115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s="18">
        <f t="shared" si="204"/>
        <v>125</v>
      </c>
      <c r="P3229" s="16">
        <f t="shared" si="202"/>
        <v>50</v>
      </c>
      <c r="Q3229" t="s">
        <v>8272</v>
      </c>
      <c r="R3229" s="13">
        <f t="shared" ref="R3229:R3292" si="205">(((J3229/60)/60)/24)+DATE(1970,1,1)</f>
        <v>42722.882361111115</v>
      </c>
      <c r="S3229" s="13">
        <f t="shared" si="203"/>
        <v>42355.207638888889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s="18">
        <f t="shared" si="204"/>
        <v>102</v>
      </c>
      <c r="P3230" s="16">
        <f t="shared" si="202"/>
        <v>193.62</v>
      </c>
      <c r="Q3230" t="s">
        <v>8272</v>
      </c>
      <c r="R3230" s="13">
        <f t="shared" si="205"/>
        <v>42323.70930555556</v>
      </c>
      <c r="S3230" s="13">
        <f t="shared" si="203"/>
        <v>41963.333310185189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s="18">
        <f t="shared" si="204"/>
        <v>108</v>
      </c>
      <c r="P3231" s="16">
        <f t="shared" si="202"/>
        <v>106.8</v>
      </c>
      <c r="Q3231" t="s">
        <v>8272</v>
      </c>
      <c r="R3231" s="13">
        <f t="shared" si="205"/>
        <v>41933.291643518518</v>
      </c>
      <c r="S3231" s="13">
        <f t="shared" si="203"/>
        <v>41913.165972222225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s="18">
        <f t="shared" si="204"/>
        <v>110</v>
      </c>
      <c r="P3232" s="16">
        <f t="shared" si="202"/>
        <v>77.22</v>
      </c>
      <c r="Q3232" t="s">
        <v>8272</v>
      </c>
      <c r="R3232" s="13">
        <f t="shared" si="205"/>
        <v>41898.168125000004</v>
      </c>
      <c r="S3232" s="13">
        <f t="shared" si="203"/>
        <v>42476.943831018521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s="18">
        <f t="shared" si="204"/>
        <v>161</v>
      </c>
      <c r="P3233" s="16">
        <f t="shared" si="202"/>
        <v>57.5</v>
      </c>
      <c r="Q3233" t="s">
        <v>8272</v>
      </c>
      <c r="R3233" s="13">
        <f t="shared" si="205"/>
        <v>42446.943831018521</v>
      </c>
      <c r="S3233" s="13">
        <f t="shared" si="203"/>
        <v>42494.165972222225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s="18">
        <f t="shared" si="204"/>
        <v>131</v>
      </c>
      <c r="P3234" s="16">
        <f t="shared" si="202"/>
        <v>50.46</v>
      </c>
      <c r="Q3234" t="s">
        <v>8272</v>
      </c>
      <c r="R3234" s="13">
        <f t="shared" si="205"/>
        <v>42463.81385416667</v>
      </c>
      <c r="S3234" s="13">
        <f t="shared" si="203"/>
        <v>42796.805034722223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s="18">
        <f t="shared" si="204"/>
        <v>119</v>
      </c>
      <c r="P3235" s="16">
        <f t="shared" si="202"/>
        <v>97.38</v>
      </c>
      <c r="Q3235" t="s">
        <v>8272</v>
      </c>
      <c r="R3235" s="13">
        <f t="shared" si="205"/>
        <v>42766.805034722223</v>
      </c>
      <c r="S3235" s="13">
        <f t="shared" si="203"/>
        <v>42767.979861111111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s="18">
        <f t="shared" si="204"/>
        <v>100</v>
      </c>
      <c r="P3236" s="16">
        <f t="shared" si="202"/>
        <v>34.92</v>
      </c>
      <c r="Q3236" t="s">
        <v>8272</v>
      </c>
      <c r="R3236" s="13">
        <f t="shared" si="205"/>
        <v>42734.789444444439</v>
      </c>
      <c r="S3236" s="13">
        <f t="shared" si="203"/>
        <v>42552.347812499997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s="18">
        <f t="shared" si="204"/>
        <v>103</v>
      </c>
      <c r="P3237" s="16">
        <f t="shared" si="202"/>
        <v>85.53</v>
      </c>
      <c r="Q3237" t="s">
        <v>8272</v>
      </c>
      <c r="R3237" s="13">
        <f t="shared" si="205"/>
        <v>42522.347812499997</v>
      </c>
      <c r="S3237" s="13">
        <f t="shared" si="203"/>
        <v>42732.917048611111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s="18">
        <f t="shared" si="204"/>
        <v>101</v>
      </c>
      <c r="P3238" s="16">
        <f t="shared" si="202"/>
        <v>182.91</v>
      </c>
      <c r="Q3238" t="s">
        <v>8272</v>
      </c>
      <c r="R3238" s="13">
        <f t="shared" si="205"/>
        <v>42702.917048611111</v>
      </c>
      <c r="S3238" s="13">
        <f t="shared" si="203"/>
        <v>42276.165972222225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s="18">
        <f t="shared" si="204"/>
        <v>101</v>
      </c>
      <c r="P3239" s="16">
        <f t="shared" si="202"/>
        <v>131.13999999999999</v>
      </c>
      <c r="Q3239" t="s">
        <v>8272</v>
      </c>
      <c r="R3239" s="13">
        <f t="shared" si="205"/>
        <v>42252.474351851852</v>
      </c>
      <c r="S3239" s="13">
        <f t="shared" si="203"/>
        <v>42186.510393518518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s="18">
        <f t="shared" si="204"/>
        <v>112</v>
      </c>
      <c r="P3240" s="16">
        <f t="shared" si="202"/>
        <v>39.81</v>
      </c>
      <c r="Q3240" t="s">
        <v>8272</v>
      </c>
      <c r="R3240" s="13">
        <f t="shared" si="205"/>
        <v>42156.510393518518</v>
      </c>
      <c r="S3240" s="13">
        <f t="shared" si="203"/>
        <v>42302.999305555553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s="18">
        <f t="shared" si="204"/>
        <v>106</v>
      </c>
      <c r="P3241" s="16">
        <f t="shared" si="202"/>
        <v>59.7</v>
      </c>
      <c r="Q3241" t="s">
        <v>8272</v>
      </c>
      <c r="R3241" s="13">
        <f t="shared" si="205"/>
        <v>42278.089039351849</v>
      </c>
      <c r="S3241" s="13">
        <f t="shared" si="203"/>
        <v>42782.958333333328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s="18">
        <f t="shared" si="204"/>
        <v>101</v>
      </c>
      <c r="P3242" s="16">
        <f t="shared" si="202"/>
        <v>88.74</v>
      </c>
      <c r="Q3242" t="s">
        <v>8272</v>
      </c>
      <c r="R3242" s="13">
        <f t="shared" si="205"/>
        <v>42754.693842592591</v>
      </c>
      <c r="S3242" s="13">
        <f t="shared" si="203"/>
        <v>41926.290972222225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s="18">
        <f t="shared" si="204"/>
        <v>115</v>
      </c>
      <c r="P3243" s="16">
        <f t="shared" si="202"/>
        <v>58.69</v>
      </c>
      <c r="Q3243" t="s">
        <v>8272</v>
      </c>
      <c r="R3243" s="13">
        <f t="shared" si="205"/>
        <v>41893.324884259258</v>
      </c>
      <c r="S3243" s="13">
        <f t="shared" si="203"/>
        <v>41901.755694444444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s="18">
        <f t="shared" si="204"/>
        <v>127</v>
      </c>
      <c r="P3244" s="16">
        <f t="shared" si="202"/>
        <v>69.569999999999993</v>
      </c>
      <c r="Q3244" t="s">
        <v>8272</v>
      </c>
      <c r="R3244" s="13">
        <f t="shared" si="205"/>
        <v>41871.755694444444</v>
      </c>
      <c r="S3244" s="13">
        <f t="shared" si="203"/>
        <v>42286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s="18">
        <f t="shared" si="204"/>
        <v>103</v>
      </c>
      <c r="P3245" s="16">
        <f t="shared" si="202"/>
        <v>115.87</v>
      </c>
      <c r="Q3245" t="s">
        <v>8272</v>
      </c>
      <c r="R3245" s="13">
        <f t="shared" si="205"/>
        <v>42262.096782407403</v>
      </c>
      <c r="S3245" s="13">
        <f t="shared" si="203"/>
        <v>42705.735902777778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s="18">
        <f t="shared" si="204"/>
        <v>103</v>
      </c>
      <c r="P3246" s="16">
        <f t="shared" si="202"/>
        <v>23.87</v>
      </c>
      <c r="Q3246" t="s">
        <v>8272</v>
      </c>
      <c r="R3246" s="13">
        <f t="shared" si="205"/>
        <v>42675.694236111114</v>
      </c>
      <c r="S3246" s="13">
        <f t="shared" si="203"/>
        <v>42167.083333333328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s="18">
        <f t="shared" si="204"/>
        <v>104</v>
      </c>
      <c r="P3247" s="16">
        <f t="shared" si="202"/>
        <v>81.13</v>
      </c>
      <c r="Q3247" t="s">
        <v>8272</v>
      </c>
      <c r="R3247" s="13">
        <f t="shared" si="205"/>
        <v>42135.60020833333</v>
      </c>
      <c r="S3247" s="13">
        <f t="shared" si="203"/>
        <v>42259.165972222225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s="18">
        <f t="shared" si="204"/>
        <v>111</v>
      </c>
      <c r="P3248" s="16">
        <f t="shared" si="202"/>
        <v>57.63</v>
      </c>
      <c r="Q3248" t="s">
        <v>8272</v>
      </c>
      <c r="R3248" s="13">
        <f t="shared" si="205"/>
        <v>42230.472222222219</v>
      </c>
      <c r="S3248" s="13">
        <f t="shared" si="203"/>
        <v>42197.434166666666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s="18">
        <f t="shared" si="204"/>
        <v>106</v>
      </c>
      <c r="P3249" s="16">
        <f t="shared" si="202"/>
        <v>46.43</v>
      </c>
      <c r="Q3249" t="s">
        <v>8272</v>
      </c>
      <c r="R3249" s="13">
        <f t="shared" si="205"/>
        <v>42167.434166666666</v>
      </c>
      <c r="S3249" s="13">
        <f t="shared" si="203"/>
        <v>42098.846724537041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s="18">
        <f t="shared" si="204"/>
        <v>101</v>
      </c>
      <c r="P3250" s="16">
        <f t="shared" si="202"/>
        <v>60.48</v>
      </c>
      <c r="Q3250" t="s">
        <v>8272</v>
      </c>
      <c r="R3250" s="13">
        <f t="shared" si="205"/>
        <v>42068.888391203705</v>
      </c>
      <c r="S3250" s="13">
        <f t="shared" si="203"/>
        <v>42175.746689814812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s="18">
        <f t="shared" si="204"/>
        <v>105</v>
      </c>
      <c r="P3251" s="16">
        <f t="shared" si="202"/>
        <v>65.58</v>
      </c>
      <c r="Q3251" t="s">
        <v>8272</v>
      </c>
      <c r="R3251" s="13">
        <f t="shared" si="205"/>
        <v>42145.746689814812</v>
      </c>
      <c r="S3251" s="13">
        <f t="shared" si="203"/>
        <v>41948.783842592595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s="18">
        <f t="shared" si="204"/>
        <v>102</v>
      </c>
      <c r="P3252" s="16">
        <f t="shared" si="202"/>
        <v>119.19</v>
      </c>
      <c r="Q3252" t="s">
        <v>8272</v>
      </c>
      <c r="R3252" s="13">
        <f t="shared" si="205"/>
        <v>41918.742175925923</v>
      </c>
      <c r="S3252" s="13">
        <f t="shared" si="203"/>
        <v>42176.731087962966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s="18">
        <f t="shared" si="204"/>
        <v>111</v>
      </c>
      <c r="P3253" s="16">
        <f t="shared" si="202"/>
        <v>83.05</v>
      </c>
      <c r="Q3253" t="s">
        <v>8272</v>
      </c>
      <c r="R3253" s="13">
        <f t="shared" si="205"/>
        <v>42146.731087962966</v>
      </c>
      <c r="S3253" s="13">
        <f t="shared" si="203"/>
        <v>42620.472685185188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s="18">
        <f t="shared" si="204"/>
        <v>128</v>
      </c>
      <c r="P3254" s="16">
        <f t="shared" si="202"/>
        <v>57.52</v>
      </c>
      <c r="Q3254" t="s">
        <v>8272</v>
      </c>
      <c r="R3254" s="13">
        <f t="shared" si="205"/>
        <v>42590.472685185188</v>
      </c>
      <c r="S3254" s="13">
        <f t="shared" si="203"/>
        <v>42621.15625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s="18">
        <f t="shared" si="204"/>
        <v>102</v>
      </c>
      <c r="P3255" s="16">
        <f t="shared" si="202"/>
        <v>177.09</v>
      </c>
      <c r="Q3255" t="s">
        <v>8272</v>
      </c>
      <c r="R3255" s="13">
        <f t="shared" si="205"/>
        <v>42602.576712962968</v>
      </c>
      <c r="S3255" s="13">
        <f t="shared" si="203"/>
        <v>42089.044085648144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s="18">
        <f t="shared" si="204"/>
        <v>101</v>
      </c>
      <c r="P3256" s="16">
        <f t="shared" si="202"/>
        <v>70.77</v>
      </c>
      <c r="Q3256" t="s">
        <v>8272</v>
      </c>
      <c r="R3256" s="13">
        <f t="shared" si="205"/>
        <v>42059.085752314815</v>
      </c>
      <c r="S3256" s="13">
        <f t="shared" si="203"/>
        <v>41919.768229166664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s="18">
        <f t="shared" si="204"/>
        <v>175</v>
      </c>
      <c r="P3257" s="16">
        <f t="shared" si="202"/>
        <v>29.17</v>
      </c>
      <c r="Q3257" t="s">
        <v>8272</v>
      </c>
      <c r="R3257" s="13">
        <f t="shared" si="205"/>
        <v>41889.768229166664</v>
      </c>
      <c r="S3257" s="13">
        <f t="shared" si="203"/>
        <v>42166.165972222225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s="18">
        <f t="shared" si="204"/>
        <v>128</v>
      </c>
      <c r="P3258" s="16">
        <f t="shared" si="202"/>
        <v>72.760000000000005</v>
      </c>
      <c r="Q3258" t="s">
        <v>8272</v>
      </c>
      <c r="R3258" s="13">
        <f t="shared" si="205"/>
        <v>42144.573807870373</v>
      </c>
      <c r="S3258" s="13">
        <f t="shared" si="203"/>
        <v>42788.559629629628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s="18">
        <f t="shared" si="204"/>
        <v>106</v>
      </c>
      <c r="P3259" s="16">
        <f t="shared" si="202"/>
        <v>51.85</v>
      </c>
      <c r="Q3259" t="s">
        <v>8272</v>
      </c>
      <c r="R3259" s="13">
        <f t="shared" si="205"/>
        <v>42758.559629629628</v>
      </c>
      <c r="S3259" s="13">
        <f t="shared" si="203"/>
        <v>42012.887280092589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s="18">
        <f t="shared" si="204"/>
        <v>105</v>
      </c>
      <c r="P3260" s="16">
        <f t="shared" si="202"/>
        <v>98.2</v>
      </c>
      <c r="Q3260" t="s">
        <v>8272</v>
      </c>
      <c r="R3260" s="13">
        <f t="shared" si="205"/>
        <v>41982.887280092589</v>
      </c>
      <c r="S3260" s="13">
        <f t="shared" si="203"/>
        <v>42644.165972222225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s="18">
        <f t="shared" si="204"/>
        <v>106</v>
      </c>
      <c r="P3261" s="16">
        <f t="shared" ref="P3261:P3324" si="206">IFERROR(ROUND(E3261/L3261,2), "N/A")</f>
        <v>251.74</v>
      </c>
      <c r="Q3261" t="s">
        <v>8272</v>
      </c>
      <c r="R3261" s="13">
        <f t="shared" si="205"/>
        <v>42614.760937500003</v>
      </c>
      <c r="S3261" s="13">
        <f t="shared" si="203"/>
        <v>42338.714328703703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s="18">
        <f t="shared" si="204"/>
        <v>109</v>
      </c>
      <c r="P3262" s="16">
        <f t="shared" si="206"/>
        <v>74.819999999999993</v>
      </c>
      <c r="Q3262" t="s">
        <v>8272</v>
      </c>
      <c r="R3262" s="13">
        <f t="shared" si="205"/>
        <v>42303.672662037032</v>
      </c>
      <c r="S3262" s="13">
        <f t="shared" si="203"/>
        <v>42201.725416666668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s="18">
        <f t="shared" si="204"/>
        <v>100</v>
      </c>
      <c r="P3263" s="16">
        <f t="shared" si="206"/>
        <v>67.650000000000006</v>
      </c>
      <c r="Q3263" t="s">
        <v>8272</v>
      </c>
      <c r="R3263" s="13">
        <f t="shared" si="205"/>
        <v>42171.725416666668</v>
      </c>
      <c r="S3263" s="13">
        <f t="shared" si="203"/>
        <v>41995.166666666672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s="18">
        <f t="shared" si="204"/>
        <v>103</v>
      </c>
      <c r="P3264" s="16">
        <f t="shared" si="206"/>
        <v>93.81</v>
      </c>
      <c r="Q3264" t="s">
        <v>8272</v>
      </c>
      <c r="R3264" s="13">
        <f t="shared" si="205"/>
        <v>41964.315532407403</v>
      </c>
      <c r="S3264" s="13">
        <f t="shared" si="203"/>
        <v>42307.875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s="18">
        <f t="shared" si="204"/>
        <v>112</v>
      </c>
      <c r="P3265" s="16">
        <f t="shared" si="206"/>
        <v>41.24</v>
      </c>
      <c r="Q3265" t="s">
        <v>8272</v>
      </c>
      <c r="R3265" s="13">
        <f t="shared" si="205"/>
        <v>42284.516064814816</v>
      </c>
      <c r="S3265" s="13">
        <f t="shared" si="203"/>
        <v>42032.916666666672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s="18">
        <f t="shared" si="204"/>
        <v>103</v>
      </c>
      <c r="P3266" s="16">
        <f t="shared" si="206"/>
        <v>52.55</v>
      </c>
      <c r="Q3266" t="s">
        <v>8272</v>
      </c>
      <c r="R3266" s="13">
        <f t="shared" si="205"/>
        <v>42016.800208333334</v>
      </c>
      <c r="S3266" s="13">
        <f t="shared" ref="S3266:S3329" si="207">(((I3267/60)/60)/24)+DATE(1970,1,1)</f>
        <v>42341.708333333328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s="18">
        <f t="shared" ref="O3267:O3330" si="208">ROUND(E3267/D3267*100,0)</f>
        <v>164</v>
      </c>
      <c r="P3267" s="16">
        <f t="shared" si="206"/>
        <v>70.290000000000006</v>
      </c>
      <c r="Q3267" t="s">
        <v>8272</v>
      </c>
      <c r="R3267" s="13">
        <f t="shared" si="205"/>
        <v>42311.711979166663</v>
      </c>
      <c r="S3267" s="13">
        <f t="shared" si="207"/>
        <v>42167.875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s="18">
        <f t="shared" si="208"/>
        <v>131</v>
      </c>
      <c r="P3268" s="16">
        <f t="shared" si="206"/>
        <v>48.33</v>
      </c>
      <c r="Q3268" t="s">
        <v>8272</v>
      </c>
      <c r="R3268" s="13">
        <f t="shared" si="205"/>
        <v>42136.536134259266</v>
      </c>
      <c r="S3268" s="13">
        <f t="shared" si="207"/>
        <v>42202.757638888885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s="18">
        <f t="shared" si="208"/>
        <v>102</v>
      </c>
      <c r="P3269" s="16">
        <f t="shared" si="206"/>
        <v>53.18</v>
      </c>
      <c r="Q3269" t="s">
        <v>8272</v>
      </c>
      <c r="R3269" s="13">
        <f t="shared" si="205"/>
        <v>42172.757638888885</v>
      </c>
      <c r="S3269" s="13">
        <f t="shared" si="207"/>
        <v>42606.90425925926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s="18">
        <f t="shared" si="208"/>
        <v>128</v>
      </c>
      <c r="P3270" s="16">
        <f t="shared" si="206"/>
        <v>60.95</v>
      </c>
      <c r="Q3270" t="s">
        <v>8272</v>
      </c>
      <c r="R3270" s="13">
        <f t="shared" si="205"/>
        <v>42590.90425925926</v>
      </c>
      <c r="S3270" s="13">
        <f t="shared" si="207"/>
        <v>42171.458333333328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s="18">
        <f t="shared" si="208"/>
        <v>102</v>
      </c>
      <c r="P3271" s="16">
        <f t="shared" si="206"/>
        <v>116</v>
      </c>
      <c r="Q3271" t="s">
        <v>8272</v>
      </c>
      <c r="R3271" s="13">
        <f t="shared" si="205"/>
        <v>42137.395798611105</v>
      </c>
      <c r="S3271" s="13">
        <f t="shared" si="207"/>
        <v>42197.533159722225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s="18">
        <f t="shared" si="208"/>
        <v>102</v>
      </c>
      <c r="P3272" s="16">
        <f t="shared" si="206"/>
        <v>61</v>
      </c>
      <c r="Q3272" t="s">
        <v>8272</v>
      </c>
      <c r="R3272" s="13">
        <f t="shared" si="205"/>
        <v>42167.533159722225</v>
      </c>
      <c r="S3272" s="13">
        <f t="shared" si="207"/>
        <v>41945.478877314818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s="18">
        <f t="shared" si="208"/>
        <v>130</v>
      </c>
      <c r="P3273" s="16">
        <f t="shared" si="206"/>
        <v>38.24</v>
      </c>
      <c r="Q3273" t="s">
        <v>8272</v>
      </c>
      <c r="R3273" s="13">
        <f t="shared" si="205"/>
        <v>41915.437210648146</v>
      </c>
      <c r="S3273" s="13">
        <f t="shared" si="207"/>
        <v>42314.541770833333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s="18">
        <f t="shared" si="208"/>
        <v>154</v>
      </c>
      <c r="P3274" s="16">
        <f t="shared" si="206"/>
        <v>106.5</v>
      </c>
      <c r="Q3274" t="s">
        <v>8272</v>
      </c>
      <c r="R3274" s="13">
        <f t="shared" si="205"/>
        <v>42284.500104166669</v>
      </c>
      <c r="S3274" s="13">
        <f t="shared" si="207"/>
        <v>42627.791666666672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s="18">
        <f t="shared" si="208"/>
        <v>107</v>
      </c>
      <c r="P3275" s="16">
        <f t="shared" si="206"/>
        <v>204.57</v>
      </c>
      <c r="Q3275" t="s">
        <v>8272</v>
      </c>
      <c r="R3275" s="13">
        <f t="shared" si="205"/>
        <v>42611.801412037035</v>
      </c>
      <c r="S3275" s="13">
        <f t="shared" si="207"/>
        <v>42444.875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s="18">
        <f t="shared" si="208"/>
        <v>101</v>
      </c>
      <c r="P3276" s="16">
        <f t="shared" si="206"/>
        <v>54.91</v>
      </c>
      <c r="Q3276" t="s">
        <v>8272</v>
      </c>
      <c r="R3276" s="13">
        <f t="shared" si="205"/>
        <v>42400.704537037032</v>
      </c>
      <c r="S3276" s="13">
        <f t="shared" si="207"/>
        <v>42044.1875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s="18">
        <f t="shared" si="208"/>
        <v>100</v>
      </c>
      <c r="P3277" s="16">
        <f t="shared" si="206"/>
        <v>150.41999999999999</v>
      </c>
      <c r="Q3277" t="s">
        <v>8272</v>
      </c>
      <c r="R3277" s="13">
        <f t="shared" si="205"/>
        <v>42017.88045138889</v>
      </c>
      <c r="S3277" s="13">
        <f t="shared" si="207"/>
        <v>42461.165972222225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s="18">
        <f t="shared" si="208"/>
        <v>117</v>
      </c>
      <c r="P3278" s="16">
        <f t="shared" si="206"/>
        <v>52.58</v>
      </c>
      <c r="Q3278" t="s">
        <v>8272</v>
      </c>
      <c r="R3278" s="13">
        <f t="shared" si="205"/>
        <v>42426.949988425928</v>
      </c>
      <c r="S3278" s="13">
        <f t="shared" si="207"/>
        <v>41961.724606481483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s="18">
        <f t="shared" si="208"/>
        <v>109</v>
      </c>
      <c r="P3279" s="16">
        <f t="shared" si="206"/>
        <v>54.3</v>
      </c>
      <c r="Q3279" t="s">
        <v>8272</v>
      </c>
      <c r="R3279" s="13">
        <f t="shared" si="205"/>
        <v>41931.682939814818</v>
      </c>
      <c r="S3279" s="13">
        <f t="shared" si="207"/>
        <v>42154.848414351851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s="18">
        <f t="shared" si="208"/>
        <v>103</v>
      </c>
      <c r="P3280" s="16">
        <f t="shared" si="206"/>
        <v>76.03</v>
      </c>
      <c r="Q3280" t="s">
        <v>8272</v>
      </c>
      <c r="R3280" s="13">
        <f t="shared" si="205"/>
        <v>42124.848414351851</v>
      </c>
      <c r="S3280" s="13">
        <f t="shared" si="207"/>
        <v>42461.06086805556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s="18">
        <f t="shared" si="208"/>
        <v>114</v>
      </c>
      <c r="P3281" s="16">
        <f t="shared" si="206"/>
        <v>105.21</v>
      </c>
      <c r="Q3281" t="s">
        <v>8272</v>
      </c>
      <c r="R3281" s="13">
        <f t="shared" si="205"/>
        <v>42431.102534722217</v>
      </c>
      <c r="S3281" s="13">
        <f t="shared" si="207"/>
        <v>42156.208333333328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s="18">
        <f t="shared" si="208"/>
        <v>103</v>
      </c>
      <c r="P3282" s="16">
        <f t="shared" si="206"/>
        <v>68.67</v>
      </c>
      <c r="Q3282" t="s">
        <v>8272</v>
      </c>
      <c r="R3282" s="13">
        <f t="shared" si="205"/>
        <v>42121.756921296299</v>
      </c>
      <c r="S3282" s="13">
        <f t="shared" si="207"/>
        <v>42249.019733796296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s="18">
        <f t="shared" si="208"/>
        <v>122</v>
      </c>
      <c r="P3283" s="16">
        <f t="shared" si="206"/>
        <v>129.36000000000001</v>
      </c>
      <c r="Q3283" t="s">
        <v>8272</v>
      </c>
      <c r="R3283" s="13">
        <f t="shared" si="205"/>
        <v>42219.019733796296</v>
      </c>
      <c r="S3283" s="13">
        <f t="shared" si="207"/>
        <v>42489.19430555556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s="18">
        <f t="shared" si="208"/>
        <v>103</v>
      </c>
      <c r="P3284" s="16">
        <f t="shared" si="206"/>
        <v>134.26</v>
      </c>
      <c r="Q3284" t="s">
        <v>8272</v>
      </c>
      <c r="R3284" s="13">
        <f t="shared" si="205"/>
        <v>42445.19430555556</v>
      </c>
      <c r="S3284" s="13">
        <f t="shared" si="207"/>
        <v>42410.875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s="18">
        <f t="shared" si="208"/>
        <v>105</v>
      </c>
      <c r="P3285" s="16">
        <f t="shared" si="206"/>
        <v>17.829999999999998</v>
      </c>
      <c r="Q3285" t="s">
        <v>8272</v>
      </c>
      <c r="R3285" s="13">
        <f t="shared" si="205"/>
        <v>42379.74418981481</v>
      </c>
      <c r="S3285" s="13">
        <f t="shared" si="207"/>
        <v>42398.249305555553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s="18">
        <f t="shared" si="208"/>
        <v>102</v>
      </c>
      <c r="P3286" s="16">
        <f t="shared" si="206"/>
        <v>203.2</v>
      </c>
      <c r="Q3286" t="s">
        <v>8272</v>
      </c>
      <c r="R3286" s="13">
        <f t="shared" si="205"/>
        <v>42380.884872685187</v>
      </c>
      <c r="S3286" s="13">
        <f t="shared" si="207"/>
        <v>42794.208333333328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s="18">
        <f t="shared" si="208"/>
        <v>112</v>
      </c>
      <c r="P3287" s="16">
        <f t="shared" si="206"/>
        <v>69.19</v>
      </c>
      <c r="Q3287" t="s">
        <v>8272</v>
      </c>
      <c r="R3287" s="13">
        <f t="shared" si="205"/>
        <v>42762.942430555559</v>
      </c>
      <c r="S3287" s="13">
        <f t="shared" si="207"/>
        <v>42597.840069444443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s="18">
        <f t="shared" si="208"/>
        <v>102</v>
      </c>
      <c r="P3288" s="16">
        <f t="shared" si="206"/>
        <v>125.12</v>
      </c>
      <c r="Q3288" t="s">
        <v>8272</v>
      </c>
      <c r="R3288" s="13">
        <f t="shared" si="205"/>
        <v>42567.840069444443</v>
      </c>
      <c r="S3288" s="13">
        <f t="shared" si="207"/>
        <v>42336.750324074077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s="18">
        <f t="shared" si="208"/>
        <v>100</v>
      </c>
      <c r="P3289" s="16">
        <f t="shared" si="206"/>
        <v>73.53</v>
      </c>
      <c r="Q3289" t="s">
        <v>8272</v>
      </c>
      <c r="R3289" s="13">
        <f t="shared" si="205"/>
        <v>42311.750324074077</v>
      </c>
      <c r="S3289" s="13">
        <f t="shared" si="207"/>
        <v>42541.958333333328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s="18">
        <f t="shared" si="208"/>
        <v>100</v>
      </c>
      <c r="P3290" s="16">
        <f t="shared" si="206"/>
        <v>48.44</v>
      </c>
      <c r="Q3290" t="s">
        <v>8272</v>
      </c>
      <c r="R3290" s="13">
        <f t="shared" si="205"/>
        <v>42505.774479166663</v>
      </c>
      <c r="S3290" s="13">
        <f t="shared" si="207"/>
        <v>42786.368078703701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s="18">
        <f t="shared" si="208"/>
        <v>133</v>
      </c>
      <c r="P3291" s="16">
        <f t="shared" si="206"/>
        <v>26.61</v>
      </c>
      <c r="Q3291" t="s">
        <v>8272</v>
      </c>
      <c r="R3291" s="13">
        <f t="shared" si="205"/>
        <v>42758.368078703701</v>
      </c>
      <c r="S3291" s="13">
        <f t="shared" si="207"/>
        <v>42805.51494212963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s="18">
        <f t="shared" si="208"/>
        <v>121</v>
      </c>
      <c r="P3292" s="16">
        <f t="shared" si="206"/>
        <v>33.67</v>
      </c>
      <c r="Q3292" t="s">
        <v>8272</v>
      </c>
      <c r="R3292" s="13">
        <f t="shared" si="205"/>
        <v>42775.51494212963</v>
      </c>
      <c r="S3292" s="13">
        <f t="shared" si="207"/>
        <v>42264.165972222225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s="18">
        <f t="shared" si="208"/>
        <v>114</v>
      </c>
      <c r="P3293" s="16">
        <f t="shared" si="206"/>
        <v>40.71</v>
      </c>
      <c r="Q3293" t="s">
        <v>8272</v>
      </c>
      <c r="R3293" s="13">
        <f t="shared" ref="R3293:R3356" si="209">(((J3293/60)/60)/24)+DATE(1970,1,1)</f>
        <v>42232.702546296292</v>
      </c>
      <c r="S3293" s="13">
        <f t="shared" si="207"/>
        <v>42342.811898148153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s="18">
        <f t="shared" si="208"/>
        <v>286</v>
      </c>
      <c r="P3294" s="16">
        <f t="shared" si="206"/>
        <v>19.27</v>
      </c>
      <c r="Q3294" t="s">
        <v>8272</v>
      </c>
      <c r="R3294" s="13">
        <f t="shared" si="209"/>
        <v>42282.770231481481</v>
      </c>
      <c r="S3294" s="13">
        <f t="shared" si="207"/>
        <v>42798.425370370373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s="18">
        <f t="shared" si="208"/>
        <v>170</v>
      </c>
      <c r="P3295" s="16">
        <f t="shared" si="206"/>
        <v>84.29</v>
      </c>
      <c r="Q3295" t="s">
        <v>8272</v>
      </c>
      <c r="R3295" s="13">
        <f t="shared" si="209"/>
        <v>42768.425370370373</v>
      </c>
      <c r="S3295" s="13">
        <f t="shared" si="207"/>
        <v>42171.541134259256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s="18">
        <f t="shared" si="208"/>
        <v>118</v>
      </c>
      <c r="P3296" s="16">
        <f t="shared" si="206"/>
        <v>29.58</v>
      </c>
      <c r="Q3296" t="s">
        <v>8272</v>
      </c>
      <c r="R3296" s="13">
        <f t="shared" si="209"/>
        <v>42141.541134259256</v>
      </c>
      <c r="S3296" s="13">
        <f t="shared" si="207"/>
        <v>42639.442465277782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s="18">
        <f t="shared" si="208"/>
        <v>103</v>
      </c>
      <c r="P3297" s="16">
        <f t="shared" si="206"/>
        <v>26.67</v>
      </c>
      <c r="Q3297" t="s">
        <v>8272</v>
      </c>
      <c r="R3297" s="13">
        <f t="shared" si="209"/>
        <v>42609.442465277782</v>
      </c>
      <c r="S3297" s="13">
        <f t="shared" si="207"/>
        <v>42330.916666666672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s="18">
        <f t="shared" si="208"/>
        <v>144</v>
      </c>
      <c r="P3298" s="16">
        <f t="shared" si="206"/>
        <v>45.98</v>
      </c>
      <c r="Q3298" t="s">
        <v>8272</v>
      </c>
      <c r="R3298" s="13">
        <f t="shared" si="209"/>
        <v>42309.756620370375</v>
      </c>
      <c r="S3298" s="13">
        <f t="shared" si="207"/>
        <v>42212.957638888889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s="18">
        <f t="shared" si="208"/>
        <v>100</v>
      </c>
      <c r="P3299" s="16">
        <f t="shared" si="206"/>
        <v>125.09</v>
      </c>
      <c r="Q3299" t="s">
        <v>8272</v>
      </c>
      <c r="R3299" s="13">
        <f t="shared" si="209"/>
        <v>42193.771481481483</v>
      </c>
      <c r="S3299" s="13">
        <f t="shared" si="207"/>
        <v>42260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s="18">
        <f t="shared" si="208"/>
        <v>102</v>
      </c>
      <c r="P3300" s="16">
        <f t="shared" si="206"/>
        <v>141.29</v>
      </c>
      <c r="Q3300" t="s">
        <v>8272</v>
      </c>
      <c r="R3300" s="13">
        <f t="shared" si="209"/>
        <v>42239.957962962959</v>
      </c>
      <c r="S3300" s="13">
        <f t="shared" si="207"/>
        <v>42291.917395833334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s="18">
        <f t="shared" si="208"/>
        <v>116</v>
      </c>
      <c r="P3301" s="16">
        <f t="shared" si="206"/>
        <v>55.33</v>
      </c>
      <c r="Q3301" t="s">
        <v>8272</v>
      </c>
      <c r="R3301" s="13">
        <f t="shared" si="209"/>
        <v>42261.917395833334</v>
      </c>
      <c r="S3301" s="13">
        <f t="shared" si="207"/>
        <v>42123.743773148148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s="18">
        <f t="shared" si="208"/>
        <v>136</v>
      </c>
      <c r="P3302" s="16">
        <f t="shared" si="206"/>
        <v>46.42</v>
      </c>
      <c r="Q3302" t="s">
        <v>8272</v>
      </c>
      <c r="R3302" s="13">
        <f t="shared" si="209"/>
        <v>42102.743773148148</v>
      </c>
      <c r="S3302" s="13">
        <f t="shared" si="207"/>
        <v>42583.290972222225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s="18">
        <f t="shared" si="208"/>
        <v>133</v>
      </c>
      <c r="P3303" s="16">
        <f t="shared" si="206"/>
        <v>57.2</v>
      </c>
      <c r="Q3303" t="s">
        <v>8272</v>
      </c>
      <c r="R3303" s="13">
        <f t="shared" si="209"/>
        <v>42538.73583333334</v>
      </c>
      <c r="S3303" s="13">
        <f t="shared" si="207"/>
        <v>42711.35157407407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s="18">
        <f t="shared" si="208"/>
        <v>103</v>
      </c>
      <c r="P3304" s="16">
        <f t="shared" si="206"/>
        <v>173.7</v>
      </c>
      <c r="Q3304" t="s">
        <v>8272</v>
      </c>
      <c r="R3304" s="13">
        <f t="shared" si="209"/>
        <v>42681.35157407407</v>
      </c>
      <c r="S3304" s="13">
        <f t="shared" si="207"/>
        <v>42091.609768518523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s="18">
        <f t="shared" si="208"/>
        <v>116</v>
      </c>
      <c r="P3305" s="16">
        <f t="shared" si="206"/>
        <v>59.6</v>
      </c>
      <c r="Q3305" t="s">
        <v>8272</v>
      </c>
      <c r="R3305" s="13">
        <f t="shared" si="209"/>
        <v>42056.65143518518</v>
      </c>
      <c r="S3305" s="13">
        <f t="shared" si="207"/>
        <v>42726.624444444446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s="18">
        <f t="shared" si="208"/>
        <v>105</v>
      </c>
      <c r="P3306" s="16">
        <f t="shared" si="206"/>
        <v>89.59</v>
      </c>
      <c r="Q3306" t="s">
        <v>8272</v>
      </c>
      <c r="R3306" s="13">
        <f t="shared" si="209"/>
        <v>42696.624444444446</v>
      </c>
      <c r="S3306" s="13">
        <f t="shared" si="207"/>
        <v>42216.855879629627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s="18">
        <f t="shared" si="208"/>
        <v>102</v>
      </c>
      <c r="P3307" s="16">
        <f t="shared" si="206"/>
        <v>204.05</v>
      </c>
      <c r="Q3307" t="s">
        <v>8272</v>
      </c>
      <c r="R3307" s="13">
        <f t="shared" si="209"/>
        <v>42186.855879629627</v>
      </c>
      <c r="S3307" s="13">
        <f t="shared" si="207"/>
        <v>42531.125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s="18">
        <f t="shared" si="208"/>
        <v>175</v>
      </c>
      <c r="P3308" s="16">
        <f t="shared" si="206"/>
        <v>48.7</v>
      </c>
      <c r="Q3308" t="s">
        <v>8272</v>
      </c>
      <c r="R3308" s="13">
        <f t="shared" si="209"/>
        <v>42493.219236111108</v>
      </c>
      <c r="S3308" s="13">
        <f t="shared" si="207"/>
        <v>42505.057164351849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s="18">
        <f t="shared" si="208"/>
        <v>107</v>
      </c>
      <c r="P3309" s="16">
        <f t="shared" si="206"/>
        <v>53.34</v>
      </c>
      <c r="Q3309" t="s">
        <v>8272</v>
      </c>
      <c r="R3309" s="13">
        <f t="shared" si="209"/>
        <v>42475.057164351849</v>
      </c>
      <c r="S3309" s="13">
        <f t="shared" si="207"/>
        <v>42473.876909722225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s="18">
        <f t="shared" si="208"/>
        <v>122</v>
      </c>
      <c r="P3310" s="16">
        <f t="shared" si="206"/>
        <v>75.09</v>
      </c>
      <c r="Q3310" t="s">
        <v>8272</v>
      </c>
      <c r="R3310" s="13">
        <f t="shared" si="209"/>
        <v>42452.876909722225</v>
      </c>
      <c r="S3310" s="13">
        <f t="shared" si="207"/>
        <v>42659.650208333333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s="18">
        <f t="shared" si="208"/>
        <v>159</v>
      </c>
      <c r="P3311" s="16">
        <f t="shared" si="206"/>
        <v>18</v>
      </c>
      <c r="Q3311" t="s">
        <v>8272</v>
      </c>
      <c r="R3311" s="13">
        <f t="shared" si="209"/>
        <v>42628.650208333333</v>
      </c>
      <c r="S3311" s="13">
        <f t="shared" si="207"/>
        <v>42283.928530092591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s="18">
        <f t="shared" si="208"/>
        <v>100</v>
      </c>
      <c r="P3312" s="16">
        <f t="shared" si="206"/>
        <v>209.84</v>
      </c>
      <c r="Q3312" t="s">
        <v>8272</v>
      </c>
      <c r="R3312" s="13">
        <f t="shared" si="209"/>
        <v>42253.928530092591</v>
      </c>
      <c r="S3312" s="13">
        <f t="shared" si="207"/>
        <v>42294.29178240741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s="18">
        <f t="shared" si="208"/>
        <v>110</v>
      </c>
      <c r="P3313" s="16">
        <f t="shared" si="206"/>
        <v>61.02</v>
      </c>
      <c r="Q3313" t="s">
        <v>8272</v>
      </c>
      <c r="R3313" s="13">
        <f t="shared" si="209"/>
        <v>42264.29178240741</v>
      </c>
      <c r="S3313" s="13">
        <f t="shared" si="207"/>
        <v>42685.916666666672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s="18">
        <f t="shared" si="208"/>
        <v>100</v>
      </c>
      <c r="P3314" s="16">
        <f t="shared" si="206"/>
        <v>61</v>
      </c>
      <c r="Q3314" t="s">
        <v>8272</v>
      </c>
      <c r="R3314" s="13">
        <f t="shared" si="209"/>
        <v>42664.809560185182</v>
      </c>
      <c r="S3314" s="13">
        <f t="shared" si="207"/>
        <v>42396.041666666672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s="18">
        <f t="shared" si="208"/>
        <v>116</v>
      </c>
      <c r="P3315" s="16">
        <f t="shared" si="206"/>
        <v>80.03</v>
      </c>
      <c r="Q3315" t="s">
        <v>8272</v>
      </c>
      <c r="R3315" s="13">
        <f t="shared" si="209"/>
        <v>42382.244409722218</v>
      </c>
      <c r="S3315" s="13">
        <f t="shared" si="207"/>
        <v>42132.836805555555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s="18">
        <f t="shared" si="208"/>
        <v>211</v>
      </c>
      <c r="P3316" s="16">
        <f t="shared" si="206"/>
        <v>29.07</v>
      </c>
      <c r="Q3316" t="s">
        <v>8272</v>
      </c>
      <c r="R3316" s="13">
        <f t="shared" si="209"/>
        <v>42105.267488425925</v>
      </c>
      <c r="S3316" s="13">
        <f t="shared" si="207"/>
        <v>42496.303715277783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s="18">
        <f t="shared" si="208"/>
        <v>110</v>
      </c>
      <c r="P3317" s="16">
        <f t="shared" si="206"/>
        <v>49.44</v>
      </c>
      <c r="Q3317" t="s">
        <v>8272</v>
      </c>
      <c r="R3317" s="13">
        <f t="shared" si="209"/>
        <v>42466.303715277783</v>
      </c>
      <c r="S3317" s="13">
        <f t="shared" si="207"/>
        <v>41859.57916666667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s="18">
        <f t="shared" si="208"/>
        <v>100</v>
      </c>
      <c r="P3318" s="16">
        <f t="shared" si="206"/>
        <v>93.98</v>
      </c>
      <c r="Q3318" t="s">
        <v>8272</v>
      </c>
      <c r="R3318" s="13">
        <f t="shared" si="209"/>
        <v>41826.871238425927</v>
      </c>
      <c r="S3318" s="13">
        <f t="shared" si="207"/>
        <v>42529.039629629624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s="18">
        <f t="shared" si="208"/>
        <v>106</v>
      </c>
      <c r="P3319" s="16">
        <f t="shared" si="206"/>
        <v>61.94</v>
      </c>
      <c r="Q3319" t="s">
        <v>8272</v>
      </c>
      <c r="R3319" s="13">
        <f t="shared" si="209"/>
        <v>42499.039629629624</v>
      </c>
      <c r="S3319" s="13">
        <f t="shared" si="207"/>
        <v>42471.104166666672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s="18">
        <f t="shared" si="208"/>
        <v>126</v>
      </c>
      <c r="P3320" s="16">
        <f t="shared" si="206"/>
        <v>78.5</v>
      </c>
      <c r="Q3320" t="s">
        <v>8272</v>
      </c>
      <c r="R3320" s="13">
        <f t="shared" si="209"/>
        <v>42431.302002314813</v>
      </c>
      <c r="S3320" s="13">
        <f t="shared" si="207"/>
        <v>42035.585486111115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s="18">
        <f t="shared" si="208"/>
        <v>108</v>
      </c>
      <c r="P3321" s="16">
        <f t="shared" si="206"/>
        <v>33.75</v>
      </c>
      <c r="Q3321" t="s">
        <v>8272</v>
      </c>
      <c r="R3321" s="13">
        <f t="shared" si="209"/>
        <v>41990.585486111115</v>
      </c>
      <c r="S3321" s="13">
        <f t="shared" si="207"/>
        <v>42543.045798611114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s="18">
        <f t="shared" si="208"/>
        <v>101</v>
      </c>
      <c r="P3322" s="16">
        <f t="shared" si="206"/>
        <v>66.45</v>
      </c>
      <c r="Q3322" t="s">
        <v>8272</v>
      </c>
      <c r="R3322" s="13">
        <f t="shared" si="209"/>
        <v>42513.045798611114</v>
      </c>
      <c r="S3322" s="13">
        <f t="shared" si="207"/>
        <v>41928.165972222225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s="18">
        <f t="shared" si="208"/>
        <v>107</v>
      </c>
      <c r="P3323" s="16">
        <f t="shared" si="206"/>
        <v>35.799999999999997</v>
      </c>
      <c r="Q3323" t="s">
        <v>8272</v>
      </c>
      <c r="R3323" s="13">
        <f t="shared" si="209"/>
        <v>41914.100289351853</v>
      </c>
      <c r="S3323" s="13">
        <f t="shared" si="207"/>
        <v>42543.163194444445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s="18">
        <f t="shared" si="208"/>
        <v>102</v>
      </c>
      <c r="P3324" s="16">
        <f t="shared" si="206"/>
        <v>145.65</v>
      </c>
      <c r="Q3324" t="s">
        <v>8272</v>
      </c>
      <c r="R3324" s="13">
        <f t="shared" si="209"/>
        <v>42521.010370370372</v>
      </c>
      <c r="S3324" s="13">
        <f t="shared" si="207"/>
        <v>42638.36583333333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s="18">
        <f t="shared" si="208"/>
        <v>126</v>
      </c>
      <c r="P3325" s="16">
        <f t="shared" ref="P3325:P3388" si="210">IFERROR(ROUND(E3325/L3325,2), "N/A")</f>
        <v>25.69</v>
      </c>
      <c r="Q3325" t="s">
        <v>8272</v>
      </c>
      <c r="R3325" s="13">
        <f t="shared" si="209"/>
        <v>42608.36583333333</v>
      </c>
      <c r="S3325" s="13">
        <f t="shared" si="207"/>
        <v>42526.58321759259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s="18">
        <f t="shared" si="208"/>
        <v>102</v>
      </c>
      <c r="P3326" s="16">
        <f t="shared" si="210"/>
        <v>152.5</v>
      </c>
      <c r="Q3326" t="s">
        <v>8272</v>
      </c>
      <c r="R3326" s="13">
        <f t="shared" si="209"/>
        <v>42512.58321759259</v>
      </c>
      <c r="S3326" s="13">
        <f t="shared" si="207"/>
        <v>42099.743946759263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s="18">
        <f t="shared" si="208"/>
        <v>113</v>
      </c>
      <c r="P3327" s="16">
        <f t="shared" si="210"/>
        <v>30</v>
      </c>
      <c r="Q3327" t="s">
        <v>8272</v>
      </c>
      <c r="R3327" s="13">
        <f t="shared" si="209"/>
        <v>42064.785613425927</v>
      </c>
      <c r="S3327" s="13">
        <f t="shared" si="207"/>
        <v>42071.67251157407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s="18">
        <f t="shared" si="208"/>
        <v>101</v>
      </c>
      <c r="P3328" s="16">
        <f t="shared" si="210"/>
        <v>142.28</v>
      </c>
      <c r="Q3328" t="s">
        <v>8272</v>
      </c>
      <c r="R3328" s="13">
        <f t="shared" si="209"/>
        <v>42041.714178240742</v>
      </c>
      <c r="S3328" s="13">
        <f t="shared" si="207"/>
        <v>42498.374606481477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s="18">
        <f t="shared" si="208"/>
        <v>101</v>
      </c>
      <c r="P3329" s="16">
        <f t="shared" si="210"/>
        <v>24.55</v>
      </c>
      <c r="Q3329" t="s">
        <v>8272</v>
      </c>
      <c r="R3329" s="13">
        <f t="shared" si="209"/>
        <v>42468.374606481477</v>
      </c>
      <c r="S3329" s="13">
        <f t="shared" si="207"/>
        <v>41825.041666666664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s="18">
        <f t="shared" si="208"/>
        <v>146</v>
      </c>
      <c r="P3330" s="16">
        <f t="shared" si="210"/>
        <v>292.77999999999997</v>
      </c>
      <c r="Q3330" t="s">
        <v>8272</v>
      </c>
      <c r="R3330" s="13">
        <f t="shared" si="209"/>
        <v>41822.57503472222</v>
      </c>
      <c r="S3330" s="13">
        <f t="shared" ref="S3330:S3393" si="211">(((I3331/60)/60)/24)+DATE(1970,1,1)</f>
        <v>41847.958333333336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s="18">
        <f t="shared" ref="O3331:O3394" si="212">ROUND(E3331/D3331*100,0)</f>
        <v>117</v>
      </c>
      <c r="P3331" s="16">
        <f t="shared" si="210"/>
        <v>44.92</v>
      </c>
      <c r="Q3331" t="s">
        <v>8272</v>
      </c>
      <c r="R3331" s="13">
        <f t="shared" si="209"/>
        <v>41837.323009259257</v>
      </c>
      <c r="S3331" s="13">
        <f t="shared" si="211"/>
        <v>42095.845694444448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s="18">
        <f t="shared" si="212"/>
        <v>106</v>
      </c>
      <c r="P3332" s="16">
        <f t="shared" si="210"/>
        <v>23.1</v>
      </c>
      <c r="Q3332" t="s">
        <v>8272</v>
      </c>
      <c r="R3332" s="13">
        <f t="shared" si="209"/>
        <v>42065.887361111112</v>
      </c>
      <c r="S3332" s="13">
        <f t="shared" si="211"/>
        <v>42283.697754629626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s="18">
        <f t="shared" si="212"/>
        <v>105</v>
      </c>
      <c r="P3333" s="16">
        <f t="shared" si="210"/>
        <v>80.400000000000006</v>
      </c>
      <c r="Q3333" t="s">
        <v>8272</v>
      </c>
      <c r="R3333" s="13">
        <f t="shared" si="209"/>
        <v>42248.697754629626</v>
      </c>
      <c r="S3333" s="13">
        <f t="shared" si="211"/>
        <v>41839.860300925924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s="18">
        <f t="shared" si="212"/>
        <v>100</v>
      </c>
      <c r="P3334" s="16">
        <f t="shared" si="210"/>
        <v>72.290000000000006</v>
      </c>
      <c r="Q3334" t="s">
        <v>8272</v>
      </c>
      <c r="R3334" s="13">
        <f t="shared" si="209"/>
        <v>41809.860300925924</v>
      </c>
      <c r="S3334" s="13">
        <f t="shared" si="211"/>
        <v>42170.676851851851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s="18">
        <f t="shared" si="212"/>
        <v>105</v>
      </c>
      <c r="P3335" s="16">
        <f t="shared" si="210"/>
        <v>32.97</v>
      </c>
      <c r="Q3335" t="s">
        <v>8272</v>
      </c>
      <c r="R3335" s="13">
        <f t="shared" si="209"/>
        <v>42148.676851851851</v>
      </c>
      <c r="S3335" s="13">
        <f t="shared" si="211"/>
        <v>42215.521087962959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s="18">
        <f t="shared" si="212"/>
        <v>139</v>
      </c>
      <c r="P3336" s="16">
        <f t="shared" si="210"/>
        <v>116.65</v>
      </c>
      <c r="Q3336" t="s">
        <v>8272</v>
      </c>
      <c r="R3336" s="13">
        <f t="shared" si="209"/>
        <v>42185.521087962959</v>
      </c>
      <c r="S3336" s="13">
        <f t="shared" si="211"/>
        <v>41854.958333333336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s="18">
        <f t="shared" si="212"/>
        <v>100</v>
      </c>
      <c r="P3337" s="16">
        <f t="shared" si="210"/>
        <v>79.62</v>
      </c>
      <c r="Q3337" t="s">
        <v>8272</v>
      </c>
      <c r="R3337" s="13">
        <f t="shared" si="209"/>
        <v>41827.674143518518</v>
      </c>
      <c r="S3337" s="13">
        <f t="shared" si="211"/>
        <v>42465.35701388889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s="18">
        <f t="shared" si="212"/>
        <v>100</v>
      </c>
      <c r="P3338" s="16">
        <f t="shared" si="210"/>
        <v>27.78</v>
      </c>
      <c r="Q3338" t="s">
        <v>8272</v>
      </c>
      <c r="R3338" s="13">
        <f t="shared" si="209"/>
        <v>42437.398680555561</v>
      </c>
      <c r="S3338" s="13">
        <f t="shared" si="211"/>
        <v>41922.875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s="18">
        <f t="shared" si="212"/>
        <v>110</v>
      </c>
      <c r="P3339" s="16">
        <f t="shared" si="210"/>
        <v>81.03</v>
      </c>
      <c r="Q3339" t="s">
        <v>8272</v>
      </c>
      <c r="R3339" s="13">
        <f t="shared" si="209"/>
        <v>41901.282025462962</v>
      </c>
      <c r="S3339" s="13">
        <f t="shared" si="211"/>
        <v>42790.574999999997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s="18">
        <f t="shared" si="212"/>
        <v>102</v>
      </c>
      <c r="P3340" s="16">
        <f t="shared" si="210"/>
        <v>136.85</v>
      </c>
      <c r="Q3340" t="s">
        <v>8272</v>
      </c>
      <c r="R3340" s="13">
        <f t="shared" si="209"/>
        <v>42769.574999999997</v>
      </c>
      <c r="S3340" s="13">
        <f t="shared" si="211"/>
        <v>42579.665717592594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s="18">
        <f t="shared" si="212"/>
        <v>104</v>
      </c>
      <c r="P3341" s="16">
        <f t="shared" si="210"/>
        <v>177.62</v>
      </c>
      <c r="Q3341" t="s">
        <v>8272</v>
      </c>
      <c r="R3341" s="13">
        <f t="shared" si="209"/>
        <v>42549.665717592594</v>
      </c>
      <c r="S3341" s="13">
        <f t="shared" si="211"/>
        <v>42710.974004629628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s="18">
        <f t="shared" si="212"/>
        <v>138</v>
      </c>
      <c r="P3342" s="16">
        <f t="shared" si="210"/>
        <v>109.08</v>
      </c>
      <c r="Q3342" t="s">
        <v>8272</v>
      </c>
      <c r="R3342" s="13">
        <f t="shared" si="209"/>
        <v>42685.974004629628</v>
      </c>
      <c r="S3342" s="13">
        <f t="shared" si="211"/>
        <v>42533.708333333328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s="18">
        <f t="shared" si="212"/>
        <v>100</v>
      </c>
      <c r="P3343" s="16">
        <f t="shared" si="210"/>
        <v>119.64</v>
      </c>
      <c r="Q3343" t="s">
        <v>8272</v>
      </c>
      <c r="R3343" s="13">
        <f t="shared" si="209"/>
        <v>42510.798854166671</v>
      </c>
      <c r="S3343" s="13">
        <f t="shared" si="211"/>
        <v>42095.207638888889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s="18">
        <f t="shared" si="212"/>
        <v>102</v>
      </c>
      <c r="P3344" s="16">
        <f t="shared" si="210"/>
        <v>78.209999999999994</v>
      </c>
      <c r="Q3344" t="s">
        <v>8272</v>
      </c>
      <c r="R3344" s="13">
        <f t="shared" si="209"/>
        <v>42062.296412037031</v>
      </c>
      <c r="S3344" s="13">
        <f t="shared" si="211"/>
        <v>42473.554166666669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s="18">
        <f t="shared" si="212"/>
        <v>171</v>
      </c>
      <c r="P3345" s="16">
        <f t="shared" si="210"/>
        <v>52.17</v>
      </c>
      <c r="Q3345" t="s">
        <v>8272</v>
      </c>
      <c r="R3345" s="13">
        <f t="shared" si="209"/>
        <v>42452.916481481487</v>
      </c>
      <c r="S3345" s="13">
        <f t="shared" si="211"/>
        <v>41881.200150462959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s="18">
        <f t="shared" si="212"/>
        <v>101</v>
      </c>
      <c r="P3346" s="16">
        <f t="shared" si="210"/>
        <v>114.13</v>
      </c>
      <c r="Q3346" t="s">
        <v>8272</v>
      </c>
      <c r="R3346" s="13">
        <f t="shared" si="209"/>
        <v>41851.200150462959</v>
      </c>
      <c r="S3346" s="13">
        <f t="shared" si="211"/>
        <v>42112.025694444441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s="18">
        <f t="shared" si="212"/>
        <v>130</v>
      </c>
      <c r="P3347" s="16">
        <f t="shared" si="210"/>
        <v>50</v>
      </c>
      <c r="Q3347" t="s">
        <v>8272</v>
      </c>
      <c r="R3347" s="13">
        <f t="shared" si="209"/>
        <v>42053.106111111112</v>
      </c>
      <c r="S3347" s="13">
        <f t="shared" si="211"/>
        <v>42061.024421296301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s="18">
        <f t="shared" si="212"/>
        <v>110</v>
      </c>
      <c r="P3348" s="16">
        <f t="shared" si="210"/>
        <v>91.67</v>
      </c>
      <c r="Q3348" t="s">
        <v>8272</v>
      </c>
      <c r="R3348" s="13">
        <f t="shared" si="209"/>
        <v>42054.024421296301</v>
      </c>
      <c r="S3348" s="13">
        <f t="shared" si="211"/>
        <v>42498.875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s="18">
        <f t="shared" si="212"/>
        <v>119</v>
      </c>
      <c r="P3349" s="16">
        <f t="shared" si="210"/>
        <v>108.59</v>
      </c>
      <c r="Q3349" t="s">
        <v>8272</v>
      </c>
      <c r="R3349" s="13">
        <f t="shared" si="209"/>
        <v>42484.551550925928</v>
      </c>
      <c r="S3349" s="13">
        <f t="shared" si="211"/>
        <v>42490.165972222225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s="18">
        <f t="shared" si="212"/>
        <v>100</v>
      </c>
      <c r="P3350" s="16">
        <f t="shared" si="210"/>
        <v>69.819999999999993</v>
      </c>
      <c r="Q3350" t="s">
        <v>8272</v>
      </c>
      <c r="R3350" s="13">
        <f t="shared" si="209"/>
        <v>42466.558796296296</v>
      </c>
      <c r="S3350" s="13">
        <f t="shared" si="211"/>
        <v>42534.708333333328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s="18">
        <f t="shared" si="212"/>
        <v>153</v>
      </c>
      <c r="P3351" s="16">
        <f t="shared" si="210"/>
        <v>109.57</v>
      </c>
      <c r="Q3351" t="s">
        <v>8272</v>
      </c>
      <c r="R3351" s="13">
        <f t="shared" si="209"/>
        <v>42513.110787037032</v>
      </c>
      <c r="S3351" s="13">
        <f t="shared" si="211"/>
        <v>42337.958333333328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s="18">
        <f t="shared" si="212"/>
        <v>104</v>
      </c>
      <c r="P3352" s="16">
        <f t="shared" si="210"/>
        <v>71.67</v>
      </c>
      <c r="Q3352" t="s">
        <v>8272</v>
      </c>
      <c r="R3352" s="13">
        <f t="shared" si="209"/>
        <v>42302.701516203699</v>
      </c>
      <c r="S3352" s="13">
        <f t="shared" si="211"/>
        <v>41843.458333333336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s="18">
        <f t="shared" si="212"/>
        <v>101</v>
      </c>
      <c r="P3353" s="16">
        <f t="shared" si="210"/>
        <v>93.61</v>
      </c>
      <c r="Q3353" t="s">
        <v>8272</v>
      </c>
      <c r="R3353" s="13">
        <f t="shared" si="209"/>
        <v>41806.395428240743</v>
      </c>
      <c r="S3353" s="13">
        <f t="shared" si="211"/>
        <v>42552.958333333328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s="18">
        <f t="shared" si="212"/>
        <v>108</v>
      </c>
      <c r="P3354" s="16">
        <f t="shared" si="210"/>
        <v>76.8</v>
      </c>
      <c r="Q3354" t="s">
        <v>8272</v>
      </c>
      <c r="R3354" s="13">
        <f t="shared" si="209"/>
        <v>42495.992800925931</v>
      </c>
      <c r="S3354" s="13">
        <f t="shared" si="211"/>
        <v>42492.958333333328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s="18">
        <f t="shared" si="212"/>
        <v>315</v>
      </c>
      <c r="P3355" s="16">
        <f t="shared" si="210"/>
        <v>35.799999999999997</v>
      </c>
      <c r="Q3355" t="s">
        <v>8272</v>
      </c>
      <c r="R3355" s="13">
        <f t="shared" si="209"/>
        <v>42479.432291666672</v>
      </c>
      <c r="S3355" s="13">
        <f t="shared" si="211"/>
        <v>42306.167361111111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s="18">
        <f t="shared" si="212"/>
        <v>102</v>
      </c>
      <c r="P3356" s="16">
        <f t="shared" si="210"/>
        <v>55.6</v>
      </c>
      <c r="Q3356" t="s">
        <v>8272</v>
      </c>
      <c r="R3356" s="13">
        <f t="shared" si="209"/>
        <v>42270.7269212963</v>
      </c>
      <c r="S3356" s="13">
        <f t="shared" si="211"/>
        <v>42500.470138888893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s="18">
        <f t="shared" si="212"/>
        <v>126</v>
      </c>
      <c r="P3357" s="16">
        <f t="shared" si="210"/>
        <v>147.33000000000001</v>
      </c>
      <c r="Q3357" t="s">
        <v>8272</v>
      </c>
      <c r="R3357" s="13">
        <f t="shared" ref="R3357:R3420" si="213">(((J3357/60)/60)/24)+DATE(1970,1,1)</f>
        <v>42489.619525462964</v>
      </c>
      <c r="S3357" s="13">
        <f t="shared" si="211"/>
        <v>42566.815648148149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s="18">
        <f t="shared" si="212"/>
        <v>101</v>
      </c>
      <c r="P3358" s="16">
        <f t="shared" si="210"/>
        <v>56.33</v>
      </c>
      <c r="Q3358" t="s">
        <v>8272</v>
      </c>
      <c r="R3358" s="13">
        <f t="shared" si="213"/>
        <v>42536.815648148149</v>
      </c>
      <c r="S3358" s="13">
        <f t="shared" si="211"/>
        <v>41852.417939814812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s="18">
        <f t="shared" si="212"/>
        <v>101</v>
      </c>
      <c r="P3359" s="16">
        <f t="shared" si="210"/>
        <v>96.19</v>
      </c>
      <c r="Q3359" t="s">
        <v>8272</v>
      </c>
      <c r="R3359" s="13">
        <f t="shared" si="213"/>
        <v>41822.417939814812</v>
      </c>
      <c r="S3359" s="13">
        <f t="shared" si="211"/>
        <v>41962.352766203709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s="18">
        <f t="shared" si="212"/>
        <v>103</v>
      </c>
      <c r="P3360" s="16">
        <f t="shared" si="210"/>
        <v>63.57</v>
      </c>
      <c r="Q3360" t="s">
        <v>8272</v>
      </c>
      <c r="R3360" s="13">
        <f t="shared" si="213"/>
        <v>41932.311099537037</v>
      </c>
      <c r="S3360" s="13">
        <f t="shared" si="211"/>
        <v>42791.057106481487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s="18">
        <f t="shared" si="212"/>
        <v>106</v>
      </c>
      <c r="P3361" s="16">
        <f t="shared" si="210"/>
        <v>184.78</v>
      </c>
      <c r="Q3361" t="s">
        <v>8272</v>
      </c>
      <c r="R3361" s="13">
        <f t="shared" si="213"/>
        <v>42746.057106481487</v>
      </c>
      <c r="S3361" s="13">
        <f t="shared" si="211"/>
        <v>42718.665972222225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s="18">
        <f t="shared" si="212"/>
        <v>101</v>
      </c>
      <c r="P3362" s="16">
        <f t="shared" si="210"/>
        <v>126.72</v>
      </c>
      <c r="Q3362" t="s">
        <v>8272</v>
      </c>
      <c r="R3362" s="13">
        <f t="shared" si="213"/>
        <v>42697.082673611112</v>
      </c>
      <c r="S3362" s="13">
        <f t="shared" si="211"/>
        <v>41883.665972222225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s="18">
        <f t="shared" si="212"/>
        <v>113</v>
      </c>
      <c r="P3363" s="16">
        <f t="shared" si="210"/>
        <v>83.43</v>
      </c>
      <c r="Q3363" t="s">
        <v>8272</v>
      </c>
      <c r="R3363" s="13">
        <f t="shared" si="213"/>
        <v>41866.025347222225</v>
      </c>
      <c r="S3363" s="13">
        <f t="shared" si="211"/>
        <v>42070.204861111109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s="18">
        <f t="shared" si="212"/>
        <v>218</v>
      </c>
      <c r="P3364" s="16">
        <f t="shared" si="210"/>
        <v>54.5</v>
      </c>
      <c r="Q3364" t="s">
        <v>8272</v>
      </c>
      <c r="R3364" s="13">
        <f t="shared" si="213"/>
        <v>42056.091631944444</v>
      </c>
      <c r="S3364" s="13">
        <f t="shared" si="211"/>
        <v>41870.666666666664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s="18">
        <f t="shared" si="212"/>
        <v>101</v>
      </c>
      <c r="P3365" s="16">
        <f t="shared" si="210"/>
        <v>302.31</v>
      </c>
      <c r="Q3365" t="s">
        <v>8272</v>
      </c>
      <c r="R3365" s="13">
        <f t="shared" si="213"/>
        <v>41851.771354166667</v>
      </c>
      <c r="S3365" s="13">
        <f t="shared" si="211"/>
        <v>42444.875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s="18">
        <f t="shared" si="212"/>
        <v>106</v>
      </c>
      <c r="P3366" s="16">
        <f t="shared" si="210"/>
        <v>44.14</v>
      </c>
      <c r="Q3366" t="s">
        <v>8272</v>
      </c>
      <c r="R3366" s="13">
        <f t="shared" si="213"/>
        <v>42422.977418981478</v>
      </c>
      <c r="S3366" s="13">
        <f t="shared" si="211"/>
        <v>42351.101759259262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s="18">
        <f t="shared" si="212"/>
        <v>104</v>
      </c>
      <c r="P3367" s="16">
        <f t="shared" si="210"/>
        <v>866.67</v>
      </c>
      <c r="Q3367" t="s">
        <v>8272</v>
      </c>
      <c r="R3367" s="13">
        <f t="shared" si="213"/>
        <v>42321.101759259262</v>
      </c>
      <c r="S3367" s="13">
        <f t="shared" si="211"/>
        <v>42137.067557870367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s="18">
        <f t="shared" si="212"/>
        <v>221</v>
      </c>
      <c r="P3368" s="16">
        <f t="shared" si="210"/>
        <v>61.39</v>
      </c>
      <c r="Q3368" t="s">
        <v>8272</v>
      </c>
      <c r="R3368" s="13">
        <f t="shared" si="213"/>
        <v>42107.067557870367</v>
      </c>
      <c r="S3368" s="13">
        <f t="shared" si="211"/>
        <v>42217.933958333335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s="18">
        <f t="shared" si="212"/>
        <v>119</v>
      </c>
      <c r="P3369" s="16">
        <f t="shared" si="210"/>
        <v>29.67</v>
      </c>
      <c r="Q3369" t="s">
        <v>8272</v>
      </c>
      <c r="R3369" s="13">
        <f t="shared" si="213"/>
        <v>42192.933958333335</v>
      </c>
      <c r="S3369" s="13">
        <f t="shared" si="211"/>
        <v>42005.208333333328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s="18">
        <f t="shared" si="212"/>
        <v>105</v>
      </c>
      <c r="P3370" s="16">
        <f t="shared" si="210"/>
        <v>45.48</v>
      </c>
      <c r="Q3370" t="s">
        <v>8272</v>
      </c>
      <c r="R3370" s="13">
        <f t="shared" si="213"/>
        <v>41969.199756944443</v>
      </c>
      <c r="S3370" s="13">
        <f t="shared" si="211"/>
        <v>42750.041435185187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s="18">
        <f t="shared" si="212"/>
        <v>104</v>
      </c>
      <c r="P3371" s="16">
        <f t="shared" si="210"/>
        <v>96.2</v>
      </c>
      <c r="Q3371" t="s">
        <v>8272</v>
      </c>
      <c r="R3371" s="13">
        <f t="shared" si="213"/>
        <v>42690.041435185187</v>
      </c>
      <c r="S3371" s="13">
        <f t="shared" si="211"/>
        <v>42721.333333333328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s="18">
        <f t="shared" si="212"/>
        <v>118</v>
      </c>
      <c r="P3372" s="16">
        <f t="shared" si="210"/>
        <v>67.92</v>
      </c>
      <c r="Q3372" t="s">
        <v>8272</v>
      </c>
      <c r="R3372" s="13">
        <f t="shared" si="213"/>
        <v>42690.334317129629</v>
      </c>
      <c r="S3372" s="13">
        <f t="shared" si="211"/>
        <v>42340.874594907407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s="18">
        <f t="shared" si="212"/>
        <v>139</v>
      </c>
      <c r="P3373" s="16">
        <f t="shared" si="210"/>
        <v>30.78</v>
      </c>
      <c r="Q3373" t="s">
        <v>8272</v>
      </c>
      <c r="R3373" s="13">
        <f t="shared" si="213"/>
        <v>42312.874594907407</v>
      </c>
      <c r="S3373" s="13">
        <f t="shared" si="211"/>
        <v>41876.207638888889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s="18">
        <f t="shared" si="212"/>
        <v>104</v>
      </c>
      <c r="P3374" s="16">
        <f t="shared" si="210"/>
        <v>38.33</v>
      </c>
      <c r="Q3374" t="s">
        <v>8272</v>
      </c>
      <c r="R3374" s="13">
        <f t="shared" si="213"/>
        <v>41855.548101851848</v>
      </c>
      <c r="S3374" s="13">
        <f t="shared" si="211"/>
        <v>42203.666666666672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s="18">
        <f t="shared" si="212"/>
        <v>100</v>
      </c>
      <c r="P3375" s="16">
        <f t="shared" si="210"/>
        <v>66.83</v>
      </c>
      <c r="Q3375" t="s">
        <v>8272</v>
      </c>
      <c r="R3375" s="13">
        <f t="shared" si="213"/>
        <v>42179.854629629626</v>
      </c>
      <c r="S3375" s="13">
        <f t="shared" si="211"/>
        <v>42305.731666666667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s="18">
        <f t="shared" si="212"/>
        <v>107</v>
      </c>
      <c r="P3376" s="16">
        <f t="shared" si="210"/>
        <v>71.73</v>
      </c>
      <c r="Q3376" t="s">
        <v>8272</v>
      </c>
      <c r="R3376" s="13">
        <f t="shared" si="213"/>
        <v>42275.731666666667</v>
      </c>
      <c r="S3376" s="13">
        <f t="shared" si="211"/>
        <v>41777.610798611109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s="18">
        <f t="shared" si="212"/>
        <v>100</v>
      </c>
      <c r="P3377" s="16">
        <f t="shared" si="210"/>
        <v>176.47</v>
      </c>
      <c r="Q3377" t="s">
        <v>8272</v>
      </c>
      <c r="R3377" s="13">
        <f t="shared" si="213"/>
        <v>41765.610798611109</v>
      </c>
      <c r="S3377" s="13">
        <f t="shared" si="211"/>
        <v>42119.659652777773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s="18">
        <f t="shared" si="212"/>
        <v>100</v>
      </c>
      <c r="P3378" s="16">
        <f t="shared" si="210"/>
        <v>421.11</v>
      </c>
      <c r="Q3378" t="s">
        <v>8272</v>
      </c>
      <c r="R3378" s="13">
        <f t="shared" si="213"/>
        <v>42059.701319444444</v>
      </c>
      <c r="S3378" s="13">
        <f t="shared" si="211"/>
        <v>42083.705555555556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s="18">
        <f t="shared" si="212"/>
        <v>101</v>
      </c>
      <c r="P3379" s="16">
        <f t="shared" si="210"/>
        <v>104.99</v>
      </c>
      <c r="Q3379" t="s">
        <v>8272</v>
      </c>
      <c r="R3379" s="13">
        <f t="shared" si="213"/>
        <v>42053.732627314821</v>
      </c>
      <c r="S3379" s="13">
        <f t="shared" si="211"/>
        <v>41882.547222222223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s="18">
        <f t="shared" si="212"/>
        <v>108</v>
      </c>
      <c r="P3380" s="16">
        <f t="shared" si="210"/>
        <v>28.19</v>
      </c>
      <c r="Q3380" t="s">
        <v>8272</v>
      </c>
      <c r="R3380" s="13">
        <f t="shared" si="213"/>
        <v>41858.355393518519</v>
      </c>
      <c r="S3380" s="13">
        <f t="shared" si="211"/>
        <v>42242.958333333328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s="18">
        <f t="shared" si="212"/>
        <v>104</v>
      </c>
      <c r="P3381" s="16">
        <f t="shared" si="210"/>
        <v>54.55</v>
      </c>
      <c r="Q3381" t="s">
        <v>8272</v>
      </c>
      <c r="R3381" s="13">
        <f t="shared" si="213"/>
        <v>42225.513888888891</v>
      </c>
      <c r="S3381" s="13">
        <f t="shared" si="211"/>
        <v>41972.995115740734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s="18">
        <f t="shared" si="212"/>
        <v>104</v>
      </c>
      <c r="P3382" s="16">
        <f t="shared" si="210"/>
        <v>111.89</v>
      </c>
      <c r="Q3382" t="s">
        <v>8272</v>
      </c>
      <c r="R3382" s="13">
        <f t="shared" si="213"/>
        <v>41937.95344907407</v>
      </c>
      <c r="S3382" s="13">
        <f t="shared" si="211"/>
        <v>42074.143321759257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s="18">
        <f t="shared" si="212"/>
        <v>102</v>
      </c>
      <c r="P3383" s="16">
        <f t="shared" si="210"/>
        <v>85.21</v>
      </c>
      <c r="Q3383" t="s">
        <v>8272</v>
      </c>
      <c r="R3383" s="13">
        <f t="shared" si="213"/>
        <v>42044.184988425928</v>
      </c>
      <c r="S3383" s="13">
        <f t="shared" si="211"/>
        <v>42583.957638888889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s="18">
        <f t="shared" si="212"/>
        <v>101</v>
      </c>
      <c r="P3384" s="16">
        <f t="shared" si="210"/>
        <v>76.650000000000006</v>
      </c>
      <c r="Q3384" t="s">
        <v>8272</v>
      </c>
      <c r="R3384" s="13">
        <f t="shared" si="213"/>
        <v>42559.431203703702</v>
      </c>
      <c r="S3384" s="13">
        <f t="shared" si="211"/>
        <v>42544.782638888893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s="18">
        <f t="shared" si="212"/>
        <v>112</v>
      </c>
      <c r="P3385" s="16">
        <f t="shared" si="210"/>
        <v>65.17</v>
      </c>
      <c r="Q3385" t="s">
        <v>8272</v>
      </c>
      <c r="R3385" s="13">
        <f t="shared" si="213"/>
        <v>42524.782638888893</v>
      </c>
      <c r="S3385" s="13">
        <f t="shared" si="211"/>
        <v>42329.125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s="18">
        <f t="shared" si="212"/>
        <v>100</v>
      </c>
      <c r="P3386" s="16">
        <f t="shared" si="210"/>
        <v>93.76</v>
      </c>
      <c r="Q3386" t="s">
        <v>8272</v>
      </c>
      <c r="R3386" s="13">
        <f t="shared" si="213"/>
        <v>42292.087592592594</v>
      </c>
      <c r="S3386" s="13">
        <f t="shared" si="211"/>
        <v>41983.8675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s="18">
        <f t="shared" si="212"/>
        <v>100</v>
      </c>
      <c r="P3387" s="16">
        <f t="shared" si="210"/>
        <v>133.33000000000001</v>
      </c>
      <c r="Q3387" t="s">
        <v>8272</v>
      </c>
      <c r="R3387" s="13">
        <f t="shared" si="213"/>
        <v>41953.8675</v>
      </c>
      <c r="S3387" s="13">
        <f t="shared" si="211"/>
        <v>41976.644745370373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s="18">
        <f t="shared" si="212"/>
        <v>105</v>
      </c>
      <c r="P3388" s="16">
        <f t="shared" si="210"/>
        <v>51.22</v>
      </c>
      <c r="Q3388" t="s">
        <v>8272</v>
      </c>
      <c r="R3388" s="13">
        <f t="shared" si="213"/>
        <v>41946.644745370373</v>
      </c>
      <c r="S3388" s="13">
        <f t="shared" si="211"/>
        <v>41987.762592592597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s="18">
        <f t="shared" si="212"/>
        <v>117</v>
      </c>
      <c r="P3389" s="16">
        <f t="shared" ref="P3389:P3452" si="214">IFERROR(ROUND(E3389/L3389,2), "N/A")</f>
        <v>100.17</v>
      </c>
      <c r="Q3389" t="s">
        <v>8272</v>
      </c>
      <c r="R3389" s="13">
        <f t="shared" si="213"/>
        <v>41947.762592592589</v>
      </c>
      <c r="S3389" s="13">
        <f t="shared" si="211"/>
        <v>42173.461122685185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s="18">
        <f t="shared" si="212"/>
        <v>104</v>
      </c>
      <c r="P3390" s="16">
        <f t="shared" si="214"/>
        <v>34.6</v>
      </c>
      <c r="Q3390" t="s">
        <v>8272</v>
      </c>
      <c r="R3390" s="13">
        <f t="shared" si="213"/>
        <v>42143.461122685185</v>
      </c>
      <c r="S3390" s="13">
        <f t="shared" si="211"/>
        <v>42524.563449074078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s="18">
        <f t="shared" si="212"/>
        <v>115</v>
      </c>
      <c r="P3391" s="16">
        <f t="shared" si="214"/>
        <v>184.68</v>
      </c>
      <c r="Q3391" t="s">
        <v>8272</v>
      </c>
      <c r="R3391" s="13">
        <f t="shared" si="213"/>
        <v>42494.563449074078</v>
      </c>
      <c r="S3391" s="13">
        <f t="shared" si="211"/>
        <v>41830.774826388886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s="18">
        <f t="shared" si="212"/>
        <v>102</v>
      </c>
      <c r="P3392" s="16">
        <f t="shared" si="214"/>
        <v>69.819999999999993</v>
      </c>
      <c r="Q3392" t="s">
        <v>8272</v>
      </c>
      <c r="R3392" s="13">
        <f t="shared" si="213"/>
        <v>41815.774826388886</v>
      </c>
      <c r="S3392" s="13">
        <f t="shared" si="211"/>
        <v>41859.936111111114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s="18">
        <f t="shared" si="212"/>
        <v>223</v>
      </c>
      <c r="P3393" s="16">
        <f t="shared" si="214"/>
        <v>61.94</v>
      </c>
      <c r="Q3393" t="s">
        <v>8272</v>
      </c>
      <c r="R3393" s="13">
        <f t="shared" si="213"/>
        <v>41830.545694444445</v>
      </c>
      <c r="S3393" s="13">
        <f t="shared" si="211"/>
        <v>42496.845543981486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s="18">
        <f t="shared" si="212"/>
        <v>100</v>
      </c>
      <c r="P3394" s="16">
        <f t="shared" si="214"/>
        <v>41.67</v>
      </c>
      <c r="Q3394" t="s">
        <v>8272</v>
      </c>
      <c r="R3394" s="13">
        <f t="shared" si="213"/>
        <v>42446.845543981486</v>
      </c>
      <c r="S3394" s="13">
        <f t="shared" ref="S3394:S3457" si="215">(((I3395/60)/60)/24)+DATE(1970,1,1)</f>
        <v>41949.031944444447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s="18">
        <f t="shared" ref="O3395:O3458" si="216">ROUND(E3395/D3395*100,0)</f>
        <v>106</v>
      </c>
      <c r="P3395" s="16">
        <f t="shared" si="214"/>
        <v>36.07</v>
      </c>
      <c r="Q3395" t="s">
        <v>8272</v>
      </c>
      <c r="R3395" s="13">
        <f t="shared" si="213"/>
        <v>41923.921643518523</v>
      </c>
      <c r="S3395" s="13">
        <f t="shared" si="215"/>
        <v>41847.59542824074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s="18">
        <f t="shared" si="216"/>
        <v>142</v>
      </c>
      <c r="P3396" s="16">
        <f t="shared" si="214"/>
        <v>29</v>
      </c>
      <c r="Q3396" t="s">
        <v>8272</v>
      </c>
      <c r="R3396" s="13">
        <f t="shared" si="213"/>
        <v>41817.59542824074</v>
      </c>
      <c r="S3396" s="13">
        <f t="shared" si="215"/>
        <v>42154.756944444445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s="18">
        <f t="shared" si="216"/>
        <v>184</v>
      </c>
      <c r="P3397" s="16">
        <f t="shared" si="214"/>
        <v>24.21</v>
      </c>
      <c r="Q3397" t="s">
        <v>8272</v>
      </c>
      <c r="R3397" s="13">
        <f t="shared" si="213"/>
        <v>42140.712314814817</v>
      </c>
      <c r="S3397" s="13">
        <f t="shared" si="215"/>
        <v>41791.165972222225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s="18">
        <f t="shared" si="216"/>
        <v>104</v>
      </c>
      <c r="P3398" s="16">
        <f t="shared" si="214"/>
        <v>55.89</v>
      </c>
      <c r="Q3398" t="s">
        <v>8272</v>
      </c>
      <c r="R3398" s="13">
        <f t="shared" si="213"/>
        <v>41764.44663194444</v>
      </c>
      <c r="S3398" s="13">
        <f t="shared" si="215"/>
        <v>42418.916666666672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s="18">
        <f t="shared" si="216"/>
        <v>112</v>
      </c>
      <c r="P3399" s="16">
        <f t="shared" si="214"/>
        <v>11.67</v>
      </c>
      <c r="Q3399" t="s">
        <v>8272</v>
      </c>
      <c r="R3399" s="13">
        <f t="shared" si="213"/>
        <v>42378.478344907402</v>
      </c>
      <c r="S3399" s="13">
        <f t="shared" si="215"/>
        <v>41964.708333333328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s="18">
        <f t="shared" si="216"/>
        <v>111</v>
      </c>
      <c r="P3400" s="16">
        <f t="shared" si="214"/>
        <v>68.349999999999994</v>
      </c>
      <c r="Q3400" t="s">
        <v>8272</v>
      </c>
      <c r="R3400" s="13">
        <f t="shared" si="213"/>
        <v>41941.75203703704</v>
      </c>
      <c r="S3400" s="13">
        <f t="shared" si="215"/>
        <v>42056.920428240745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s="18">
        <f t="shared" si="216"/>
        <v>104</v>
      </c>
      <c r="P3401" s="16">
        <f t="shared" si="214"/>
        <v>27.07</v>
      </c>
      <c r="Q3401" t="s">
        <v>8272</v>
      </c>
      <c r="R3401" s="13">
        <f t="shared" si="213"/>
        <v>42026.920428240745</v>
      </c>
      <c r="S3401" s="13">
        <f t="shared" si="215"/>
        <v>41879.953865740739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s="18">
        <f t="shared" si="216"/>
        <v>100</v>
      </c>
      <c r="P3402" s="16">
        <f t="shared" si="214"/>
        <v>118.13</v>
      </c>
      <c r="Q3402" t="s">
        <v>8272</v>
      </c>
      <c r="R3402" s="13">
        <f t="shared" si="213"/>
        <v>41834.953865740739</v>
      </c>
      <c r="S3402" s="13">
        <f t="shared" si="215"/>
        <v>42223.723912037036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s="18">
        <f t="shared" si="216"/>
        <v>102</v>
      </c>
      <c r="P3403" s="16">
        <f t="shared" si="214"/>
        <v>44.76</v>
      </c>
      <c r="Q3403" t="s">
        <v>8272</v>
      </c>
      <c r="R3403" s="13">
        <f t="shared" si="213"/>
        <v>42193.723912037036</v>
      </c>
      <c r="S3403" s="13">
        <f t="shared" si="215"/>
        <v>42320.104861111111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s="18">
        <f t="shared" si="216"/>
        <v>110</v>
      </c>
      <c r="P3404" s="16">
        <f t="shared" si="214"/>
        <v>99.79</v>
      </c>
      <c r="Q3404" t="s">
        <v>8272</v>
      </c>
      <c r="R3404" s="13">
        <f t="shared" si="213"/>
        <v>42290.61855324074</v>
      </c>
      <c r="S3404" s="13">
        <f t="shared" si="215"/>
        <v>42180.462083333332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s="18">
        <f t="shared" si="216"/>
        <v>100</v>
      </c>
      <c r="P3405" s="16">
        <f t="shared" si="214"/>
        <v>117.65</v>
      </c>
      <c r="Q3405" t="s">
        <v>8272</v>
      </c>
      <c r="R3405" s="13">
        <f t="shared" si="213"/>
        <v>42150.462083333332</v>
      </c>
      <c r="S3405" s="13">
        <f t="shared" si="215"/>
        <v>42172.503495370373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s="18">
        <f t="shared" si="216"/>
        <v>122</v>
      </c>
      <c r="P3406" s="16">
        <f t="shared" si="214"/>
        <v>203.33</v>
      </c>
      <c r="Q3406" t="s">
        <v>8272</v>
      </c>
      <c r="R3406" s="13">
        <f t="shared" si="213"/>
        <v>42152.503495370373</v>
      </c>
      <c r="S3406" s="13">
        <f t="shared" si="215"/>
        <v>42430.999305555553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s="18">
        <f t="shared" si="216"/>
        <v>138</v>
      </c>
      <c r="P3407" s="16">
        <f t="shared" si="214"/>
        <v>28.32</v>
      </c>
      <c r="Q3407" t="s">
        <v>8272</v>
      </c>
      <c r="R3407" s="13">
        <f t="shared" si="213"/>
        <v>42410.017199074078</v>
      </c>
      <c r="S3407" s="13">
        <f t="shared" si="215"/>
        <v>41836.492777777778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s="18">
        <f t="shared" si="216"/>
        <v>100</v>
      </c>
      <c r="P3408" s="16">
        <f t="shared" si="214"/>
        <v>110.23</v>
      </c>
      <c r="Q3408" t="s">
        <v>8272</v>
      </c>
      <c r="R3408" s="13">
        <f t="shared" si="213"/>
        <v>41791.492777777778</v>
      </c>
      <c r="S3408" s="13">
        <f t="shared" si="215"/>
        <v>41826.422326388885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s="18">
        <f t="shared" si="216"/>
        <v>107</v>
      </c>
      <c r="P3409" s="16">
        <f t="shared" si="214"/>
        <v>31.97</v>
      </c>
      <c r="Q3409" t="s">
        <v>8272</v>
      </c>
      <c r="R3409" s="13">
        <f t="shared" si="213"/>
        <v>41796.422326388885</v>
      </c>
      <c r="S3409" s="13">
        <f t="shared" si="215"/>
        <v>41838.991944444446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s="18">
        <f t="shared" si="216"/>
        <v>211</v>
      </c>
      <c r="P3410" s="16">
        <f t="shared" si="214"/>
        <v>58.61</v>
      </c>
      <c r="Q3410" t="s">
        <v>8272</v>
      </c>
      <c r="R3410" s="13">
        <f t="shared" si="213"/>
        <v>41808.991944444446</v>
      </c>
      <c r="S3410" s="13">
        <f t="shared" si="215"/>
        <v>42582.873611111107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s="18">
        <f t="shared" si="216"/>
        <v>124</v>
      </c>
      <c r="P3411" s="16">
        <f t="shared" si="214"/>
        <v>29.43</v>
      </c>
      <c r="Q3411" t="s">
        <v>8272</v>
      </c>
      <c r="R3411" s="13">
        <f t="shared" si="213"/>
        <v>42544.814328703709</v>
      </c>
      <c r="S3411" s="13">
        <f t="shared" si="215"/>
        <v>42527.291666666672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s="18">
        <f t="shared" si="216"/>
        <v>109</v>
      </c>
      <c r="P3412" s="16">
        <f t="shared" si="214"/>
        <v>81.38</v>
      </c>
      <c r="Q3412" t="s">
        <v>8272</v>
      </c>
      <c r="R3412" s="13">
        <f t="shared" si="213"/>
        <v>42500.041550925926</v>
      </c>
      <c r="S3412" s="13">
        <f t="shared" si="215"/>
        <v>42285.022824074069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s="18">
        <f t="shared" si="216"/>
        <v>104</v>
      </c>
      <c r="P3413" s="16">
        <f t="shared" si="214"/>
        <v>199.17</v>
      </c>
      <c r="Q3413" t="s">
        <v>8272</v>
      </c>
      <c r="R3413" s="13">
        <f t="shared" si="213"/>
        <v>42265.022824074069</v>
      </c>
      <c r="S3413" s="13">
        <f t="shared" si="215"/>
        <v>41909.959050925929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s="18">
        <f t="shared" si="216"/>
        <v>100</v>
      </c>
      <c r="P3414" s="16">
        <f t="shared" si="214"/>
        <v>115.38</v>
      </c>
      <c r="Q3414" t="s">
        <v>8272</v>
      </c>
      <c r="R3414" s="13">
        <f t="shared" si="213"/>
        <v>41879.959050925929</v>
      </c>
      <c r="S3414" s="13">
        <f t="shared" si="215"/>
        <v>42063.207638888889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s="18">
        <f t="shared" si="216"/>
        <v>130</v>
      </c>
      <c r="P3415" s="16">
        <f t="shared" si="214"/>
        <v>46.43</v>
      </c>
      <c r="Q3415" t="s">
        <v>8272</v>
      </c>
      <c r="R3415" s="13">
        <f t="shared" si="213"/>
        <v>42053.733078703706</v>
      </c>
      <c r="S3415" s="13">
        <f t="shared" si="215"/>
        <v>42705.332638888889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s="18">
        <f t="shared" si="216"/>
        <v>104</v>
      </c>
      <c r="P3416" s="16">
        <f t="shared" si="214"/>
        <v>70.569999999999993</v>
      </c>
      <c r="Q3416" t="s">
        <v>8272</v>
      </c>
      <c r="R3416" s="13">
        <f t="shared" si="213"/>
        <v>42675.832465277781</v>
      </c>
      <c r="S3416" s="13">
        <f t="shared" si="215"/>
        <v>42477.979166666672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s="18">
        <f t="shared" si="216"/>
        <v>100</v>
      </c>
      <c r="P3417" s="16">
        <f t="shared" si="214"/>
        <v>22.22</v>
      </c>
      <c r="Q3417" t="s">
        <v>8272</v>
      </c>
      <c r="R3417" s="13">
        <f t="shared" si="213"/>
        <v>42467.144166666665</v>
      </c>
      <c r="S3417" s="13">
        <f t="shared" si="215"/>
        <v>42117.770833333328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s="18">
        <f t="shared" si="216"/>
        <v>120</v>
      </c>
      <c r="P3418" s="16">
        <f t="shared" si="214"/>
        <v>159.47</v>
      </c>
      <c r="Q3418" t="s">
        <v>8272</v>
      </c>
      <c r="R3418" s="13">
        <f t="shared" si="213"/>
        <v>42089.412557870368</v>
      </c>
      <c r="S3418" s="13">
        <f t="shared" si="215"/>
        <v>41938.029861111114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s="18">
        <f t="shared" si="216"/>
        <v>100</v>
      </c>
      <c r="P3419" s="16">
        <f t="shared" si="214"/>
        <v>37.78</v>
      </c>
      <c r="Q3419" t="s">
        <v>8272</v>
      </c>
      <c r="R3419" s="13">
        <f t="shared" si="213"/>
        <v>41894.91375</v>
      </c>
      <c r="S3419" s="13">
        <f t="shared" si="215"/>
        <v>41782.83457175926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s="18">
        <f t="shared" si="216"/>
        <v>101</v>
      </c>
      <c r="P3420" s="16">
        <f t="shared" si="214"/>
        <v>72.05</v>
      </c>
      <c r="Q3420" t="s">
        <v>8272</v>
      </c>
      <c r="R3420" s="13">
        <f t="shared" si="213"/>
        <v>41752.83457175926</v>
      </c>
      <c r="S3420" s="13">
        <f t="shared" si="215"/>
        <v>42466.895833333328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s="18">
        <f t="shared" si="216"/>
        <v>107</v>
      </c>
      <c r="P3421" s="16">
        <f t="shared" si="214"/>
        <v>63.7</v>
      </c>
      <c r="Q3421" t="s">
        <v>8272</v>
      </c>
      <c r="R3421" s="13">
        <f t="shared" ref="R3421:R3484" si="217">(((J3421/60)/60)/24)+DATE(1970,1,1)</f>
        <v>42448.821585648147</v>
      </c>
      <c r="S3421" s="13">
        <f t="shared" si="215"/>
        <v>42414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s="18">
        <f t="shared" si="216"/>
        <v>138</v>
      </c>
      <c r="P3422" s="16">
        <f t="shared" si="214"/>
        <v>28.41</v>
      </c>
      <c r="Q3422" t="s">
        <v>8272</v>
      </c>
      <c r="R3422" s="13">
        <f t="shared" si="217"/>
        <v>42405.090300925927</v>
      </c>
      <c r="S3422" s="13">
        <f t="shared" si="215"/>
        <v>42067.791238425925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s="18">
        <f t="shared" si="216"/>
        <v>101</v>
      </c>
      <c r="P3423" s="16">
        <f t="shared" si="214"/>
        <v>103.21</v>
      </c>
      <c r="Q3423" t="s">
        <v>8272</v>
      </c>
      <c r="R3423" s="13">
        <f t="shared" si="217"/>
        <v>42037.791238425925</v>
      </c>
      <c r="S3423" s="13">
        <f t="shared" si="215"/>
        <v>42352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s="18">
        <f t="shared" si="216"/>
        <v>109</v>
      </c>
      <c r="P3424" s="16">
        <f t="shared" si="214"/>
        <v>71.150000000000006</v>
      </c>
      <c r="Q3424" t="s">
        <v>8272</v>
      </c>
      <c r="R3424" s="13">
        <f t="shared" si="217"/>
        <v>42323.562222222223</v>
      </c>
      <c r="S3424" s="13">
        <f t="shared" si="215"/>
        <v>42118.911354166667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s="18">
        <f t="shared" si="216"/>
        <v>140</v>
      </c>
      <c r="P3425" s="16">
        <f t="shared" si="214"/>
        <v>35</v>
      </c>
      <c r="Q3425" t="s">
        <v>8272</v>
      </c>
      <c r="R3425" s="13">
        <f t="shared" si="217"/>
        <v>42088.911354166667</v>
      </c>
      <c r="S3425" s="13">
        <f t="shared" si="215"/>
        <v>42040.290972222225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s="18">
        <f t="shared" si="216"/>
        <v>104</v>
      </c>
      <c r="P3426" s="16">
        <f t="shared" si="214"/>
        <v>81.78</v>
      </c>
      <c r="Q3426" t="s">
        <v>8272</v>
      </c>
      <c r="R3426" s="13">
        <f t="shared" si="217"/>
        <v>42018.676898148144</v>
      </c>
      <c r="S3426" s="13">
        <f t="shared" si="215"/>
        <v>41916.617314814815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s="18">
        <f t="shared" si="216"/>
        <v>103</v>
      </c>
      <c r="P3427" s="16">
        <f t="shared" si="214"/>
        <v>297.02999999999997</v>
      </c>
      <c r="Q3427" t="s">
        <v>8272</v>
      </c>
      <c r="R3427" s="13">
        <f t="shared" si="217"/>
        <v>41884.617314814815</v>
      </c>
      <c r="S3427" s="13">
        <f t="shared" si="215"/>
        <v>41903.083333333336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s="18">
        <f t="shared" si="216"/>
        <v>108</v>
      </c>
      <c r="P3428" s="16">
        <f t="shared" si="214"/>
        <v>46.61</v>
      </c>
      <c r="Q3428" t="s">
        <v>8272</v>
      </c>
      <c r="R3428" s="13">
        <f t="shared" si="217"/>
        <v>41884.056747685187</v>
      </c>
      <c r="S3428" s="13">
        <f t="shared" si="215"/>
        <v>41822.645277777774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s="18">
        <f t="shared" si="216"/>
        <v>100</v>
      </c>
      <c r="P3429" s="16">
        <f t="shared" si="214"/>
        <v>51.72</v>
      </c>
      <c r="Q3429" t="s">
        <v>8272</v>
      </c>
      <c r="R3429" s="13">
        <f t="shared" si="217"/>
        <v>41792.645277777774</v>
      </c>
      <c r="S3429" s="13">
        <f t="shared" si="215"/>
        <v>42063.708333333328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s="18">
        <f t="shared" si="216"/>
        <v>103</v>
      </c>
      <c r="P3430" s="16">
        <f t="shared" si="214"/>
        <v>40.29</v>
      </c>
      <c r="Q3430" t="s">
        <v>8272</v>
      </c>
      <c r="R3430" s="13">
        <f t="shared" si="217"/>
        <v>42038.720451388886</v>
      </c>
      <c r="S3430" s="13">
        <f t="shared" si="215"/>
        <v>42676.021539351852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s="18">
        <f t="shared" si="216"/>
        <v>130</v>
      </c>
      <c r="P3431" s="16">
        <f t="shared" si="214"/>
        <v>16.25</v>
      </c>
      <c r="Q3431" t="s">
        <v>8272</v>
      </c>
      <c r="R3431" s="13">
        <f t="shared" si="217"/>
        <v>42662.021539351852</v>
      </c>
      <c r="S3431" s="13">
        <f t="shared" si="215"/>
        <v>41850.945613425924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s="18">
        <f t="shared" si="216"/>
        <v>109</v>
      </c>
      <c r="P3432" s="16">
        <f t="shared" si="214"/>
        <v>30.15</v>
      </c>
      <c r="Q3432" t="s">
        <v>8272</v>
      </c>
      <c r="R3432" s="13">
        <f t="shared" si="217"/>
        <v>41820.945613425924</v>
      </c>
      <c r="S3432" s="13">
        <f t="shared" si="215"/>
        <v>41869.730937500004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s="18">
        <f t="shared" si="216"/>
        <v>100</v>
      </c>
      <c r="P3433" s="16">
        <f t="shared" si="214"/>
        <v>95.24</v>
      </c>
      <c r="Q3433" t="s">
        <v>8272</v>
      </c>
      <c r="R3433" s="13">
        <f t="shared" si="217"/>
        <v>41839.730937500004</v>
      </c>
      <c r="S3433" s="13">
        <f t="shared" si="215"/>
        <v>42405.916666666672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s="18">
        <f t="shared" si="216"/>
        <v>110</v>
      </c>
      <c r="P3434" s="16">
        <f t="shared" si="214"/>
        <v>52.21</v>
      </c>
      <c r="Q3434" t="s">
        <v>8272</v>
      </c>
      <c r="R3434" s="13">
        <f t="shared" si="217"/>
        <v>42380.581180555557</v>
      </c>
      <c r="S3434" s="13">
        <f t="shared" si="215"/>
        <v>41807.125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s="18">
        <f t="shared" si="216"/>
        <v>100</v>
      </c>
      <c r="P3435" s="16">
        <f t="shared" si="214"/>
        <v>134.15</v>
      </c>
      <c r="Q3435" t="s">
        <v>8272</v>
      </c>
      <c r="R3435" s="13">
        <f t="shared" si="217"/>
        <v>41776.063136574077</v>
      </c>
      <c r="S3435" s="13">
        <f t="shared" si="215"/>
        <v>41830.380428240744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s="18">
        <f t="shared" si="216"/>
        <v>106</v>
      </c>
      <c r="P3436" s="16">
        <f t="shared" si="214"/>
        <v>62.83</v>
      </c>
      <c r="Q3436" t="s">
        <v>8272</v>
      </c>
      <c r="R3436" s="13">
        <f t="shared" si="217"/>
        <v>41800.380428240744</v>
      </c>
      <c r="S3436" s="13">
        <f t="shared" si="215"/>
        <v>42589.125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s="18">
        <f t="shared" si="216"/>
        <v>112</v>
      </c>
      <c r="P3437" s="16">
        <f t="shared" si="214"/>
        <v>58.95</v>
      </c>
      <c r="Q3437" t="s">
        <v>8272</v>
      </c>
      <c r="R3437" s="13">
        <f t="shared" si="217"/>
        <v>42572.61681712963</v>
      </c>
      <c r="S3437" s="13">
        <f t="shared" si="215"/>
        <v>41872.686111111114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s="18">
        <f t="shared" si="216"/>
        <v>106</v>
      </c>
      <c r="P3438" s="16">
        <f t="shared" si="214"/>
        <v>143.11000000000001</v>
      </c>
      <c r="Q3438" t="s">
        <v>8272</v>
      </c>
      <c r="R3438" s="13">
        <f t="shared" si="217"/>
        <v>41851.541585648149</v>
      </c>
      <c r="S3438" s="13">
        <f t="shared" si="215"/>
        <v>42235.710879629631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s="18">
        <f t="shared" si="216"/>
        <v>101</v>
      </c>
      <c r="P3439" s="16">
        <f t="shared" si="214"/>
        <v>84.17</v>
      </c>
      <c r="Q3439" t="s">
        <v>8272</v>
      </c>
      <c r="R3439" s="13">
        <f t="shared" si="217"/>
        <v>42205.710879629631</v>
      </c>
      <c r="S3439" s="13">
        <f t="shared" si="215"/>
        <v>42126.875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s="18">
        <f t="shared" si="216"/>
        <v>104</v>
      </c>
      <c r="P3440" s="16">
        <f t="shared" si="214"/>
        <v>186.07</v>
      </c>
      <c r="Q3440" t="s">
        <v>8272</v>
      </c>
      <c r="R3440" s="13">
        <f t="shared" si="217"/>
        <v>42100.927858796291</v>
      </c>
      <c r="S3440" s="13">
        <f t="shared" si="215"/>
        <v>42388.207638888889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s="18">
        <f t="shared" si="216"/>
        <v>135</v>
      </c>
      <c r="P3441" s="16">
        <f t="shared" si="214"/>
        <v>89.79</v>
      </c>
      <c r="Q3441" t="s">
        <v>8272</v>
      </c>
      <c r="R3441" s="13">
        <f t="shared" si="217"/>
        <v>42374.911226851851</v>
      </c>
      <c r="S3441" s="13">
        <f t="shared" si="215"/>
        <v>41831.677083333336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s="18">
        <f t="shared" si="216"/>
        <v>105</v>
      </c>
      <c r="P3442" s="16">
        <f t="shared" si="214"/>
        <v>64.16</v>
      </c>
      <c r="Q3442" t="s">
        <v>8272</v>
      </c>
      <c r="R3442" s="13">
        <f t="shared" si="217"/>
        <v>41809.12300925926</v>
      </c>
      <c r="S3442" s="13">
        <f t="shared" si="215"/>
        <v>42321.845138888893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s="18">
        <f t="shared" si="216"/>
        <v>103</v>
      </c>
      <c r="P3443" s="16">
        <f t="shared" si="214"/>
        <v>59.65</v>
      </c>
      <c r="Q3443" t="s">
        <v>8272</v>
      </c>
      <c r="R3443" s="13">
        <f t="shared" si="217"/>
        <v>42294.429641203707</v>
      </c>
      <c r="S3443" s="13">
        <f t="shared" si="215"/>
        <v>42154.841111111105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s="18">
        <f t="shared" si="216"/>
        <v>100</v>
      </c>
      <c r="P3444" s="16">
        <f t="shared" si="214"/>
        <v>31.25</v>
      </c>
      <c r="Q3444" t="s">
        <v>8272</v>
      </c>
      <c r="R3444" s="13">
        <f t="shared" si="217"/>
        <v>42124.841111111105</v>
      </c>
      <c r="S3444" s="13">
        <f t="shared" si="215"/>
        <v>41891.524837962963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s="18">
        <f t="shared" si="216"/>
        <v>186</v>
      </c>
      <c r="P3445" s="16">
        <f t="shared" si="214"/>
        <v>41.22</v>
      </c>
      <c r="Q3445" t="s">
        <v>8272</v>
      </c>
      <c r="R3445" s="13">
        <f t="shared" si="217"/>
        <v>41861.524837962963</v>
      </c>
      <c r="S3445" s="13">
        <f t="shared" si="215"/>
        <v>42529.582638888889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s="18">
        <f t="shared" si="216"/>
        <v>289</v>
      </c>
      <c r="P3446" s="16">
        <f t="shared" si="214"/>
        <v>43.35</v>
      </c>
      <c r="Q3446" t="s">
        <v>8272</v>
      </c>
      <c r="R3446" s="13">
        <f t="shared" si="217"/>
        <v>42521.291504629626</v>
      </c>
      <c r="S3446" s="13">
        <f t="shared" si="215"/>
        <v>42300.530509259261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s="18">
        <f t="shared" si="216"/>
        <v>100</v>
      </c>
      <c r="P3447" s="16">
        <f t="shared" si="214"/>
        <v>64.52</v>
      </c>
      <c r="Q3447" t="s">
        <v>8272</v>
      </c>
      <c r="R3447" s="13">
        <f t="shared" si="217"/>
        <v>42272.530509259261</v>
      </c>
      <c r="S3447" s="13">
        <f t="shared" si="215"/>
        <v>42040.513888888891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s="18">
        <f t="shared" si="216"/>
        <v>108</v>
      </c>
      <c r="P3448" s="16">
        <f t="shared" si="214"/>
        <v>43.28</v>
      </c>
      <c r="Q3448" t="s">
        <v>8272</v>
      </c>
      <c r="R3448" s="13">
        <f t="shared" si="217"/>
        <v>42016.832465277781</v>
      </c>
      <c r="S3448" s="13">
        <f t="shared" si="215"/>
        <v>42447.847361111111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s="18">
        <f t="shared" si="216"/>
        <v>108</v>
      </c>
      <c r="P3449" s="16">
        <f t="shared" si="214"/>
        <v>77</v>
      </c>
      <c r="Q3449" t="s">
        <v>8272</v>
      </c>
      <c r="R3449" s="13">
        <f t="shared" si="217"/>
        <v>42402.889027777783</v>
      </c>
      <c r="S3449" s="13">
        <f t="shared" si="215"/>
        <v>41990.119085648148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s="18">
        <f t="shared" si="216"/>
        <v>110</v>
      </c>
      <c r="P3450" s="16">
        <f t="shared" si="214"/>
        <v>51.22</v>
      </c>
      <c r="Q3450" t="s">
        <v>8272</v>
      </c>
      <c r="R3450" s="13">
        <f t="shared" si="217"/>
        <v>41960.119085648148</v>
      </c>
      <c r="S3450" s="13">
        <f t="shared" si="215"/>
        <v>42560.166666666672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s="18">
        <f t="shared" si="216"/>
        <v>171</v>
      </c>
      <c r="P3451" s="16">
        <f t="shared" si="214"/>
        <v>68.25</v>
      </c>
      <c r="Q3451" t="s">
        <v>8272</v>
      </c>
      <c r="R3451" s="13">
        <f t="shared" si="217"/>
        <v>42532.052523148144</v>
      </c>
      <c r="S3451" s="13">
        <f t="shared" si="215"/>
        <v>42096.662858796291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s="18">
        <f t="shared" si="216"/>
        <v>152</v>
      </c>
      <c r="P3452" s="16">
        <f t="shared" si="214"/>
        <v>19.489999999999998</v>
      </c>
      <c r="Q3452" t="s">
        <v>8272</v>
      </c>
      <c r="R3452" s="13">
        <f t="shared" si="217"/>
        <v>42036.704525462963</v>
      </c>
      <c r="S3452" s="13">
        <f t="shared" si="215"/>
        <v>42115.723692129628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s="18">
        <f t="shared" si="216"/>
        <v>101</v>
      </c>
      <c r="P3453" s="16">
        <f t="shared" ref="P3453:P3516" si="218">IFERROR(ROUND(E3453/L3453,2), "N/A")</f>
        <v>41.13</v>
      </c>
      <c r="Q3453" t="s">
        <v>8272</v>
      </c>
      <c r="R3453" s="13">
        <f t="shared" si="217"/>
        <v>42088.723692129628</v>
      </c>
      <c r="S3453" s="13">
        <f t="shared" si="215"/>
        <v>41843.165972222225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s="18">
        <f t="shared" si="216"/>
        <v>153</v>
      </c>
      <c r="P3454" s="16">
        <f t="shared" si="218"/>
        <v>41.41</v>
      </c>
      <c r="Q3454" t="s">
        <v>8272</v>
      </c>
      <c r="R3454" s="13">
        <f t="shared" si="217"/>
        <v>41820.639189814814</v>
      </c>
      <c r="S3454" s="13">
        <f t="shared" si="215"/>
        <v>42595.97865740741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s="18">
        <f t="shared" si="216"/>
        <v>128</v>
      </c>
      <c r="P3455" s="16">
        <f t="shared" si="218"/>
        <v>27.5</v>
      </c>
      <c r="Q3455" t="s">
        <v>8272</v>
      </c>
      <c r="R3455" s="13">
        <f t="shared" si="217"/>
        <v>42535.97865740741</v>
      </c>
      <c r="S3455" s="13">
        <f t="shared" si="215"/>
        <v>41851.698599537034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s="18">
        <f t="shared" si="216"/>
        <v>101</v>
      </c>
      <c r="P3456" s="16">
        <f t="shared" si="218"/>
        <v>33.57</v>
      </c>
      <c r="Q3456" t="s">
        <v>8272</v>
      </c>
      <c r="R3456" s="13">
        <f t="shared" si="217"/>
        <v>41821.698599537034</v>
      </c>
      <c r="S3456" s="13">
        <f t="shared" si="215"/>
        <v>42656.7503125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s="18">
        <f t="shared" si="216"/>
        <v>101</v>
      </c>
      <c r="P3457" s="16">
        <f t="shared" si="218"/>
        <v>145.87</v>
      </c>
      <c r="Q3457" t="s">
        <v>8272</v>
      </c>
      <c r="R3457" s="13">
        <f t="shared" si="217"/>
        <v>42626.7503125</v>
      </c>
      <c r="S3457" s="13">
        <f t="shared" si="215"/>
        <v>41852.290972222225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s="18">
        <f t="shared" si="216"/>
        <v>191</v>
      </c>
      <c r="P3458" s="16">
        <f t="shared" si="218"/>
        <v>358.69</v>
      </c>
      <c r="Q3458" t="s">
        <v>8272</v>
      </c>
      <c r="R3458" s="13">
        <f t="shared" si="217"/>
        <v>41821.205636574072</v>
      </c>
      <c r="S3458" s="13">
        <f t="shared" ref="S3458:S3521" si="219">(((I3459/60)/60)/24)+DATE(1970,1,1)</f>
        <v>42047.249305555553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s="18">
        <f t="shared" ref="O3459:O3522" si="220">ROUND(E3459/D3459*100,0)</f>
        <v>140</v>
      </c>
      <c r="P3459" s="16">
        <f t="shared" si="218"/>
        <v>50.98</v>
      </c>
      <c r="Q3459" t="s">
        <v>8272</v>
      </c>
      <c r="R3459" s="13">
        <f t="shared" si="217"/>
        <v>42016.706678240742</v>
      </c>
      <c r="S3459" s="13">
        <f t="shared" si="219"/>
        <v>42038.185416666667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s="18">
        <f t="shared" si="220"/>
        <v>124</v>
      </c>
      <c r="P3460" s="16">
        <f t="shared" si="218"/>
        <v>45.04</v>
      </c>
      <c r="Q3460" t="s">
        <v>8272</v>
      </c>
      <c r="R3460" s="13">
        <f t="shared" si="217"/>
        <v>42011.202581018515</v>
      </c>
      <c r="S3460" s="13">
        <f t="shared" si="219"/>
        <v>42510.479861111111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s="18">
        <f t="shared" si="220"/>
        <v>126</v>
      </c>
      <c r="P3461" s="16">
        <f t="shared" si="218"/>
        <v>17.53</v>
      </c>
      <c r="Q3461" t="s">
        <v>8272</v>
      </c>
      <c r="R3461" s="13">
        <f t="shared" si="217"/>
        <v>42480.479861111111</v>
      </c>
      <c r="S3461" s="13">
        <f t="shared" si="219"/>
        <v>41866.527222222219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s="18">
        <f t="shared" si="220"/>
        <v>190</v>
      </c>
      <c r="P3462" s="16">
        <f t="shared" si="218"/>
        <v>50</v>
      </c>
      <c r="Q3462" t="s">
        <v>8272</v>
      </c>
      <c r="R3462" s="13">
        <f t="shared" si="217"/>
        <v>41852.527222222219</v>
      </c>
      <c r="S3462" s="13">
        <f t="shared" si="219"/>
        <v>42672.125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s="18">
        <f t="shared" si="220"/>
        <v>139</v>
      </c>
      <c r="P3463" s="16">
        <f t="shared" si="218"/>
        <v>57.92</v>
      </c>
      <c r="Q3463" t="s">
        <v>8272</v>
      </c>
      <c r="R3463" s="13">
        <f t="shared" si="217"/>
        <v>42643.632858796293</v>
      </c>
      <c r="S3463" s="13">
        <f t="shared" si="219"/>
        <v>42195.75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s="18">
        <f t="shared" si="220"/>
        <v>202</v>
      </c>
      <c r="P3464" s="16">
        <f t="shared" si="218"/>
        <v>29.71</v>
      </c>
      <c r="Q3464" t="s">
        <v>8272</v>
      </c>
      <c r="R3464" s="13">
        <f t="shared" si="217"/>
        <v>42179.898472222223</v>
      </c>
      <c r="S3464" s="13">
        <f t="shared" si="219"/>
        <v>42654.165972222225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s="18">
        <f t="shared" si="220"/>
        <v>103</v>
      </c>
      <c r="P3465" s="16">
        <f t="shared" si="218"/>
        <v>90.68</v>
      </c>
      <c r="Q3465" t="s">
        <v>8272</v>
      </c>
      <c r="R3465" s="13">
        <f t="shared" si="217"/>
        <v>42612.918807870374</v>
      </c>
      <c r="S3465" s="13">
        <f t="shared" si="219"/>
        <v>42605.130057870367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s="18">
        <f t="shared" si="220"/>
        <v>102</v>
      </c>
      <c r="P3466" s="16">
        <f t="shared" si="218"/>
        <v>55.01</v>
      </c>
      <c r="Q3466" t="s">
        <v>8272</v>
      </c>
      <c r="R3466" s="13">
        <f t="shared" si="217"/>
        <v>42575.130057870367</v>
      </c>
      <c r="S3466" s="13">
        <f t="shared" si="219"/>
        <v>42225.666666666672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s="18">
        <f t="shared" si="220"/>
        <v>103</v>
      </c>
      <c r="P3467" s="16">
        <f t="shared" si="218"/>
        <v>57.22</v>
      </c>
      <c r="Q3467" t="s">
        <v>8272</v>
      </c>
      <c r="R3467" s="13">
        <f t="shared" si="217"/>
        <v>42200.625833333332</v>
      </c>
      <c r="S3467" s="13">
        <f t="shared" si="219"/>
        <v>42479.977430555555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s="18">
        <f t="shared" si="220"/>
        <v>127</v>
      </c>
      <c r="P3468" s="16">
        <f t="shared" si="218"/>
        <v>72.95</v>
      </c>
      <c r="Q3468" t="s">
        <v>8272</v>
      </c>
      <c r="R3468" s="13">
        <f t="shared" si="217"/>
        <v>42420.019097222219</v>
      </c>
      <c r="S3468" s="13">
        <f t="shared" si="219"/>
        <v>42083.630000000005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s="18">
        <f t="shared" si="220"/>
        <v>101</v>
      </c>
      <c r="P3469" s="16">
        <f t="shared" si="218"/>
        <v>64.47</v>
      </c>
      <c r="Q3469" t="s">
        <v>8272</v>
      </c>
      <c r="R3469" s="13">
        <f t="shared" si="217"/>
        <v>42053.671666666662</v>
      </c>
      <c r="S3469" s="13">
        <f t="shared" si="219"/>
        <v>42634.125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s="18">
        <f t="shared" si="220"/>
        <v>122</v>
      </c>
      <c r="P3470" s="16">
        <f t="shared" si="218"/>
        <v>716.35</v>
      </c>
      <c r="Q3470" t="s">
        <v>8272</v>
      </c>
      <c r="R3470" s="13">
        <f t="shared" si="217"/>
        <v>42605.765381944439</v>
      </c>
      <c r="S3470" s="13">
        <f t="shared" si="219"/>
        <v>42488.641724537039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s="18">
        <f t="shared" si="220"/>
        <v>113</v>
      </c>
      <c r="P3471" s="16">
        <f t="shared" si="218"/>
        <v>50.4</v>
      </c>
      <c r="Q3471" t="s">
        <v>8272</v>
      </c>
      <c r="R3471" s="13">
        <f t="shared" si="217"/>
        <v>42458.641724537039</v>
      </c>
      <c r="S3471" s="13">
        <f t="shared" si="219"/>
        <v>42566.901388888888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s="18">
        <f t="shared" si="220"/>
        <v>150</v>
      </c>
      <c r="P3472" s="16">
        <f t="shared" si="218"/>
        <v>41.67</v>
      </c>
      <c r="Q3472" t="s">
        <v>8272</v>
      </c>
      <c r="R3472" s="13">
        <f t="shared" si="217"/>
        <v>42529.022013888884</v>
      </c>
      <c r="S3472" s="13">
        <f t="shared" si="219"/>
        <v>41882.833333333336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s="18">
        <f t="shared" si="220"/>
        <v>215</v>
      </c>
      <c r="P3473" s="16">
        <f t="shared" si="218"/>
        <v>35.770000000000003</v>
      </c>
      <c r="Q3473" t="s">
        <v>8272</v>
      </c>
      <c r="R3473" s="13">
        <f t="shared" si="217"/>
        <v>41841.820486111108</v>
      </c>
      <c r="S3473" s="13">
        <f t="shared" si="219"/>
        <v>41949.249305555553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s="18">
        <f t="shared" si="220"/>
        <v>102</v>
      </c>
      <c r="P3474" s="16">
        <f t="shared" si="218"/>
        <v>88.74</v>
      </c>
      <c r="Q3474" t="s">
        <v>8272</v>
      </c>
      <c r="R3474" s="13">
        <f t="shared" si="217"/>
        <v>41928.170497685183</v>
      </c>
      <c r="S3474" s="13">
        <f t="shared" si="219"/>
        <v>42083.852083333331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s="18">
        <f t="shared" si="220"/>
        <v>100</v>
      </c>
      <c r="P3475" s="16">
        <f t="shared" si="218"/>
        <v>148.47999999999999</v>
      </c>
      <c r="Q3475" t="s">
        <v>8272</v>
      </c>
      <c r="R3475" s="13">
        <f t="shared" si="217"/>
        <v>42062.834444444445</v>
      </c>
      <c r="S3475" s="13">
        <f t="shared" si="219"/>
        <v>42571.501516203702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s="18">
        <f t="shared" si="220"/>
        <v>101</v>
      </c>
      <c r="P3476" s="16">
        <f t="shared" si="218"/>
        <v>51.79</v>
      </c>
      <c r="Q3476" t="s">
        <v>8272</v>
      </c>
      <c r="R3476" s="13">
        <f t="shared" si="217"/>
        <v>42541.501516203702</v>
      </c>
      <c r="S3476" s="13">
        <f t="shared" si="219"/>
        <v>41946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s="18">
        <f t="shared" si="220"/>
        <v>113</v>
      </c>
      <c r="P3477" s="16">
        <f t="shared" si="218"/>
        <v>20</v>
      </c>
      <c r="Q3477" t="s">
        <v>8272</v>
      </c>
      <c r="R3477" s="13">
        <f t="shared" si="217"/>
        <v>41918.880833333329</v>
      </c>
      <c r="S3477" s="13">
        <f t="shared" si="219"/>
        <v>41939.125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s="18">
        <f t="shared" si="220"/>
        <v>104</v>
      </c>
      <c r="P3478" s="16">
        <f t="shared" si="218"/>
        <v>52</v>
      </c>
      <c r="Q3478" t="s">
        <v>8272</v>
      </c>
      <c r="R3478" s="13">
        <f t="shared" si="217"/>
        <v>41921.279976851853</v>
      </c>
      <c r="S3478" s="13">
        <f t="shared" si="219"/>
        <v>42141.125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s="18">
        <f t="shared" si="220"/>
        <v>115</v>
      </c>
      <c r="P3479" s="16">
        <f t="shared" si="218"/>
        <v>53.23</v>
      </c>
      <c r="Q3479" t="s">
        <v>8272</v>
      </c>
      <c r="R3479" s="13">
        <f t="shared" si="217"/>
        <v>42128.736608796295</v>
      </c>
      <c r="S3479" s="13">
        <f t="shared" si="219"/>
        <v>42079.875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s="18">
        <f t="shared" si="220"/>
        <v>113</v>
      </c>
      <c r="P3480" s="16">
        <f t="shared" si="218"/>
        <v>39.6</v>
      </c>
      <c r="Q3480" t="s">
        <v>8272</v>
      </c>
      <c r="R3480" s="13">
        <f t="shared" si="217"/>
        <v>42053.916921296302</v>
      </c>
      <c r="S3480" s="13">
        <f t="shared" si="219"/>
        <v>41811.855092592588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s="18">
        <f t="shared" si="220"/>
        <v>128</v>
      </c>
      <c r="P3481" s="16">
        <f t="shared" si="218"/>
        <v>34.25</v>
      </c>
      <c r="Q3481" t="s">
        <v>8272</v>
      </c>
      <c r="R3481" s="13">
        <f t="shared" si="217"/>
        <v>41781.855092592588</v>
      </c>
      <c r="S3481" s="13">
        <f t="shared" si="219"/>
        <v>42195.875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s="18">
        <f t="shared" si="220"/>
        <v>143</v>
      </c>
      <c r="P3482" s="16">
        <f t="shared" si="218"/>
        <v>164.62</v>
      </c>
      <c r="Q3482" t="s">
        <v>8272</v>
      </c>
      <c r="R3482" s="13">
        <f t="shared" si="217"/>
        <v>42171.317442129628</v>
      </c>
      <c r="S3482" s="13">
        <f t="shared" si="219"/>
        <v>42006.24754629629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s="18">
        <f t="shared" si="220"/>
        <v>119</v>
      </c>
      <c r="P3483" s="16">
        <f t="shared" si="218"/>
        <v>125.05</v>
      </c>
      <c r="Q3483" t="s">
        <v>8272</v>
      </c>
      <c r="R3483" s="13">
        <f t="shared" si="217"/>
        <v>41989.24754629629</v>
      </c>
      <c r="S3483" s="13">
        <f t="shared" si="219"/>
        <v>41826.771597222221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s="18">
        <f t="shared" si="220"/>
        <v>138</v>
      </c>
      <c r="P3484" s="16">
        <f t="shared" si="218"/>
        <v>51.88</v>
      </c>
      <c r="Q3484" t="s">
        <v>8272</v>
      </c>
      <c r="R3484" s="13">
        <f t="shared" si="217"/>
        <v>41796.771597222221</v>
      </c>
      <c r="S3484" s="13">
        <f t="shared" si="219"/>
        <v>41823.668761574074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s="18">
        <f t="shared" si="220"/>
        <v>160</v>
      </c>
      <c r="P3485" s="16">
        <f t="shared" si="218"/>
        <v>40.29</v>
      </c>
      <c r="Q3485" t="s">
        <v>8272</v>
      </c>
      <c r="R3485" s="13">
        <f t="shared" ref="R3485:R3548" si="221">(((J3485/60)/60)/24)+DATE(1970,1,1)</f>
        <v>41793.668761574074</v>
      </c>
      <c r="S3485" s="13">
        <f t="shared" si="219"/>
        <v>42536.760405092587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s="18">
        <f t="shared" si="220"/>
        <v>114</v>
      </c>
      <c r="P3486" s="16">
        <f t="shared" si="218"/>
        <v>64.91</v>
      </c>
      <c r="Q3486" t="s">
        <v>8272</v>
      </c>
      <c r="R3486" s="13">
        <f t="shared" si="221"/>
        <v>42506.760405092587</v>
      </c>
      <c r="S3486" s="13">
        <f t="shared" si="219"/>
        <v>42402.693055555559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s="18">
        <f t="shared" si="220"/>
        <v>101</v>
      </c>
      <c r="P3487" s="16">
        <f t="shared" si="218"/>
        <v>55.33</v>
      </c>
      <c r="Q3487" t="s">
        <v>8272</v>
      </c>
      <c r="R3487" s="13">
        <f t="shared" si="221"/>
        <v>42372.693055555559</v>
      </c>
      <c r="S3487" s="13">
        <f t="shared" si="219"/>
        <v>42158.290972222225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s="18">
        <f t="shared" si="220"/>
        <v>155</v>
      </c>
      <c r="P3488" s="16">
        <f t="shared" si="218"/>
        <v>83.14</v>
      </c>
      <c r="Q3488" t="s">
        <v>8272</v>
      </c>
      <c r="R3488" s="13">
        <f t="shared" si="221"/>
        <v>42126.87501157407</v>
      </c>
      <c r="S3488" s="13">
        <f t="shared" si="219"/>
        <v>42179.940416666665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s="18">
        <f t="shared" si="220"/>
        <v>128</v>
      </c>
      <c r="P3489" s="16">
        <f t="shared" si="218"/>
        <v>38.71</v>
      </c>
      <c r="Q3489" t="s">
        <v>8272</v>
      </c>
      <c r="R3489" s="13">
        <f t="shared" si="221"/>
        <v>42149.940416666665</v>
      </c>
      <c r="S3489" s="13">
        <f t="shared" si="219"/>
        <v>42111.666666666672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s="18">
        <f t="shared" si="220"/>
        <v>121</v>
      </c>
      <c r="P3490" s="16">
        <f t="shared" si="218"/>
        <v>125.38</v>
      </c>
      <c r="Q3490" t="s">
        <v>8272</v>
      </c>
      <c r="R3490" s="13">
        <f t="shared" si="221"/>
        <v>42087.768055555556</v>
      </c>
      <c r="S3490" s="13">
        <f t="shared" si="219"/>
        <v>41783.875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s="18">
        <f t="shared" si="220"/>
        <v>113</v>
      </c>
      <c r="P3491" s="16">
        <f t="shared" si="218"/>
        <v>78.260000000000005</v>
      </c>
      <c r="Q3491" t="s">
        <v>8272</v>
      </c>
      <c r="R3491" s="13">
        <f t="shared" si="221"/>
        <v>41753.635775462964</v>
      </c>
      <c r="S3491" s="13">
        <f t="shared" si="219"/>
        <v>42473.802361111113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s="18">
        <f t="shared" si="220"/>
        <v>128</v>
      </c>
      <c r="P3492" s="16">
        <f t="shared" si="218"/>
        <v>47.22</v>
      </c>
      <c r="Q3492" t="s">
        <v>8272</v>
      </c>
      <c r="R3492" s="13">
        <f t="shared" si="221"/>
        <v>42443.802361111113</v>
      </c>
      <c r="S3492" s="13">
        <f t="shared" si="219"/>
        <v>42142.249814814815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s="18">
        <f t="shared" si="220"/>
        <v>158</v>
      </c>
      <c r="P3493" s="16">
        <f t="shared" si="218"/>
        <v>79.099999999999994</v>
      </c>
      <c r="Q3493" t="s">
        <v>8272</v>
      </c>
      <c r="R3493" s="13">
        <f t="shared" si="221"/>
        <v>42121.249814814815</v>
      </c>
      <c r="S3493" s="13">
        <f t="shared" si="219"/>
        <v>42303.009224537032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s="18">
        <f t="shared" si="220"/>
        <v>105</v>
      </c>
      <c r="P3494" s="16">
        <f t="shared" si="218"/>
        <v>114.29</v>
      </c>
      <c r="Q3494" t="s">
        <v>8272</v>
      </c>
      <c r="R3494" s="13">
        <f t="shared" si="221"/>
        <v>42268.009224537032</v>
      </c>
      <c r="S3494" s="13">
        <f t="shared" si="219"/>
        <v>41868.21597222222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s="18">
        <f t="shared" si="220"/>
        <v>100</v>
      </c>
      <c r="P3495" s="16">
        <f t="shared" si="218"/>
        <v>51.72</v>
      </c>
      <c r="Q3495" t="s">
        <v>8272</v>
      </c>
      <c r="R3495" s="13">
        <f t="shared" si="221"/>
        <v>41848.866157407407</v>
      </c>
      <c r="S3495" s="13">
        <f t="shared" si="219"/>
        <v>42700.25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s="18">
        <f t="shared" si="220"/>
        <v>100</v>
      </c>
      <c r="P3496" s="16">
        <f t="shared" si="218"/>
        <v>30.77</v>
      </c>
      <c r="Q3496" t="s">
        <v>8272</v>
      </c>
      <c r="R3496" s="13">
        <f t="shared" si="221"/>
        <v>42689.214988425927</v>
      </c>
      <c r="S3496" s="13">
        <f t="shared" si="219"/>
        <v>41944.720833333333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s="18">
        <f t="shared" si="220"/>
        <v>107</v>
      </c>
      <c r="P3497" s="16">
        <f t="shared" si="218"/>
        <v>74.209999999999994</v>
      </c>
      <c r="Q3497" t="s">
        <v>8272</v>
      </c>
      <c r="R3497" s="13">
        <f t="shared" si="221"/>
        <v>41915.762835648151</v>
      </c>
      <c r="S3497" s="13">
        <f t="shared" si="219"/>
        <v>42624.846828703703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s="18">
        <f t="shared" si="220"/>
        <v>124</v>
      </c>
      <c r="P3498" s="16">
        <f t="shared" si="218"/>
        <v>47.85</v>
      </c>
      <c r="Q3498" t="s">
        <v>8272</v>
      </c>
      <c r="R3498" s="13">
        <f t="shared" si="221"/>
        <v>42584.846828703703</v>
      </c>
      <c r="S3498" s="13">
        <f t="shared" si="219"/>
        <v>42523.916666666672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s="18">
        <f t="shared" si="220"/>
        <v>109</v>
      </c>
      <c r="P3499" s="16">
        <f t="shared" si="218"/>
        <v>34.409999999999997</v>
      </c>
      <c r="Q3499" t="s">
        <v>8272</v>
      </c>
      <c r="R3499" s="13">
        <f t="shared" si="221"/>
        <v>42511.741944444439</v>
      </c>
      <c r="S3499" s="13">
        <f t="shared" si="219"/>
        <v>42518.905555555553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s="18">
        <f t="shared" si="220"/>
        <v>102</v>
      </c>
      <c r="P3500" s="16">
        <f t="shared" si="218"/>
        <v>40.24</v>
      </c>
      <c r="Q3500" t="s">
        <v>8272</v>
      </c>
      <c r="R3500" s="13">
        <f t="shared" si="221"/>
        <v>42459.15861111111</v>
      </c>
      <c r="S3500" s="13">
        <f t="shared" si="219"/>
        <v>42186.290972222225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s="18">
        <f t="shared" si="220"/>
        <v>106</v>
      </c>
      <c r="P3501" s="16">
        <f t="shared" si="218"/>
        <v>60.29</v>
      </c>
      <c r="Q3501" t="s">
        <v>8272</v>
      </c>
      <c r="R3501" s="13">
        <f t="shared" si="221"/>
        <v>42132.036168981482</v>
      </c>
      <c r="S3501" s="13">
        <f t="shared" si="219"/>
        <v>42436.207638888889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s="18">
        <f t="shared" si="220"/>
        <v>106</v>
      </c>
      <c r="P3502" s="16">
        <f t="shared" si="218"/>
        <v>25.31</v>
      </c>
      <c r="Q3502" t="s">
        <v>8272</v>
      </c>
      <c r="R3502" s="13">
        <f t="shared" si="221"/>
        <v>42419.91942129629</v>
      </c>
      <c r="S3502" s="13">
        <f t="shared" si="219"/>
        <v>42258.763831018514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s="18">
        <f t="shared" si="220"/>
        <v>101</v>
      </c>
      <c r="P3503" s="16">
        <f t="shared" si="218"/>
        <v>35.950000000000003</v>
      </c>
      <c r="Q3503" t="s">
        <v>8272</v>
      </c>
      <c r="R3503" s="13">
        <f t="shared" si="221"/>
        <v>42233.763831018514</v>
      </c>
      <c r="S3503" s="13">
        <f t="shared" si="219"/>
        <v>42445.165972222225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s="18">
        <f t="shared" si="220"/>
        <v>105</v>
      </c>
      <c r="P3504" s="16">
        <f t="shared" si="218"/>
        <v>136</v>
      </c>
      <c r="Q3504" t="s">
        <v>8272</v>
      </c>
      <c r="R3504" s="13">
        <f t="shared" si="221"/>
        <v>42430.839398148149</v>
      </c>
      <c r="S3504" s="13">
        <f t="shared" si="219"/>
        <v>42575.478333333333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s="18">
        <f t="shared" si="220"/>
        <v>108</v>
      </c>
      <c r="P3505" s="16">
        <f t="shared" si="218"/>
        <v>70.760000000000005</v>
      </c>
      <c r="Q3505" t="s">
        <v>8272</v>
      </c>
      <c r="R3505" s="13">
        <f t="shared" si="221"/>
        <v>42545.478333333333</v>
      </c>
      <c r="S3505" s="13">
        <f t="shared" si="219"/>
        <v>42327.790405092594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s="18">
        <f t="shared" si="220"/>
        <v>100</v>
      </c>
      <c r="P3506" s="16">
        <f t="shared" si="218"/>
        <v>125</v>
      </c>
      <c r="Q3506" t="s">
        <v>8272</v>
      </c>
      <c r="R3506" s="13">
        <f t="shared" si="221"/>
        <v>42297.748738425929</v>
      </c>
      <c r="S3506" s="13">
        <f t="shared" si="219"/>
        <v>41772.166666666664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s="18">
        <f t="shared" si="220"/>
        <v>104</v>
      </c>
      <c r="P3507" s="16">
        <f t="shared" si="218"/>
        <v>66.510000000000005</v>
      </c>
      <c r="Q3507" t="s">
        <v>8272</v>
      </c>
      <c r="R3507" s="13">
        <f t="shared" si="221"/>
        <v>41760.935706018521</v>
      </c>
      <c r="S3507" s="13">
        <f t="shared" si="219"/>
        <v>41874.734259259261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s="18">
        <f t="shared" si="220"/>
        <v>102</v>
      </c>
      <c r="P3508" s="16">
        <f t="shared" si="218"/>
        <v>105</v>
      </c>
      <c r="Q3508" t="s">
        <v>8272</v>
      </c>
      <c r="R3508" s="13">
        <f t="shared" si="221"/>
        <v>41829.734259259261</v>
      </c>
      <c r="S3508" s="13">
        <f t="shared" si="219"/>
        <v>42521.92288194444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s="18">
        <f t="shared" si="220"/>
        <v>104</v>
      </c>
      <c r="P3509" s="16">
        <f t="shared" si="218"/>
        <v>145</v>
      </c>
      <c r="Q3509" t="s">
        <v>8272</v>
      </c>
      <c r="R3509" s="13">
        <f t="shared" si="221"/>
        <v>42491.92288194444</v>
      </c>
      <c r="S3509" s="13">
        <f t="shared" si="219"/>
        <v>42500.875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s="18">
        <f t="shared" si="220"/>
        <v>180</v>
      </c>
      <c r="P3510" s="16">
        <f t="shared" si="218"/>
        <v>12</v>
      </c>
      <c r="Q3510" t="s">
        <v>8272</v>
      </c>
      <c r="R3510" s="13">
        <f t="shared" si="221"/>
        <v>42477.729780092588</v>
      </c>
      <c r="S3510" s="13">
        <f t="shared" si="219"/>
        <v>41964.204861111109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s="18">
        <f t="shared" si="220"/>
        <v>106</v>
      </c>
      <c r="P3511" s="16">
        <f t="shared" si="218"/>
        <v>96.67</v>
      </c>
      <c r="Q3511" t="s">
        <v>8272</v>
      </c>
      <c r="R3511" s="13">
        <f t="shared" si="221"/>
        <v>41950.859560185185</v>
      </c>
      <c r="S3511" s="13">
        <f t="shared" si="219"/>
        <v>41822.62090277778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s="18">
        <f t="shared" si="220"/>
        <v>101</v>
      </c>
      <c r="P3512" s="16">
        <f t="shared" si="218"/>
        <v>60.33</v>
      </c>
      <c r="Q3512" t="s">
        <v>8272</v>
      </c>
      <c r="R3512" s="13">
        <f t="shared" si="221"/>
        <v>41802.62090277778</v>
      </c>
      <c r="S3512" s="13">
        <f t="shared" si="219"/>
        <v>41950.770833333336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s="18">
        <f t="shared" si="220"/>
        <v>101</v>
      </c>
      <c r="P3513" s="16">
        <f t="shared" si="218"/>
        <v>79.89</v>
      </c>
      <c r="Q3513" t="s">
        <v>8272</v>
      </c>
      <c r="R3513" s="13">
        <f t="shared" si="221"/>
        <v>41927.873784722222</v>
      </c>
      <c r="S3513" s="13">
        <f t="shared" si="219"/>
        <v>42117.49527777778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s="18">
        <f t="shared" si="220"/>
        <v>100</v>
      </c>
      <c r="P3514" s="16">
        <f t="shared" si="218"/>
        <v>58.82</v>
      </c>
      <c r="Q3514" t="s">
        <v>8272</v>
      </c>
      <c r="R3514" s="13">
        <f t="shared" si="221"/>
        <v>42057.536944444444</v>
      </c>
      <c r="S3514" s="13">
        <f t="shared" si="219"/>
        <v>41794.207638888889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s="18">
        <f t="shared" si="220"/>
        <v>118</v>
      </c>
      <c r="P3515" s="16">
        <f t="shared" si="218"/>
        <v>75.34</v>
      </c>
      <c r="Q3515" t="s">
        <v>8272</v>
      </c>
      <c r="R3515" s="13">
        <f t="shared" si="221"/>
        <v>41781.096203703702</v>
      </c>
      <c r="S3515" s="13">
        <f t="shared" si="219"/>
        <v>42037.207638888889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s="18">
        <f t="shared" si="220"/>
        <v>110</v>
      </c>
      <c r="P3516" s="16">
        <f t="shared" si="218"/>
        <v>55</v>
      </c>
      <c r="Q3516" t="s">
        <v>8272</v>
      </c>
      <c r="R3516" s="13">
        <f t="shared" si="221"/>
        <v>42020.846666666665</v>
      </c>
      <c r="S3516" s="13">
        <f t="shared" si="219"/>
        <v>42155.772812499999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s="18">
        <f t="shared" si="220"/>
        <v>103</v>
      </c>
      <c r="P3517" s="16">
        <f t="shared" ref="P3517:P3580" si="222">IFERROR(ROUND(E3517/L3517,2), "N/A")</f>
        <v>66.959999999999994</v>
      </c>
      <c r="Q3517" t="s">
        <v>8272</v>
      </c>
      <c r="R3517" s="13">
        <f t="shared" si="221"/>
        <v>42125.772812499999</v>
      </c>
      <c r="S3517" s="13">
        <f t="shared" si="219"/>
        <v>41890.125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s="18">
        <f t="shared" si="220"/>
        <v>100</v>
      </c>
      <c r="P3518" s="16">
        <f t="shared" si="222"/>
        <v>227.27</v>
      </c>
      <c r="Q3518" t="s">
        <v>8272</v>
      </c>
      <c r="R3518" s="13">
        <f t="shared" si="221"/>
        <v>41856.010069444441</v>
      </c>
      <c r="S3518" s="13">
        <f t="shared" si="219"/>
        <v>41824.458333333336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s="18">
        <f t="shared" si="220"/>
        <v>100</v>
      </c>
      <c r="P3519" s="16">
        <f t="shared" si="222"/>
        <v>307.69</v>
      </c>
      <c r="Q3519" t="s">
        <v>8272</v>
      </c>
      <c r="R3519" s="13">
        <f t="shared" si="221"/>
        <v>41794.817523148151</v>
      </c>
      <c r="S3519" s="13">
        <f t="shared" si="219"/>
        <v>41914.597916666666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s="18">
        <f t="shared" si="220"/>
        <v>110</v>
      </c>
      <c r="P3520" s="16">
        <f t="shared" si="222"/>
        <v>50.02</v>
      </c>
      <c r="Q3520" t="s">
        <v>8272</v>
      </c>
      <c r="R3520" s="13">
        <f t="shared" si="221"/>
        <v>41893.783553240741</v>
      </c>
      <c r="S3520" s="13">
        <f t="shared" si="219"/>
        <v>42067.598958333328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s="18">
        <f t="shared" si="220"/>
        <v>101</v>
      </c>
      <c r="P3521" s="16">
        <f t="shared" si="222"/>
        <v>72.39</v>
      </c>
      <c r="Q3521" t="s">
        <v>8272</v>
      </c>
      <c r="R3521" s="13">
        <f t="shared" si="221"/>
        <v>42037.598958333328</v>
      </c>
      <c r="S3521" s="13">
        <f t="shared" si="219"/>
        <v>42253.57430555555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s="18">
        <f t="shared" si="220"/>
        <v>101</v>
      </c>
      <c r="P3522" s="16">
        <f t="shared" si="222"/>
        <v>95.95</v>
      </c>
      <c r="Q3522" t="s">
        <v>8272</v>
      </c>
      <c r="R3522" s="13">
        <f t="shared" si="221"/>
        <v>42227.824212962965</v>
      </c>
      <c r="S3522" s="13">
        <f t="shared" ref="S3522:S3585" si="223">(((I3523/60)/60)/24)+DATE(1970,1,1)</f>
        <v>41911.361342592594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s="18">
        <f t="shared" ref="O3523:O3586" si="224">ROUND(E3523/D3523*100,0)</f>
        <v>169</v>
      </c>
      <c r="P3523" s="16">
        <f t="shared" si="222"/>
        <v>45.62</v>
      </c>
      <c r="Q3523" t="s">
        <v>8272</v>
      </c>
      <c r="R3523" s="13">
        <f t="shared" si="221"/>
        <v>41881.361342592594</v>
      </c>
      <c r="S3523" s="13">
        <f t="shared" si="223"/>
        <v>42262.420833333337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s="18">
        <f t="shared" si="224"/>
        <v>100</v>
      </c>
      <c r="P3524" s="16">
        <f t="shared" si="222"/>
        <v>41.03</v>
      </c>
      <c r="Q3524" t="s">
        <v>8272</v>
      </c>
      <c r="R3524" s="13">
        <f t="shared" si="221"/>
        <v>42234.789884259255</v>
      </c>
      <c r="S3524" s="13">
        <f t="shared" si="223"/>
        <v>42638.958333333328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s="18">
        <f t="shared" si="224"/>
        <v>114</v>
      </c>
      <c r="P3525" s="16">
        <f t="shared" si="222"/>
        <v>56.83</v>
      </c>
      <c r="Q3525" t="s">
        <v>8272</v>
      </c>
      <c r="R3525" s="13">
        <f t="shared" si="221"/>
        <v>42581.397546296299</v>
      </c>
      <c r="S3525" s="13">
        <f t="shared" si="223"/>
        <v>41895.166666666664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s="18">
        <f t="shared" si="224"/>
        <v>102</v>
      </c>
      <c r="P3526" s="16">
        <f t="shared" si="222"/>
        <v>137.24</v>
      </c>
      <c r="Q3526" t="s">
        <v>8272</v>
      </c>
      <c r="R3526" s="13">
        <f t="shared" si="221"/>
        <v>41880.76357638889</v>
      </c>
      <c r="S3526" s="13">
        <f t="shared" si="223"/>
        <v>42225.666666666672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s="18">
        <f t="shared" si="224"/>
        <v>106</v>
      </c>
      <c r="P3527" s="16">
        <f t="shared" si="222"/>
        <v>75.709999999999994</v>
      </c>
      <c r="Q3527" t="s">
        <v>8272</v>
      </c>
      <c r="R3527" s="13">
        <f t="shared" si="221"/>
        <v>42214.6956712963</v>
      </c>
      <c r="S3527" s="13">
        <f t="shared" si="223"/>
        <v>42488.249305555553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s="18">
        <f t="shared" si="224"/>
        <v>102</v>
      </c>
      <c r="P3528" s="16">
        <f t="shared" si="222"/>
        <v>99</v>
      </c>
      <c r="Q3528" t="s">
        <v>8272</v>
      </c>
      <c r="R3528" s="13">
        <f t="shared" si="221"/>
        <v>42460.335312499999</v>
      </c>
      <c r="S3528" s="13">
        <f t="shared" si="223"/>
        <v>42196.165972222225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s="18">
        <f t="shared" si="224"/>
        <v>117</v>
      </c>
      <c r="P3529" s="16">
        <f t="shared" si="222"/>
        <v>81.569999999999993</v>
      </c>
      <c r="Q3529" t="s">
        <v>8272</v>
      </c>
      <c r="R3529" s="13">
        <f t="shared" si="221"/>
        <v>42167.023206018523</v>
      </c>
      <c r="S3529" s="13">
        <f t="shared" si="223"/>
        <v>42753.50136574074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s="18">
        <f t="shared" si="224"/>
        <v>101</v>
      </c>
      <c r="P3530" s="16">
        <f t="shared" si="222"/>
        <v>45.11</v>
      </c>
      <c r="Q3530" t="s">
        <v>8272</v>
      </c>
      <c r="R3530" s="13">
        <f t="shared" si="221"/>
        <v>42733.50136574074</v>
      </c>
      <c r="S3530" s="13">
        <f t="shared" si="223"/>
        <v>42198.041666666672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s="18">
        <f t="shared" si="224"/>
        <v>132</v>
      </c>
      <c r="P3531" s="16">
        <f t="shared" si="222"/>
        <v>36.67</v>
      </c>
      <c r="Q3531" t="s">
        <v>8272</v>
      </c>
      <c r="R3531" s="13">
        <f t="shared" si="221"/>
        <v>42177.761782407411</v>
      </c>
      <c r="S3531" s="13">
        <f t="shared" si="223"/>
        <v>42470.833333333328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s="18">
        <f t="shared" si="224"/>
        <v>100</v>
      </c>
      <c r="P3532" s="16">
        <f t="shared" si="222"/>
        <v>125</v>
      </c>
      <c r="Q3532" t="s">
        <v>8272</v>
      </c>
      <c r="R3532" s="13">
        <f t="shared" si="221"/>
        <v>42442.623344907406</v>
      </c>
      <c r="S3532" s="13">
        <f t="shared" si="223"/>
        <v>42551.654328703706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s="18">
        <f t="shared" si="224"/>
        <v>128</v>
      </c>
      <c r="P3533" s="16">
        <f t="shared" si="222"/>
        <v>49.23</v>
      </c>
      <c r="Q3533" t="s">
        <v>8272</v>
      </c>
      <c r="R3533" s="13">
        <f t="shared" si="221"/>
        <v>42521.654328703706</v>
      </c>
      <c r="S3533" s="13">
        <f t="shared" si="223"/>
        <v>41900.165972222225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s="18">
        <f t="shared" si="224"/>
        <v>119</v>
      </c>
      <c r="P3534" s="16">
        <f t="shared" si="222"/>
        <v>42.3</v>
      </c>
      <c r="Q3534" t="s">
        <v>8272</v>
      </c>
      <c r="R3534" s="13">
        <f t="shared" si="221"/>
        <v>41884.599849537037</v>
      </c>
      <c r="S3534" s="13">
        <f t="shared" si="223"/>
        <v>42319.802858796291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s="18">
        <f t="shared" si="224"/>
        <v>126</v>
      </c>
      <c r="P3535" s="16">
        <f t="shared" si="222"/>
        <v>78.88</v>
      </c>
      <c r="Q3535" t="s">
        <v>8272</v>
      </c>
      <c r="R3535" s="13">
        <f t="shared" si="221"/>
        <v>42289.761192129634</v>
      </c>
      <c r="S3535" s="13">
        <f t="shared" si="223"/>
        <v>42278.6252662037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s="18">
        <f t="shared" si="224"/>
        <v>156</v>
      </c>
      <c r="P3536" s="16">
        <f t="shared" si="222"/>
        <v>38.28</v>
      </c>
      <c r="Q3536" t="s">
        <v>8272</v>
      </c>
      <c r="R3536" s="13">
        <f t="shared" si="221"/>
        <v>42243.6252662037</v>
      </c>
      <c r="S3536" s="13">
        <f t="shared" si="223"/>
        <v>42279.75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s="18">
        <f t="shared" si="224"/>
        <v>103</v>
      </c>
      <c r="P3537" s="16">
        <f t="shared" si="222"/>
        <v>44.85</v>
      </c>
      <c r="Q3537" t="s">
        <v>8272</v>
      </c>
      <c r="R3537" s="13">
        <f t="shared" si="221"/>
        <v>42248.640162037031</v>
      </c>
      <c r="S3537" s="13">
        <f t="shared" si="223"/>
        <v>42358.499305555553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s="18">
        <f t="shared" si="224"/>
        <v>153</v>
      </c>
      <c r="P3538" s="16">
        <f t="shared" si="222"/>
        <v>13.53</v>
      </c>
      <c r="Q3538" t="s">
        <v>8272</v>
      </c>
      <c r="R3538" s="13">
        <f t="shared" si="221"/>
        <v>42328.727141203708</v>
      </c>
      <c r="S3538" s="13">
        <f t="shared" si="223"/>
        <v>41960.332638888889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s="18">
        <f t="shared" si="224"/>
        <v>180</v>
      </c>
      <c r="P3539" s="16">
        <f t="shared" si="222"/>
        <v>43.5</v>
      </c>
      <c r="Q3539" t="s">
        <v>8272</v>
      </c>
      <c r="R3539" s="13">
        <f t="shared" si="221"/>
        <v>41923.354351851849</v>
      </c>
      <c r="S3539" s="13">
        <f t="shared" si="223"/>
        <v>42599.420601851853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s="18">
        <f t="shared" si="224"/>
        <v>128</v>
      </c>
      <c r="P3540" s="16">
        <f t="shared" si="222"/>
        <v>30.95</v>
      </c>
      <c r="Q3540" t="s">
        <v>8272</v>
      </c>
      <c r="R3540" s="13">
        <f t="shared" si="221"/>
        <v>42571.420601851853</v>
      </c>
      <c r="S3540" s="13">
        <f t="shared" si="223"/>
        <v>42621.756041666667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s="18">
        <f t="shared" si="224"/>
        <v>120</v>
      </c>
      <c r="P3541" s="16">
        <f t="shared" si="222"/>
        <v>55.23</v>
      </c>
      <c r="Q3541" t="s">
        <v>8272</v>
      </c>
      <c r="R3541" s="13">
        <f t="shared" si="221"/>
        <v>42600.756041666667</v>
      </c>
      <c r="S3541" s="13">
        <f t="shared" si="223"/>
        <v>42547.003368055557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s="18">
        <f t="shared" si="224"/>
        <v>123</v>
      </c>
      <c r="P3542" s="16">
        <f t="shared" si="222"/>
        <v>46.13</v>
      </c>
      <c r="Q3542" t="s">
        <v>8272</v>
      </c>
      <c r="R3542" s="13">
        <f t="shared" si="221"/>
        <v>42517.003368055557</v>
      </c>
      <c r="S3542" s="13">
        <f t="shared" si="223"/>
        <v>42247.730034722219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s="18">
        <f t="shared" si="224"/>
        <v>105</v>
      </c>
      <c r="P3543" s="16">
        <f t="shared" si="222"/>
        <v>39.380000000000003</v>
      </c>
      <c r="Q3543" t="s">
        <v>8272</v>
      </c>
      <c r="R3543" s="13">
        <f t="shared" si="221"/>
        <v>42222.730034722219</v>
      </c>
      <c r="S3543" s="13">
        <f t="shared" si="223"/>
        <v>41889.599791666667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s="18">
        <f t="shared" si="224"/>
        <v>102</v>
      </c>
      <c r="P3544" s="16">
        <f t="shared" si="222"/>
        <v>66.150000000000006</v>
      </c>
      <c r="Q3544" t="s">
        <v>8272</v>
      </c>
      <c r="R3544" s="13">
        <f t="shared" si="221"/>
        <v>41829.599791666667</v>
      </c>
      <c r="S3544" s="13">
        <f t="shared" si="223"/>
        <v>42180.755312499998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s="18">
        <f t="shared" si="224"/>
        <v>105</v>
      </c>
      <c r="P3545" s="16">
        <f t="shared" si="222"/>
        <v>54.14</v>
      </c>
      <c r="Q3545" t="s">
        <v>8272</v>
      </c>
      <c r="R3545" s="13">
        <f t="shared" si="221"/>
        <v>42150.755312499998</v>
      </c>
      <c r="S3545" s="13">
        <f t="shared" si="223"/>
        <v>42070.831678240742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s="18">
        <f t="shared" si="224"/>
        <v>100</v>
      </c>
      <c r="P3546" s="16">
        <f t="shared" si="222"/>
        <v>104.17</v>
      </c>
      <c r="Q3546" t="s">
        <v>8272</v>
      </c>
      <c r="R3546" s="13">
        <f t="shared" si="221"/>
        <v>42040.831678240742</v>
      </c>
      <c r="S3546" s="13">
        <f t="shared" si="223"/>
        <v>42105.807395833333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s="18">
        <f t="shared" si="224"/>
        <v>100</v>
      </c>
      <c r="P3547" s="16">
        <f t="shared" si="222"/>
        <v>31.38</v>
      </c>
      <c r="Q3547" t="s">
        <v>8272</v>
      </c>
      <c r="R3547" s="13">
        <f t="shared" si="221"/>
        <v>42075.807395833333</v>
      </c>
      <c r="S3547" s="13">
        <f t="shared" si="223"/>
        <v>42095.165972222225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s="18">
        <f t="shared" si="224"/>
        <v>102</v>
      </c>
      <c r="P3548" s="16">
        <f t="shared" si="222"/>
        <v>59.21</v>
      </c>
      <c r="Q3548" t="s">
        <v>8272</v>
      </c>
      <c r="R3548" s="13">
        <f t="shared" si="221"/>
        <v>42073.660694444443</v>
      </c>
      <c r="S3548" s="13">
        <f t="shared" si="223"/>
        <v>42504.165972222225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s="18">
        <f t="shared" si="224"/>
        <v>114</v>
      </c>
      <c r="P3549" s="16">
        <f t="shared" si="222"/>
        <v>119.18</v>
      </c>
      <c r="Q3549" t="s">
        <v>8272</v>
      </c>
      <c r="R3549" s="13">
        <f t="shared" ref="R3549:R3612" si="225">(((J3549/60)/60)/24)+DATE(1970,1,1)</f>
        <v>42480.078715277778</v>
      </c>
      <c r="S3549" s="13">
        <f t="shared" si="223"/>
        <v>42434.041666666672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s="18">
        <f t="shared" si="224"/>
        <v>102</v>
      </c>
      <c r="P3550" s="16">
        <f t="shared" si="222"/>
        <v>164.62</v>
      </c>
      <c r="Q3550" t="s">
        <v>8272</v>
      </c>
      <c r="R3550" s="13">
        <f t="shared" si="225"/>
        <v>42411.942291666666</v>
      </c>
      <c r="S3550" s="13">
        <f t="shared" si="223"/>
        <v>42251.394363425927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s="18">
        <f t="shared" si="224"/>
        <v>102</v>
      </c>
      <c r="P3551" s="16">
        <f t="shared" si="222"/>
        <v>24.29</v>
      </c>
      <c r="Q3551" t="s">
        <v>8272</v>
      </c>
      <c r="R3551" s="13">
        <f t="shared" si="225"/>
        <v>42223.394363425927</v>
      </c>
      <c r="S3551" s="13">
        <f t="shared" si="223"/>
        <v>42492.893495370372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s="18">
        <f t="shared" si="224"/>
        <v>105</v>
      </c>
      <c r="P3552" s="16">
        <f t="shared" si="222"/>
        <v>40.94</v>
      </c>
      <c r="Q3552" t="s">
        <v>8272</v>
      </c>
      <c r="R3552" s="13">
        <f t="shared" si="225"/>
        <v>42462.893495370372</v>
      </c>
      <c r="S3552" s="13">
        <f t="shared" si="223"/>
        <v>41781.921527777777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s="18">
        <f t="shared" si="224"/>
        <v>102</v>
      </c>
      <c r="P3553" s="16">
        <f t="shared" si="222"/>
        <v>61.1</v>
      </c>
      <c r="Q3553" t="s">
        <v>8272</v>
      </c>
      <c r="R3553" s="13">
        <f t="shared" si="225"/>
        <v>41753.515856481477</v>
      </c>
      <c r="S3553" s="13">
        <f t="shared" si="223"/>
        <v>41818.587083333332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s="18">
        <f t="shared" si="224"/>
        <v>100</v>
      </c>
      <c r="P3554" s="16">
        <f t="shared" si="222"/>
        <v>38.65</v>
      </c>
      <c r="Q3554" t="s">
        <v>8272</v>
      </c>
      <c r="R3554" s="13">
        <f t="shared" si="225"/>
        <v>41788.587083333332</v>
      </c>
      <c r="S3554" s="13">
        <f t="shared" si="223"/>
        <v>42228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s="18">
        <f t="shared" si="224"/>
        <v>106</v>
      </c>
      <c r="P3555" s="16">
        <f t="shared" si="222"/>
        <v>56.2</v>
      </c>
      <c r="Q3555" t="s">
        <v>8272</v>
      </c>
      <c r="R3555" s="13">
        <f t="shared" si="225"/>
        <v>42196.028703703705</v>
      </c>
      <c r="S3555" s="13">
        <f t="shared" si="223"/>
        <v>42046.708333333328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s="18">
        <f t="shared" si="224"/>
        <v>113</v>
      </c>
      <c r="P3556" s="16">
        <f t="shared" si="222"/>
        <v>107</v>
      </c>
      <c r="Q3556" t="s">
        <v>8272</v>
      </c>
      <c r="R3556" s="13">
        <f t="shared" si="225"/>
        <v>42016.050451388888</v>
      </c>
      <c r="S3556" s="13">
        <f t="shared" si="223"/>
        <v>42691.483726851846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s="18">
        <f t="shared" si="224"/>
        <v>100</v>
      </c>
      <c r="P3557" s="16">
        <f t="shared" si="222"/>
        <v>171.43</v>
      </c>
      <c r="Q3557" t="s">
        <v>8272</v>
      </c>
      <c r="R3557" s="13">
        <f t="shared" si="225"/>
        <v>42661.442060185189</v>
      </c>
      <c r="S3557" s="13">
        <f t="shared" si="223"/>
        <v>41868.649583333332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s="18">
        <f t="shared" si="224"/>
        <v>100</v>
      </c>
      <c r="P3558" s="16">
        <f t="shared" si="222"/>
        <v>110.5</v>
      </c>
      <c r="Q3558" t="s">
        <v>8272</v>
      </c>
      <c r="R3558" s="13">
        <f t="shared" si="225"/>
        <v>41808.649583333332</v>
      </c>
      <c r="S3558" s="13">
        <f t="shared" si="223"/>
        <v>41764.276747685188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s="18">
        <f t="shared" si="224"/>
        <v>100</v>
      </c>
      <c r="P3559" s="16">
        <f t="shared" si="222"/>
        <v>179.28</v>
      </c>
      <c r="Q3559" t="s">
        <v>8272</v>
      </c>
      <c r="R3559" s="13">
        <f t="shared" si="225"/>
        <v>41730.276747685188</v>
      </c>
      <c r="S3559" s="13">
        <f t="shared" si="223"/>
        <v>42181.875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s="18">
        <f t="shared" si="224"/>
        <v>144</v>
      </c>
      <c r="P3560" s="16">
        <f t="shared" si="222"/>
        <v>22.91</v>
      </c>
      <c r="Q3560" t="s">
        <v>8272</v>
      </c>
      <c r="R3560" s="13">
        <f t="shared" si="225"/>
        <v>42139.816840277781</v>
      </c>
      <c r="S3560" s="13">
        <f t="shared" si="223"/>
        <v>42216.373611111107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s="18">
        <f t="shared" si="224"/>
        <v>104</v>
      </c>
      <c r="P3561" s="16">
        <f t="shared" si="222"/>
        <v>43.13</v>
      </c>
      <c r="Q3561" t="s">
        <v>8272</v>
      </c>
      <c r="R3561" s="13">
        <f t="shared" si="225"/>
        <v>42194.096157407403</v>
      </c>
      <c r="S3561" s="13">
        <f t="shared" si="223"/>
        <v>42151.114583333328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s="18">
        <f t="shared" si="224"/>
        <v>108</v>
      </c>
      <c r="P3562" s="16">
        <f t="shared" si="222"/>
        <v>46.89</v>
      </c>
      <c r="Q3562" t="s">
        <v>8272</v>
      </c>
      <c r="R3562" s="13">
        <f t="shared" si="225"/>
        <v>42115.889652777783</v>
      </c>
      <c r="S3562" s="13">
        <f t="shared" si="223"/>
        <v>42221.774999999994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s="18">
        <f t="shared" si="224"/>
        <v>102</v>
      </c>
      <c r="P3563" s="16">
        <f t="shared" si="222"/>
        <v>47.41</v>
      </c>
      <c r="Q3563" t="s">
        <v>8272</v>
      </c>
      <c r="R3563" s="13">
        <f t="shared" si="225"/>
        <v>42203.680300925931</v>
      </c>
      <c r="S3563" s="13">
        <f t="shared" si="223"/>
        <v>42442.916666666672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s="18">
        <f t="shared" si="224"/>
        <v>149</v>
      </c>
      <c r="P3564" s="16">
        <f t="shared" si="222"/>
        <v>15.13</v>
      </c>
      <c r="Q3564" t="s">
        <v>8272</v>
      </c>
      <c r="R3564" s="13">
        <f t="shared" si="225"/>
        <v>42433.761886574073</v>
      </c>
      <c r="S3564" s="13">
        <f t="shared" si="223"/>
        <v>42583.791666666672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s="18">
        <f t="shared" si="224"/>
        <v>105</v>
      </c>
      <c r="P3565" s="16">
        <f t="shared" si="222"/>
        <v>21.1</v>
      </c>
      <c r="Q3565" t="s">
        <v>8272</v>
      </c>
      <c r="R3565" s="13">
        <f t="shared" si="225"/>
        <v>42555.671944444446</v>
      </c>
      <c r="S3565" s="13">
        <f t="shared" si="223"/>
        <v>42282.666666666672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s="18">
        <f t="shared" si="224"/>
        <v>101</v>
      </c>
      <c r="P3566" s="16">
        <f t="shared" si="222"/>
        <v>59.12</v>
      </c>
      <c r="Q3566" t="s">
        <v>8272</v>
      </c>
      <c r="R3566" s="13">
        <f t="shared" si="225"/>
        <v>42236.623252314821</v>
      </c>
      <c r="S3566" s="13">
        <f t="shared" si="223"/>
        <v>42004.743148148147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s="18">
        <f t="shared" si="224"/>
        <v>131</v>
      </c>
      <c r="P3567" s="16">
        <f t="shared" si="222"/>
        <v>97.92</v>
      </c>
      <c r="Q3567" t="s">
        <v>8272</v>
      </c>
      <c r="R3567" s="13">
        <f t="shared" si="225"/>
        <v>41974.743148148147</v>
      </c>
      <c r="S3567" s="13">
        <f t="shared" si="223"/>
        <v>42027.507905092592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s="18">
        <f t="shared" si="224"/>
        <v>105</v>
      </c>
      <c r="P3568" s="16">
        <f t="shared" si="222"/>
        <v>55.13</v>
      </c>
      <c r="Q3568" t="s">
        <v>8272</v>
      </c>
      <c r="R3568" s="13">
        <f t="shared" si="225"/>
        <v>41997.507905092592</v>
      </c>
      <c r="S3568" s="13">
        <f t="shared" si="223"/>
        <v>42165.810694444444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s="18">
        <f t="shared" si="224"/>
        <v>109</v>
      </c>
      <c r="P3569" s="16">
        <f t="shared" si="222"/>
        <v>26.54</v>
      </c>
      <c r="Q3569" t="s">
        <v>8272</v>
      </c>
      <c r="R3569" s="13">
        <f t="shared" si="225"/>
        <v>42135.810694444444</v>
      </c>
      <c r="S3569" s="13">
        <f t="shared" si="223"/>
        <v>41899.740671296298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s="18">
        <f t="shared" si="224"/>
        <v>111</v>
      </c>
      <c r="P3570" s="16">
        <f t="shared" si="222"/>
        <v>58.42</v>
      </c>
      <c r="Q3570" t="s">
        <v>8272</v>
      </c>
      <c r="R3570" s="13">
        <f t="shared" si="225"/>
        <v>41869.740671296298</v>
      </c>
      <c r="S3570" s="13">
        <f t="shared" si="223"/>
        <v>42012.688611111109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s="18">
        <f t="shared" si="224"/>
        <v>100</v>
      </c>
      <c r="P3571" s="16">
        <f t="shared" si="222"/>
        <v>122.54</v>
      </c>
      <c r="Q3571" t="s">
        <v>8272</v>
      </c>
      <c r="R3571" s="13">
        <f t="shared" si="225"/>
        <v>41982.688611111109</v>
      </c>
      <c r="S3571" s="13">
        <f t="shared" si="223"/>
        <v>42004.291666666672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s="18">
        <f t="shared" si="224"/>
        <v>114</v>
      </c>
      <c r="P3572" s="16">
        <f t="shared" si="222"/>
        <v>87.96</v>
      </c>
      <c r="Q3572" t="s">
        <v>8272</v>
      </c>
      <c r="R3572" s="13">
        <f t="shared" si="225"/>
        <v>41976.331979166673</v>
      </c>
      <c r="S3572" s="13">
        <f t="shared" si="223"/>
        <v>41942.858946759261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s="18">
        <f t="shared" si="224"/>
        <v>122</v>
      </c>
      <c r="P3573" s="16">
        <f t="shared" si="222"/>
        <v>73.239999999999995</v>
      </c>
      <c r="Q3573" t="s">
        <v>8272</v>
      </c>
      <c r="R3573" s="13">
        <f t="shared" si="225"/>
        <v>41912.858946759261</v>
      </c>
      <c r="S3573" s="13">
        <f t="shared" si="223"/>
        <v>42176.570393518516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s="18">
        <f t="shared" si="224"/>
        <v>100</v>
      </c>
      <c r="P3574" s="16">
        <f t="shared" si="222"/>
        <v>55.56</v>
      </c>
      <c r="Q3574" t="s">
        <v>8272</v>
      </c>
      <c r="R3574" s="13">
        <f t="shared" si="225"/>
        <v>42146.570393518516</v>
      </c>
      <c r="S3574" s="13">
        <f t="shared" si="223"/>
        <v>41951.417199074072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s="18">
        <f t="shared" si="224"/>
        <v>103</v>
      </c>
      <c r="P3575" s="16">
        <f t="shared" si="222"/>
        <v>39.54</v>
      </c>
      <c r="Q3575" t="s">
        <v>8272</v>
      </c>
      <c r="R3575" s="13">
        <f t="shared" si="225"/>
        <v>41921.375532407408</v>
      </c>
      <c r="S3575" s="13">
        <f t="shared" si="223"/>
        <v>41956.984351851846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s="18">
        <f t="shared" si="224"/>
        <v>106</v>
      </c>
      <c r="P3576" s="16">
        <f t="shared" si="222"/>
        <v>136.78</v>
      </c>
      <c r="Q3576" t="s">
        <v>8272</v>
      </c>
      <c r="R3576" s="13">
        <f t="shared" si="225"/>
        <v>41926.942685185182</v>
      </c>
      <c r="S3576" s="13">
        <f t="shared" si="223"/>
        <v>42593.165972222225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s="18">
        <f t="shared" si="224"/>
        <v>101</v>
      </c>
      <c r="P3577" s="16">
        <f t="shared" si="222"/>
        <v>99.34</v>
      </c>
      <c r="Q3577" t="s">
        <v>8272</v>
      </c>
      <c r="R3577" s="13">
        <f t="shared" si="225"/>
        <v>42561.783877314811</v>
      </c>
      <c r="S3577" s="13">
        <f t="shared" si="223"/>
        <v>42709.590902777782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s="18">
        <f t="shared" si="224"/>
        <v>100</v>
      </c>
      <c r="P3578" s="16">
        <f t="shared" si="222"/>
        <v>20</v>
      </c>
      <c r="Q3578" t="s">
        <v>8272</v>
      </c>
      <c r="R3578" s="13">
        <f t="shared" si="225"/>
        <v>42649.54923611111</v>
      </c>
      <c r="S3578" s="13">
        <f t="shared" si="223"/>
        <v>42120.26944444445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s="18">
        <f t="shared" si="224"/>
        <v>130</v>
      </c>
      <c r="P3579" s="16">
        <f t="shared" si="222"/>
        <v>28.89</v>
      </c>
      <c r="Q3579" t="s">
        <v>8272</v>
      </c>
      <c r="R3579" s="13">
        <f t="shared" si="225"/>
        <v>42093.786840277782</v>
      </c>
      <c r="S3579" s="13">
        <f t="shared" si="223"/>
        <v>42490.733530092592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s="18">
        <f t="shared" si="224"/>
        <v>100</v>
      </c>
      <c r="P3580" s="16">
        <f t="shared" si="222"/>
        <v>40.549999999999997</v>
      </c>
      <c r="Q3580" t="s">
        <v>8272</v>
      </c>
      <c r="R3580" s="13">
        <f t="shared" si="225"/>
        <v>42460.733530092592</v>
      </c>
      <c r="S3580" s="13">
        <f t="shared" si="223"/>
        <v>42460.720555555556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s="18">
        <f t="shared" si="224"/>
        <v>100</v>
      </c>
      <c r="P3581" s="16">
        <f t="shared" ref="P3581:P3644" si="226">IFERROR(ROUND(E3581/L3581,2), "N/A")</f>
        <v>35.71</v>
      </c>
      <c r="Q3581" t="s">
        <v>8272</v>
      </c>
      <c r="R3581" s="13">
        <f t="shared" si="225"/>
        <v>42430.762222222227</v>
      </c>
      <c r="S3581" s="13">
        <f t="shared" si="223"/>
        <v>42064.207638888889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s="18">
        <f t="shared" si="224"/>
        <v>114</v>
      </c>
      <c r="P3582" s="16">
        <f t="shared" si="226"/>
        <v>37.96</v>
      </c>
      <c r="Q3582" t="s">
        <v>8272</v>
      </c>
      <c r="R3582" s="13">
        <f t="shared" si="225"/>
        <v>42026.176180555558</v>
      </c>
      <c r="S3582" s="13">
        <f t="shared" si="223"/>
        <v>41850.471180555556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s="18">
        <f t="shared" si="224"/>
        <v>100</v>
      </c>
      <c r="P3583" s="16">
        <f t="shared" si="226"/>
        <v>33.33</v>
      </c>
      <c r="Q3583" t="s">
        <v>8272</v>
      </c>
      <c r="R3583" s="13">
        <f t="shared" si="225"/>
        <v>41836.471180555556</v>
      </c>
      <c r="S3583" s="13">
        <f t="shared" si="223"/>
        <v>42465.095856481479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s="18">
        <f t="shared" si="224"/>
        <v>287</v>
      </c>
      <c r="P3584" s="16">
        <f t="shared" si="226"/>
        <v>58.57</v>
      </c>
      <c r="Q3584" t="s">
        <v>8272</v>
      </c>
      <c r="R3584" s="13">
        <f t="shared" si="225"/>
        <v>42451.095856481479</v>
      </c>
      <c r="S3584" s="13">
        <f t="shared" si="223"/>
        <v>42478.384317129632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s="18">
        <f t="shared" si="224"/>
        <v>109</v>
      </c>
      <c r="P3585" s="16">
        <f t="shared" si="226"/>
        <v>135.63</v>
      </c>
      <c r="Q3585" t="s">
        <v>8272</v>
      </c>
      <c r="R3585" s="13">
        <f t="shared" si="225"/>
        <v>42418.425983796296</v>
      </c>
      <c r="S3585" s="13">
        <f t="shared" si="223"/>
        <v>42198.316481481481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s="18">
        <f t="shared" si="224"/>
        <v>116</v>
      </c>
      <c r="P3586" s="16">
        <f t="shared" si="226"/>
        <v>30.94</v>
      </c>
      <c r="Q3586" t="s">
        <v>8272</v>
      </c>
      <c r="R3586" s="13">
        <f t="shared" si="225"/>
        <v>42168.316481481481</v>
      </c>
      <c r="S3586" s="13">
        <f t="shared" ref="S3586:S3649" si="227">(((I3587/60)/60)/24)+DATE(1970,1,1)</f>
        <v>41994.716319444444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s="18">
        <f t="shared" ref="O3587:O3650" si="228">ROUND(E3587/D3587*100,0)</f>
        <v>119</v>
      </c>
      <c r="P3587" s="16">
        <f t="shared" si="226"/>
        <v>176.09</v>
      </c>
      <c r="Q3587" t="s">
        <v>8272</v>
      </c>
      <c r="R3587" s="13">
        <f t="shared" si="225"/>
        <v>41964.716319444444</v>
      </c>
      <c r="S3587" s="13">
        <f t="shared" si="227"/>
        <v>42636.697569444441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s="18">
        <f t="shared" si="228"/>
        <v>109</v>
      </c>
      <c r="P3588" s="16">
        <f t="shared" si="226"/>
        <v>151.97999999999999</v>
      </c>
      <c r="Q3588" t="s">
        <v>8272</v>
      </c>
      <c r="R3588" s="13">
        <f t="shared" si="225"/>
        <v>42576.697569444441</v>
      </c>
      <c r="S3588" s="13">
        <f t="shared" si="227"/>
        <v>42548.791666666672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s="18">
        <f t="shared" si="228"/>
        <v>127</v>
      </c>
      <c r="P3589" s="16">
        <f t="shared" si="226"/>
        <v>22.61</v>
      </c>
      <c r="Q3589" t="s">
        <v>8272</v>
      </c>
      <c r="R3589" s="13">
        <f t="shared" si="225"/>
        <v>42503.539976851855</v>
      </c>
      <c r="S3589" s="13">
        <f t="shared" si="227"/>
        <v>42123.958333333328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s="18">
        <f t="shared" si="228"/>
        <v>101</v>
      </c>
      <c r="P3590" s="16">
        <f t="shared" si="226"/>
        <v>18.27</v>
      </c>
      <c r="Q3590" t="s">
        <v>8272</v>
      </c>
      <c r="R3590" s="13">
        <f t="shared" si="225"/>
        <v>42101.828819444447</v>
      </c>
      <c r="S3590" s="13">
        <f t="shared" si="227"/>
        <v>42150.647534722222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s="18">
        <f t="shared" si="228"/>
        <v>128</v>
      </c>
      <c r="P3591" s="16">
        <f t="shared" si="226"/>
        <v>82.26</v>
      </c>
      <c r="Q3591" t="s">
        <v>8272</v>
      </c>
      <c r="R3591" s="13">
        <f t="shared" si="225"/>
        <v>42125.647534722222</v>
      </c>
      <c r="S3591" s="13">
        <f t="shared" si="227"/>
        <v>41932.333726851852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s="18">
        <f t="shared" si="228"/>
        <v>100</v>
      </c>
      <c r="P3592" s="16">
        <f t="shared" si="226"/>
        <v>68.53</v>
      </c>
      <c r="Q3592" t="s">
        <v>8272</v>
      </c>
      <c r="R3592" s="13">
        <f t="shared" si="225"/>
        <v>41902.333726851852</v>
      </c>
      <c r="S3592" s="13">
        <f t="shared" si="227"/>
        <v>42028.207638888889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s="18">
        <f t="shared" si="228"/>
        <v>175</v>
      </c>
      <c r="P3593" s="16">
        <f t="shared" si="226"/>
        <v>68.06</v>
      </c>
      <c r="Q3593" t="s">
        <v>8272</v>
      </c>
      <c r="R3593" s="13">
        <f t="shared" si="225"/>
        <v>42003.948425925926</v>
      </c>
      <c r="S3593" s="13">
        <f t="shared" si="227"/>
        <v>42046.207638888889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s="18">
        <f t="shared" si="228"/>
        <v>127</v>
      </c>
      <c r="P3594" s="16">
        <f t="shared" si="226"/>
        <v>72.709999999999994</v>
      </c>
      <c r="Q3594" t="s">
        <v>8272</v>
      </c>
      <c r="R3594" s="13">
        <f t="shared" si="225"/>
        <v>41988.829942129625</v>
      </c>
      <c r="S3594" s="13">
        <f t="shared" si="227"/>
        <v>42009.851388888885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s="18">
        <f t="shared" si="228"/>
        <v>111</v>
      </c>
      <c r="P3595" s="16">
        <f t="shared" si="226"/>
        <v>77.19</v>
      </c>
      <c r="Q3595" t="s">
        <v>8272</v>
      </c>
      <c r="R3595" s="13">
        <f t="shared" si="225"/>
        <v>41974.898599537039</v>
      </c>
      <c r="S3595" s="13">
        <f t="shared" si="227"/>
        <v>42617.066921296297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s="18">
        <f t="shared" si="228"/>
        <v>126</v>
      </c>
      <c r="P3596" s="16">
        <f t="shared" si="226"/>
        <v>55.97</v>
      </c>
      <c r="Q3596" t="s">
        <v>8272</v>
      </c>
      <c r="R3596" s="13">
        <f t="shared" si="225"/>
        <v>42592.066921296297</v>
      </c>
      <c r="S3596" s="13">
        <f t="shared" si="227"/>
        <v>42076.290972222225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s="18">
        <f t="shared" si="228"/>
        <v>119</v>
      </c>
      <c r="P3597" s="16">
        <f t="shared" si="226"/>
        <v>49.69</v>
      </c>
      <c r="Q3597" t="s">
        <v>8272</v>
      </c>
      <c r="R3597" s="13">
        <f t="shared" si="225"/>
        <v>42050.008368055554</v>
      </c>
      <c r="S3597" s="13">
        <f t="shared" si="227"/>
        <v>41877.715069444443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s="18">
        <f t="shared" si="228"/>
        <v>108</v>
      </c>
      <c r="P3598" s="16">
        <f t="shared" si="226"/>
        <v>79</v>
      </c>
      <c r="Q3598" t="s">
        <v>8272</v>
      </c>
      <c r="R3598" s="13">
        <f t="shared" si="225"/>
        <v>41856.715069444443</v>
      </c>
      <c r="S3598" s="13">
        <f t="shared" si="227"/>
        <v>42432.249305555553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s="18">
        <f t="shared" si="228"/>
        <v>103</v>
      </c>
      <c r="P3599" s="16">
        <f t="shared" si="226"/>
        <v>77.73</v>
      </c>
      <c r="Q3599" t="s">
        <v>8272</v>
      </c>
      <c r="R3599" s="13">
        <f t="shared" si="225"/>
        <v>42417.585532407407</v>
      </c>
      <c r="S3599" s="13">
        <f t="shared" si="227"/>
        <v>41885.207638888889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s="18">
        <f t="shared" si="228"/>
        <v>110</v>
      </c>
      <c r="P3600" s="16">
        <f t="shared" si="226"/>
        <v>40.78</v>
      </c>
      <c r="Q3600" t="s">
        <v>8272</v>
      </c>
      <c r="R3600" s="13">
        <f t="shared" si="225"/>
        <v>41866.79886574074</v>
      </c>
      <c r="S3600" s="13">
        <f t="shared" si="227"/>
        <v>42246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s="18">
        <f t="shared" si="228"/>
        <v>202</v>
      </c>
      <c r="P3601" s="16">
        <f t="shared" si="226"/>
        <v>59.41</v>
      </c>
      <c r="Q3601" t="s">
        <v>8272</v>
      </c>
      <c r="R3601" s="13">
        <f t="shared" si="225"/>
        <v>42220.79487268519</v>
      </c>
      <c r="S3601" s="13">
        <f t="shared" si="227"/>
        <v>42656.849120370374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s="18">
        <f t="shared" si="228"/>
        <v>130</v>
      </c>
      <c r="P3602" s="16">
        <f t="shared" si="226"/>
        <v>3.25</v>
      </c>
      <c r="Q3602" t="s">
        <v>8272</v>
      </c>
      <c r="R3602" s="13">
        <f t="shared" si="225"/>
        <v>42628.849120370374</v>
      </c>
      <c r="S3602" s="13">
        <f t="shared" si="227"/>
        <v>42020.99863425926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s="18">
        <f t="shared" si="228"/>
        <v>104</v>
      </c>
      <c r="P3603" s="16">
        <f t="shared" si="226"/>
        <v>39.380000000000003</v>
      </c>
      <c r="Q3603" t="s">
        <v>8272</v>
      </c>
      <c r="R3603" s="13">
        <f t="shared" si="225"/>
        <v>41990.99863425926</v>
      </c>
      <c r="S3603" s="13">
        <f t="shared" si="227"/>
        <v>42507.894432870366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s="18">
        <f t="shared" si="228"/>
        <v>100</v>
      </c>
      <c r="P3604" s="16">
        <f t="shared" si="226"/>
        <v>81.67</v>
      </c>
      <c r="Q3604" t="s">
        <v>8272</v>
      </c>
      <c r="R3604" s="13">
        <f t="shared" si="225"/>
        <v>42447.894432870366</v>
      </c>
      <c r="S3604" s="13">
        <f t="shared" si="227"/>
        <v>42313.906018518523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s="18">
        <f t="shared" si="228"/>
        <v>171</v>
      </c>
      <c r="P3605" s="16">
        <f t="shared" si="226"/>
        <v>44.91</v>
      </c>
      <c r="Q3605" t="s">
        <v>8272</v>
      </c>
      <c r="R3605" s="13">
        <f t="shared" si="225"/>
        <v>42283.864351851851</v>
      </c>
      <c r="S3605" s="13">
        <f t="shared" si="227"/>
        <v>42489.290972222225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s="18">
        <f t="shared" si="228"/>
        <v>113</v>
      </c>
      <c r="P3606" s="16">
        <f t="shared" si="226"/>
        <v>49.06</v>
      </c>
      <c r="Q3606" t="s">
        <v>8272</v>
      </c>
      <c r="R3606" s="13">
        <f t="shared" si="225"/>
        <v>42483.015694444446</v>
      </c>
      <c r="S3606" s="13">
        <f t="shared" si="227"/>
        <v>42413.793124999997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s="18">
        <f t="shared" si="228"/>
        <v>184</v>
      </c>
      <c r="P3607" s="16">
        <f t="shared" si="226"/>
        <v>30.67</v>
      </c>
      <c r="Q3607" t="s">
        <v>8272</v>
      </c>
      <c r="R3607" s="13">
        <f t="shared" si="225"/>
        <v>42383.793124999997</v>
      </c>
      <c r="S3607" s="13">
        <f t="shared" si="227"/>
        <v>42596.604826388888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s="18">
        <f t="shared" si="228"/>
        <v>130</v>
      </c>
      <c r="P3608" s="16">
        <f t="shared" si="226"/>
        <v>61.06</v>
      </c>
      <c r="Q3608" t="s">
        <v>8272</v>
      </c>
      <c r="R3608" s="13">
        <f t="shared" si="225"/>
        <v>42566.604826388888</v>
      </c>
      <c r="S3608" s="13">
        <f t="shared" si="227"/>
        <v>42353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s="18">
        <f t="shared" si="228"/>
        <v>105</v>
      </c>
      <c r="P3609" s="16">
        <f t="shared" si="226"/>
        <v>29</v>
      </c>
      <c r="Q3609" t="s">
        <v>8272</v>
      </c>
      <c r="R3609" s="13">
        <f t="shared" si="225"/>
        <v>42338.963912037041</v>
      </c>
      <c r="S3609" s="13">
        <f t="shared" si="227"/>
        <v>42538.583333333328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s="18">
        <f t="shared" si="228"/>
        <v>100</v>
      </c>
      <c r="P3610" s="16">
        <f t="shared" si="226"/>
        <v>29.63</v>
      </c>
      <c r="Q3610" t="s">
        <v>8272</v>
      </c>
      <c r="R3610" s="13">
        <f t="shared" si="225"/>
        <v>42506.709375000006</v>
      </c>
      <c r="S3610" s="13">
        <f t="shared" si="227"/>
        <v>42459.950057870374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s="18">
        <f t="shared" si="228"/>
        <v>153</v>
      </c>
      <c r="P3611" s="16">
        <f t="shared" si="226"/>
        <v>143.1</v>
      </c>
      <c r="Q3611" t="s">
        <v>8272</v>
      </c>
      <c r="R3611" s="13">
        <f t="shared" si="225"/>
        <v>42429.991724537031</v>
      </c>
      <c r="S3611" s="13">
        <f t="shared" si="227"/>
        <v>42233.432129629626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s="18">
        <f t="shared" si="228"/>
        <v>162</v>
      </c>
      <c r="P3612" s="16">
        <f t="shared" si="226"/>
        <v>52.35</v>
      </c>
      <c r="Q3612" t="s">
        <v>8272</v>
      </c>
      <c r="R3612" s="13">
        <f t="shared" si="225"/>
        <v>42203.432129629626</v>
      </c>
      <c r="S3612" s="13">
        <f t="shared" si="227"/>
        <v>42102.370381944449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s="18">
        <f t="shared" si="228"/>
        <v>136</v>
      </c>
      <c r="P3613" s="16">
        <f t="shared" si="226"/>
        <v>66.67</v>
      </c>
      <c r="Q3613" t="s">
        <v>8272</v>
      </c>
      <c r="R3613" s="13">
        <f t="shared" ref="R3613:R3676" si="229">(((J3613/60)/60)/24)+DATE(1970,1,1)</f>
        <v>42072.370381944449</v>
      </c>
      <c r="S3613" s="13">
        <f t="shared" si="227"/>
        <v>41799.726979166669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s="18">
        <f t="shared" si="228"/>
        <v>144</v>
      </c>
      <c r="P3614" s="16">
        <f t="shared" si="226"/>
        <v>126.67</v>
      </c>
      <c r="Q3614" t="s">
        <v>8272</v>
      </c>
      <c r="R3614" s="13">
        <f t="shared" si="229"/>
        <v>41789.726979166669</v>
      </c>
      <c r="S3614" s="13">
        <f t="shared" si="227"/>
        <v>41818.58997685185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s="18">
        <f t="shared" si="228"/>
        <v>100</v>
      </c>
      <c r="P3615" s="16">
        <f t="shared" si="226"/>
        <v>62.5</v>
      </c>
      <c r="Q3615" t="s">
        <v>8272</v>
      </c>
      <c r="R3615" s="13">
        <f t="shared" si="229"/>
        <v>41788.58997685185</v>
      </c>
      <c r="S3615" s="13">
        <f t="shared" si="227"/>
        <v>42174.041851851856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s="18">
        <f t="shared" si="228"/>
        <v>101</v>
      </c>
      <c r="P3616" s="16">
        <f t="shared" si="226"/>
        <v>35.49</v>
      </c>
      <c r="Q3616" t="s">
        <v>8272</v>
      </c>
      <c r="R3616" s="13">
        <f t="shared" si="229"/>
        <v>42144.041851851856</v>
      </c>
      <c r="S3616" s="13">
        <f t="shared" si="227"/>
        <v>42348.593703703707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s="18">
        <f t="shared" si="228"/>
        <v>107</v>
      </c>
      <c r="P3617" s="16">
        <f t="shared" si="226"/>
        <v>37.08</v>
      </c>
      <c r="Q3617" t="s">
        <v>8272</v>
      </c>
      <c r="R3617" s="13">
        <f t="shared" si="229"/>
        <v>42318.593703703707</v>
      </c>
      <c r="S3617" s="13">
        <f t="shared" si="227"/>
        <v>42082.908148148148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s="18">
        <f t="shared" si="228"/>
        <v>125</v>
      </c>
      <c r="P3618" s="16">
        <f t="shared" si="226"/>
        <v>69.33</v>
      </c>
      <c r="Q3618" t="s">
        <v>8272</v>
      </c>
      <c r="R3618" s="13">
        <f t="shared" si="229"/>
        <v>42052.949814814812</v>
      </c>
      <c r="S3618" s="13">
        <f t="shared" si="227"/>
        <v>42794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s="18">
        <f t="shared" si="228"/>
        <v>119</v>
      </c>
      <c r="P3619" s="16">
        <f t="shared" si="226"/>
        <v>17.25</v>
      </c>
      <c r="Q3619" t="s">
        <v>8272</v>
      </c>
      <c r="R3619" s="13">
        <f t="shared" si="229"/>
        <v>42779.610289351855</v>
      </c>
      <c r="S3619" s="13">
        <f t="shared" si="227"/>
        <v>42158.627893518518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s="18">
        <f t="shared" si="228"/>
        <v>101</v>
      </c>
      <c r="P3620" s="16">
        <f t="shared" si="226"/>
        <v>36.07</v>
      </c>
      <c r="Q3620" t="s">
        <v>8272</v>
      </c>
      <c r="R3620" s="13">
        <f t="shared" si="229"/>
        <v>42128.627893518518</v>
      </c>
      <c r="S3620" s="13">
        <f t="shared" si="227"/>
        <v>42693.916666666672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s="18">
        <f t="shared" si="228"/>
        <v>113</v>
      </c>
      <c r="P3621" s="16">
        <f t="shared" si="226"/>
        <v>66.47</v>
      </c>
      <c r="Q3621" t="s">
        <v>8272</v>
      </c>
      <c r="R3621" s="13">
        <f t="shared" si="229"/>
        <v>42661.132245370376</v>
      </c>
      <c r="S3621" s="13">
        <f t="shared" si="227"/>
        <v>42068.166666666672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s="18">
        <f t="shared" si="228"/>
        <v>105</v>
      </c>
      <c r="P3622" s="16">
        <f t="shared" si="226"/>
        <v>56.07</v>
      </c>
      <c r="Q3622" t="s">
        <v>8272</v>
      </c>
      <c r="R3622" s="13">
        <f t="shared" si="229"/>
        <v>42037.938206018516</v>
      </c>
      <c r="S3622" s="13">
        <f t="shared" si="227"/>
        <v>42643.875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s="18">
        <f t="shared" si="228"/>
        <v>110</v>
      </c>
      <c r="P3623" s="16">
        <f t="shared" si="226"/>
        <v>47.03</v>
      </c>
      <c r="Q3623" t="s">
        <v>8272</v>
      </c>
      <c r="R3623" s="13">
        <f t="shared" si="229"/>
        <v>42619.935694444444</v>
      </c>
      <c r="S3623" s="13">
        <f t="shared" si="227"/>
        <v>41910.140972222223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s="18">
        <f t="shared" si="228"/>
        <v>100</v>
      </c>
      <c r="P3624" s="16">
        <f t="shared" si="226"/>
        <v>47.67</v>
      </c>
      <c r="Q3624" t="s">
        <v>8272</v>
      </c>
      <c r="R3624" s="13">
        <f t="shared" si="229"/>
        <v>41877.221886574072</v>
      </c>
      <c r="S3624" s="13">
        <f t="shared" si="227"/>
        <v>41846.291666666664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s="18">
        <f t="shared" si="228"/>
        <v>120</v>
      </c>
      <c r="P3625" s="16">
        <f t="shared" si="226"/>
        <v>88.24</v>
      </c>
      <c r="Q3625" t="s">
        <v>8272</v>
      </c>
      <c r="R3625" s="13">
        <f t="shared" si="229"/>
        <v>41828.736921296295</v>
      </c>
      <c r="S3625" s="13">
        <f t="shared" si="227"/>
        <v>42605.774189814809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s="18">
        <f t="shared" si="228"/>
        <v>105</v>
      </c>
      <c r="P3626" s="16">
        <f t="shared" si="226"/>
        <v>80.72</v>
      </c>
      <c r="Q3626" t="s">
        <v>8272</v>
      </c>
      <c r="R3626" s="13">
        <f t="shared" si="229"/>
        <v>42545.774189814809</v>
      </c>
      <c r="S3626" s="13">
        <f t="shared" si="227"/>
        <v>42187.652511574073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s="18">
        <f t="shared" si="228"/>
        <v>103</v>
      </c>
      <c r="P3627" s="16">
        <f t="shared" si="226"/>
        <v>39.49</v>
      </c>
      <c r="Q3627" t="s">
        <v>8272</v>
      </c>
      <c r="R3627" s="13">
        <f t="shared" si="229"/>
        <v>42157.652511574073</v>
      </c>
      <c r="S3627" s="13">
        <f t="shared" si="227"/>
        <v>41867.667326388888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s="18">
        <f t="shared" si="228"/>
        <v>102</v>
      </c>
      <c r="P3628" s="16">
        <f t="shared" si="226"/>
        <v>84.85</v>
      </c>
      <c r="Q3628" t="s">
        <v>8272</v>
      </c>
      <c r="R3628" s="13">
        <f t="shared" si="229"/>
        <v>41846.667326388888</v>
      </c>
      <c r="S3628" s="13">
        <f t="shared" si="227"/>
        <v>42511.165972222225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s="18">
        <f t="shared" si="228"/>
        <v>100</v>
      </c>
      <c r="P3629" s="16">
        <f t="shared" si="226"/>
        <v>68.97</v>
      </c>
      <c r="Q3629" t="s">
        <v>8272</v>
      </c>
      <c r="R3629" s="13">
        <f t="shared" si="229"/>
        <v>42460.741747685184</v>
      </c>
      <c r="S3629" s="13">
        <f t="shared" si="227"/>
        <v>42351.874953703707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s="18">
        <f t="shared" si="228"/>
        <v>0</v>
      </c>
      <c r="P3630" s="16" t="str">
        <f t="shared" si="226"/>
        <v>N/A</v>
      </c>
      <c r="Q3630" t="s">
        <v>8313</v>
      </c>
      <c r="R3630" s="13">
        <f t="shared" si="229"/>
        <v>42291.833287037036</v>
      </c>
      <c r="S3630" s="13">
        <f t="shared" si="227"/>
        <v>42495.708333333328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s="18">
        <f t="shared" si="228"/>
        <v>0</v>
      </c>
      <c r="P3631" s="16">
        <f t="shared" si="226"/>
        <v>1</v>
      </c>
      <c r="Q3631" t="s">
        <v>8313</v>
      </c>
      <c r="R3631" s="13">
        <f t="shared" si="229"/>
        <v>42437.094490740739</v>
      </c>
      <c r="S3631" s="13">
        <f t="shared" si="227"/>
        <v>41972.888773148152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s="18">
        <f t="shared" si="228"/>
        <v>0</v>
      </c>
      <c r="P3632" s="16">
        <f t="shared" si="226"/>
        <v>1</v>
      </c>
      <c r="Q3632" t="s">
        <v>8313</v>
      </c>
      <c r="R3632" s="13">
        <f t="shared" si="229"/>
        <v>41942.84710648148</v>
      </c>
      <c r="S3632" s="13">
        <f t="shared" si="227"/>
        <v>41905.165972222225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s="18">
        <f t="shared" si="228"/>
        <v>51</v>
      </c>
      <c r="P3633" s="16">
        <f t="shared" si="226"/>
        <v>147.88</v>
      </c>
      <c r="Q3633" t="s">
        <v>8313</v>
      </c>
      <c r="R3633" s="13">
        <f t="shared" si="229"/>
        <v>41880.753437499996</v>
      </c>
      <c r="S3633" s="13">
        <f t="shared" si="227"/>
        <v>41966.936909722222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s="18">
        <f t="shared" si="228"/>
        <v>20</v>
      </c>
      <c r="P3634" s="16">
        <f t="shared" si="226"/>
        <v>100</v>
      </c>
      <c r="Q3634" t="s">
        <v>8313</v>
      </c>
      <c r="R3634" s="13">
        <f t="shared" si="229"/>
        <v>41946.936909722222</v>
      </c>
      <c r="S3634" s="13">
        <f t="shared" si="227"/>
        <v>42693.041666666672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s="18">
        <f t="shared" si="228"/>
        <v>35</v>
      </c>
      <c r="P3635" s="16">
        <f t="shared" si="226"/>
        <v>56.84</v>
      </c>
      <c r="Q3635" t="s">
        <v>8313</v>
      </c>
      <c r="R3635" s="13">
        <f t="shared" si="229"/>
        <v>42649.623460648145</v>
      </c>
      <c r="S3635" s="13">
        <f t="shared" si="227"/>
        <v>42749.165972222225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s="18">
        <f t="shared" si="228"/>
        <v>4</v>
      </c>
      <c r="P3636" s="16">
        <f t="shared" si="226"/>
        <v>176.94</v>
      </c>
      <c r="Q3636" t="s">
        <v>8313</v>
      </c>
      <c r="R3636" s="13">
        <f t="shared" si="229"/>
        <v>42701.166365740741</v>
      </c>
      <c r="S3636" s="13">
        <f t="shared" si="227"/>
        <v>42480.88282407407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s="18">
        <f t="shared" si="228"/>
        <v>36</v>
      </c>
      <c r="P3637" s="16">
        <f t="shared" si="226"/>
        <v>127.6</v>
      </c>
      <c r="Q3637" t="s">
        <v>8313</v>
      </c>
      <c r="R3637" s="13">
        <f t="shared" si="229"/>
        <v>42450.88282407407</v>
      </c>
      <c r="S3637" s="13">
        <f t="shared" si="227"/>
        <v>42261.694780092599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s="18">
        <f t="shared" si="228"/>
        <v>0</v>
      </c>
      <c r="P3638" s="16" t="str">
        <f t="shared" si="226"/>
        <v>N/A</v>
      </c>
      <c r="Q3638" t="s">
        <v>8313</v>
      </c>
      <c r="R3638" s="13">
        <f t="shared" si="229"/>
        <v>42226.694780092599</v>
      </c>
      <c r="S3638" s="13">
        <f t="shared" si="227"/>
        <v>42005.700636574074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s="18">
        <f t="shared" si="228"/>
        <v>31</v>
      </c>
      <c r="P3639" s="16">
        <f t="shared" si="226"/>
        <v>66.14</v>
      </c>
      <c r="Q3639" t="s">
        <v>8313</v>
      </c>
      <c r="R3639" s="13">
        <f t="shared" si="229"/>
        <v>41975.700636574074</v>
      </c>
      <c r="S3639" s="13">
        <f t="shared" si="227"/>
        <v>42113.631157407406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s="18">
        <f t="shared" si="228"/>
        <v>7</v>
      </c>
      <c r="P3640" s="16">
        <f t="shared" si="226"/>
        <v>108</v>
      </c>
      <c r="Q3640" t="s">
        <v>8313</v>
      </c>
      <c r="R3640" s="13">
        <f t="shared" si="229"/>
        <v>42053.672824074078</v>
      </c>
      <c r="S3640" s="13">
        <f t="shared" si="227"/>
        <v>42650.632638888885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s="18">
        <f t="shared" si="228"/>
        <v>0</v>
      </c>
      <c r="P3641" s="16">
        <f t="shared" si="226"/>
        <v>1</v>
      </c>
      <c r="Q3641" t="s">
        <v>8313</v>
      </c>
      <c r="R3641" s="13">
        <f t="shared" si="229"/>
        <v>42590.677152777775</v>
      </c>
      <c r="S3641" s="13">
        <f t="shared" si="227"/>
        <v>42134.781597222223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s="18">
        <f t="shared" si="228"/>
        <v>6</v>
      </c>
      <c r="P3642" s="16">
        <f t="shared" si="226"/>
        <v>18.329999999999998</v>
      </c>
      <c r="Q3642" t="s">
        <v>8313</v>
      </c>
      <c r="R3642" s="13">
        <f t="shared" si="229"/>
        <v>42104.781597222223</v>
      </c>
      <c r="S3642" s="13">
        <f t="shared" si="227"/>
        <v>41917.208333333336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s="18">
        <f t="shared" si="228"/>
        <v>0</v>
      </c>
      <c r="P3643" s="16" t="str">
        <f t="shared" si="226"/>
        <v>N/A</v>
      </c>
      <c r="Q3643" t="s">
        <v>8313</v>
      </c>
      <c r="R3643" s="13">
        <f t="shared" si="229"/>
        <v>41899.627071759263</v>
      </c>
      <c r="S3643" s="13">
        <f t="shared" si="227"/>
        <v>42338.708333333328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s="18">
        <f t="shared" si="228"/>
        <v>2</v>
      </c>
      <c r="P3644" s="16">
        <f t="shared" si="226"/>
        <v>7.5</v>
      </c>
      <c r="Q3644" t="s">
        <v>8313</v>
      </c>
      <c r="R3644" s="13">
        <f t="shared" si="229"/>
        <v>42297.816284722227</v>
      </c>
      <c r="S3644" s="13">
        <f t="shared" si="227"/>
        <v>42325.185636574075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s="18">
        <f t="shared" si="228"/>
        <v>0</v>
      </c>
      <c r="P3645" s="16" t="str">
        <f t="shared" ref="P3645:P3708" si="230">IFERROR(ROUND(E3645/L3645,2), "N/A")</f>
        <v>N/A</v>
      </c>
      <c r="Q3645" t="s">
        <v>8313</v>
      </c>
      <c r="R3645" s="13">
        <f t="shared" si="229"/>
        <v>42285.143969907411</v>
      </c>
      <c r="S3645" s="13">
        <f t="shared" si="227"/>
        <v>42437.207638888889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s="18">
        <f t="shared" si="228"/>
        <v>16</v>
      </c>
      <c r="P3646" s="16">
        <f t="shared" si="230"/>
        <v>68.42</v>
      </c>
      <c r="Q3646" t="s">
        <v>8313</v>
      </c>
      <c r="R3646" s="13">
        <f t="shared" si="229"/>
        <v>42409.241747685184</v>
      </c>
      <c r="S3646" s="13">
        <f t="shared" si="227"/>
        <v>42696.012013888889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s="18">
        <f t="shared" si="228"/>
        <v>0</v>
      </c>
      <c r="P3647" s="16">
        <f t="shared" si="230"/>
        <v>1</v>
      </c>
      <c r="Q3647" t="s">
        <v>8313</v>
      </c>
      <c r="R3647" s="13">
        <f t="shared" si="229"/>
        <v>42665.970347222217</v>
      </c>
      <c r="S3647" s="13">
        <f t="shared" si="227"/>
        <v>42171.979166666672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s="18">
        <f t="shared" si="228"/>
        <v>5</v>
      </c>
      <c r="P3648" s="16">
        <f t="shared" si="230"/>
        <v>60.13</v>
      </c>
      <c r="Q3648" t="s">
        <v>8313</v>
      </c>
      <c r="R3648" s="13">
        <f t="shared" si="229"/>
        <v>42140.421319444446</v>
      </c>
      <c r="S3648" s="13">
        <f t="shared" si="227"/>
        <v>42643.749155092592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s="18">
        <f t="shared" si="228"/>
        <v>6</v>
      </c>
      <c r="P3649" s="16">
        <f t="shared" si="230"/>
        <v>15</v>
      </c>
      <c r="Q3649" t="s">
        <v>8313</v>
      </c>
      <c r="R3649" s="13">
        <f t="shared" si="229"/>
        <v>42598.749155092592</v>
      </c>
      <c r="S3649" s="13">
        <f t="shared" si="227"/>
        <v>41917.292187500003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s="18">
        <f t="shared" si="228"/>
        <v>100</v>
      </c>
      <c r="P3650" s="16">
        <f t="shared" si="230"/>
        <v>550.04</v>
      </c>
      <c r="Q3650" t="s">
        <v>8272</v>
      </c>
      <c r="R3650" s="13">
        <f t="shared" si="229"/>
        <v>41887.292187500003</v>
      </c>
      <c r="S3650" s="13">
        <f t="shared" ref="S3650:S3713" si="231">(((I3651/60)/60)/24)+DATE(1970,1,1)</f>
        <v>41806.712893518517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s="18">
        <f t="shared" ref="O3651:O3714" si="232">ROUND(E3651/D3651*100,0)</f>
        <v>104</v>
      </c>
      <c r="P3651" s="16">
        <f t="shared" si="230"/>
        <v>97.5</v>
      </c>
      <c r="Q3651" t="s">
        <v>8272</v>
      </c>
      <c r="R3651" s="13">
        <f t="shared" si="229"/>
        <v>41780.712893518517</v>
      </c>
      <c r="S3651" s="13">
        <f t="shared" si="231"/>
        <v>42402.478981481487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s="18">
        <f t="shared" si="232"/>
        <v>100</v>
      </c>
      <c r="P3652" s="16">
        <f t="shared" si="230"/>
        <v>29.41</v>
      </c>
      <c r="Q3652" t="s">
        <v>8272</v>
      </c>
      <c r="R3652" s="13">
        <f t="shared" si="229"/>
        <v>42381.478981481487</v>
      </c>
      <c r="S3652" s="13">
        <f t="shared" si="231"/>
        <v>41861.665972222225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s="18">
        <f t="shared" si="232"/>
        <v>104</v>
      </c>
      <c r="P3653" s="16">
        <f t="shared" si="230"/>
        <v>57.78</v>
      </c>
      <c r="Q3653" t="s">
        <v>8272</v>
      </c>
      <c r="R3653" s="13">
        <f t="shared" si="229"/>
        <v>41828.646319444444</v>
      </c>
      <c r="S3653" s="13">
        <f t="shared" si="231"/>
        <v>42607.165972222225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s="18">
        <f t="shared" si="232"/>
        <v>251</v>
      </c>
      <c r="P3654" s="16">
        <f t="shared" si="230"/>
        <v>44.24</v>
      </c>
      <c r="Q3654" t="s">
        <v>8272</v>
      </c>
      <c r="R3654" s="13">
        <f t="shared" si="229"/>
        <v>42596.644699074073</v>
      </c>
      <c r="S3654" s="13">
        <f t="shared" si="231"/>
        <v>42221.363506944443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s="18">
        <f t="shared" si="232"/>
        <v>101</v>
      </c>
      <c r="P3655" s="16">
        <f t="shared" si="230"/>
        <v>60.91</v>
      </c>
      <c r="Q3655" t="s">
        <v>8272</v>
      </c>
      <c r="R3655" s="13">
        <f t="shared" si="229"/>
        <v>42191.363506944443</v>
      </c>
      <c r="S3655" s="13">
        <f t="shared" si="231"/>
        <v>42463.708333333328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s="18">
        <f t="shared" si="232"/>
        <v>174</v>
      </c>
      <c r="P3656" s="16">
        <f t="shared" si="230"/>
        <v>68.84</v>
      </c>
      <c r="Q3656" t="s">
        <v>8272</v>
      </c>
      <c r="R3656" s="13">
        <f t="shared" si="229"/>
        <v>42440.416504629626</v>
      </c>
      <c r="S3656" s="13">
        <f t="shared" si="231"/>
        <v>42203.290972222225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s="18">
        <f t="shared" si="232"/>
        <v>116</v>
      </c>
      <c r="P3657" s="16">
        <f t="shared" si="230"/>
        <v>73.58</v>
      </c>
      <c r="Q3657" t="s">
        <v>8272</v>
      </c>
      <c r="R3657" s="13">
        <f t="shared" si="229"/>
        <v>42173.803217592591</v>
      </c>
      <c r="S3657" s="13">
        <f t="shared" si="231"/>
        <v>42767.957638888889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s="18">
        <f t="shared" si="232"/>
        <v>106</v>
      </c>
      <c r="P3658" s="16">
        <f t="shared" si="230"/>
        <v>115.02</v>
      </c>
      <c r="Q3658" t="s">
        <v>8272</v>
      </c>
      <c r="R3658" s="13">
        <f t="shared" si="229"/>
        <v>42737.910138888896</v>
      </c>
      <c r="S3658" s="13">
        <f t="shared" si="231"/>
        <v>42522.904166666667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s="18">
        <f t="shared" si="232"/>
        <v>111</v>
      </c>
      <c r="P3659" s="16">
        <f t="shared" si="230"/>
        <v>110.75</v>
      </c>
      <c r="Q3659" t="s">
        <v>8272</v>
      </c>
      <c r="R3659" s="13">
        <f t="shared" si="229"/>
        <v>42499.629849537043</v>
      </c>
      <c r="S3659" s="13">
        <f t="shared" si="231"/>
        <v>41822.165972222225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s="18">
        <f t="shared" si="232"/>
        <v>101</v>
      </c>
      <c r="P3660" s="16">
        <f t="shared" si="230"/>
        <v>75.5</v>
      </c>
      <c r="Q3660" t="s">
        <v>8272</v>
      </c>
      <c r="R3660" s="13">
        <f t="shared" si="229"/>
        <v>41775.858564814815</v>
      </c>
      <c r="S3660" s="13">
        <f t="shared" si="231"/>
        <v>42082.610416666663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s="18">
        <f t="shared" si="232"/>
        <v>102</v>
      </c>
      <c r="P3661" s="16">
        <f t="shared" si="230"/>
        <v>235.46</v>
      </c>
      <c r="Q3661" t="s">
        <v>8272</v>
      </c>
      <c r="R3661" s="13">
        <f t="shared" si="229"/>
        <v>42055.277199074073</v>
      </c>
      <c r="S3661" s="13">
        <f t="shared" si="231"/>
        <v>41996.881076388891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s="18">
        <f t="shared" si="232"/>
        <v>100</v>
      </c>
      <c r="P3662" s="16">
        <f t="shared" si="230"/>
        <v>11.36</v>
      </c>
      <c r="Q3662" t="s">
        <v>8272</v>
      </c>
      <c r="R3662" s="13">
        <f t="shared" si="229"/>
        <v>41971.881076388891</v>
      </c>
      <c r="S3662" s="13">
        <f t="shared" si="231"/>
        <v>42470.166666666672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s="18">
        <f t="shared" si="232"/>
        <v>111</v>
      </c>
      <c r="P3663" s="16">
        <f t="shared" si="230"/>
        <v>92.5</v>
      </c>
      <c r="Q3663" t="s">
        <v>8272</v>
      </c>
      <c r="R3663" s="13">
        <f t="shared" si="229"/>
        <v>42447.896666666667</v>
      </c>
      <c r="S3663" s="13">
        <f t="shared" si="231"/>
        <v>42094.178402777776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s="18">
        <f t="shared" si="232"/>
        <v>101</v>
      </c>
      <c r="P3664" s="16">
        <f t="shared" si="230"/>
        <v>202.85</v>
      </c>
      <c r="Q3664" t="s">
        <v>8272</v>
      </c>
      <c r="R3664" s="13">
        <f t="shared" si="229"/>
        <v>42064.220069444447</v>
      </c>
      <c r="S3664" s="13">
        <f t="shared" si="231"/>
        <v>42725.493402777778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s="18">
        <f t="shared" si="232"/>
        <v>104</v>
      </c>
      <c r="P3665" s="16">
        <f t="shared" si="230"/>
        <v>26</v>
      </c>
      <c r="Q3665" t="s">
        <v>8272</v>
      </c>
      <c r="R3665" s="13">
        <f t="shared" si="229"/>
        <v>42665.451736111107</v>
      </c>
      <c r="S3665" s="13">
        <f t="shared" si="231"/>
        <v>42537.248715277776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s="18">
        <f t="shared" si="232"/>
        <v>109</v>
      </c>
      <c r="P3666" s="16">
        <f t="shared" si="230"/>
        <v>46.05</v>
      </c>
      <c r="Q3666" t="s">
        <v>8272</v>
      </c>
      <c r="R3666" s="13">
        <f t="shared" si="229"/>
        <v>42523.248715277776</v>
      </c>
      <c r="S3666" s="13">
        <f t="shared" si="231"/>
        <v>42305.829166666663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s="18">
        <f t="shared" si="232"/>
        <v>115</v>
      </c>
      <c r="P3667" s="16">
        <f t="shared" si="230"/>
        <v>51</v>
      </c>
      <c r="Q3667" t="s">
        <v>8272</v>
      </c>
      <c r="R3667" s="13">
        <f t="shared" si="229"/>
        <v>42294.808124999996</v>
      </c>
      <c r="S3667" s="13">
        <f t="shared" si="231"/>
        <v>41844.291666666664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s="18">
        <f t="shared" si="232"/>
        <v>100</v>
      </c>
      <c r="P3668" s="16">
        <f t="shared" si="230"/>
        <v>31.58</v>
      </c>
      <c r="Q3668" t="s">
        <v>8272</v>
      </c>
      <c r="R3668" s="13">
        <f t="shared" si="229"/>
        <v>41822.90488425926</v>
      </c>
      <c r="S3668" s="13">
        <f t="shared" si="231"/>
        <v>42203.970127314817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s="18">
        <f t="shared" si="232"/>
        <v>103</v>
      </c>
      <c r="P3669" s="16">
        <f t="shared" si="230"/>
        <v>53.36</v>
      </c>
      <c r="Q3669" t="s">
        <v>8272</v>
      </c>
      <c r="R3669" s="13">
        <f t="shared" si="229"/>
        <v>42173.970127314817</v>
      </c>
      <c r="S3669" s="13">
        <f t="shared" si="231"/>
        <v>42208.772916666669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s="18">
        <f t="shared" si="232"/>
        <v>104</v>
      </c>
      <c r="P3670" s="16">
        <f t="shared" si="230"/>
        <v>36.96</v>
      </c>
      <c r="Q3670" t="s">
        <v>8272</v>
      </c>
      <c r="R3670" s="13">
        <f t="shared" si="229"/>
        <v>42185.556157407409</v>
      </c>
      <c r="S3670" s="13">
        <f t="shared" si="231"/>
        <v>42166.675196759257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s="18">
        <f t="shared" si="232"/>
        <v>138</v>
      </c>
      <c r="P3671" s="16">
        <f t="shared" si="230"/>
        <v>81.290000000000006</v>
      </c>
      <c r="Q3671" t="s">
        <v>8272</v>
      </c>
      <c r="R3671" s="13">
        <f t="shared" si="229"/>
        <v>42136.675196759257</v>
      </c>
      <c r="S3671" s="13">
        <f t="shared" si="231"/>
        <v>42155.958333333328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s="18">
        <f t="shared" si="232"/>
        <v>110</v>
      </c>
      <c r="P3672" s="16">
        <f t="shared" si="230"/>
        <v>20.079999999999998</v>
      </c>
      <c r="Q3672" t="s">
        <v>8272</v>
      </c>
      <c r="R3672" s="13">
        <f t="shared" si="229"/>
        <v>42142.514016203699</v>
      </c>
      <c r="S3672" s="13">
        <f t="shared" si="231"/>
        <v>41841.165972222225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s="18">
        <f t="shared" si="232"/>
        <v>101</v>
      </c>
      <c r="P3673" s="16">
        <f t="shared" si="230"/>
        <v>88.25</v>
      </c>
      <c r="Q3673" t="s">
        <v>8272</v>
      </c>
      <c r="R3673" s="13">
        <f t="shared" si="229"/>
        <v>41820.62809027778</v>
      </c>
      <c r="S3673" s="13">
        <f t="shared" si="231"/>
        <v>41908.946574074071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s="18">
        <f t="shared" si="232"/>
        <v>102</v>
      </c>
      <c r="P3674" s="16">
        <f t="shared" si="230"/>
        <v>53.44</v>
      </c>
      <c r="Q3674" t="s">
        <v>8272</v>
      </c>
      <c r="R3674" s="13">
        <f t="shared" si="229"/>
        <v>41878.946574074071</v>
      </c>
      <c r="S3674" s="13">
        <f t="shared" si="231"/>
        <v>41948.536111111112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s="18">
        <f t="shared" si="232"/>
        <v>114</v>
      </c>
      <c r="P3675" s="16">
        <f t="shared" si="230"/>
        <v>39.869999999999997</v>
      </c>
      <c r="Q3675" t="s">
        <v>8272</v>
      </c>
      <c r="R3675" s="13">
        <f t="shared" si="229"/>
        <v>41914.295104166667</v>
      </c>
      <c r="S3675" s="13">
        <f t="shared" si="231"/>
        <v>42616.873020833329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s="18">
        <f t="shared" si="232"/>
        <v>100</v>
      </c>
      <c r="P3676" s="16">
        <f t="shared" si="230"/>
        <v>145.16</v>
      </c>
      <c r="Q3676" t="s">
        <v>8272</v>
      </c>
      <c r="R3676" s="13">
        <f t="shared" si="229"/>
        <v>42556.873020833329</v>
      </c>
      <c r="S3676" s="13">
        <f t="shared" si="231"/>
        <v>42505.958333333328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s="18">
        <f t="shared" si="232"/>
        <v>140</v>
      </c>
      <c r="P3677" s="16">
        <f t="shared" si="230"/>
        <v>23.33</v>
      </c>
      <c r="Q3677" t="s">
        <v>8272</v>
      </c>
      <c r="R3677" s="13">
        <f t="shared" ref="R3677:R3740" si="233">(((J3677/60)/60)/24)+DATE(1970,1,1)</f>
        <v>42493.597013888888</v>
      </c>
      <c r="S3677" s="13">
        <f t="shared" si="231"/>
        <v>41894.815787037034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s="18">
        <f t="shared" si="232"/>
        <v>129</v>
      </c>
      <c r="P3678" s="16">
        <f t="shared" si="230"/>
        <v>64.38</v>
      </c>
      <c r="Q3678" t="s">
        <v>8272</v>
      </c>
      <c r="R3678" s="13">
        <f t="shared" si="233"/>
        <v>41876.815787037034</v>
      </c>
      <c r="S3678" s="13">
        <f t="shared" si="231"/>
        <v>41823.165972222225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s="18">
        <f t="shared" si="232"/>
        <v>103</v>
      </c>
      <c r="P3679" s="16">
        <f t="shared" si="230"/>
        <v>62.05</v>
      </c>
      <c r="Q3679" t="s">
        <v>8272</v>
      </c>
      <c r="R3679" s="13">
        <f t="shared" si="233"/>
        <v>41802.574282407404</v>
      </c>
      <c r="S3679" s="13">
        <f t="shared" si="231"/>
        <v>42155.531226851846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s="18">
        <f t="shared" si="232"/>
        <v>103</v>
      </c>
      <c r="P3680" s="16">
        <f t="shared" si="230"/>
        <v>66.13</v>
      </c>
      <c r="Q3680" t="s">
        <v>8272</v>
      </c>
      <c r="R3680" s="13">
        <f t="shared" si="233"/>
        <v>42120.531226851846</v>
      </c>
      <c r="S3680" s="13">
        <f t="shared" si="231"/>
        <v>41821.207638888889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s="18">
        <f t="shared" si="232"/>
        <v>110</v>
      </c>
      <c r="P3681" s="16">
        <f t="shared" si="230"/>
        <v>73.400000000000006</v>
      </c>
      <c r="Q3681" t="s">
        <v>8272</v>
      </c>
      <c r="R3681" s="13">
        <f t="shared" si="233"/>
        <v>41786.761354166665</v>
      </c>
      <c r="S3681" s="13">
        <f t="shared" si="231"/>
        <v>42648.454097222217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s="18">
        <f t="shared" si="232"/>
        <v>113</v>
      </c>
      <c r="P3682" s="16">
        <f t="shared" si="230"/>
        <v>99.5</v>
      </c>
      <c r="Q3682" t="s">
        <v>8272</v>
      </c>
      <c r="R3682" s="13">
        <f t="shared" si="233"/>
        <v>42627.454097222217</v>
      </c>
      <c r="S3682" s="13">
        <f t="shared" si="231"/>
        <v>42384.651504629626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s="18">
        <f t="shared" si="232"/>
        <v>112</v>
      </c>
      <c r="P3683" s="16">
        <f t="shared" si="230"/>
        <v>62.17</v>
      </c>
      <c r="Q3683" t="s">
        <v>8272</v>
      </c>
      <c r="R3683" s="13">
        <f t="shared" si="233"/>
        <v>42374.651504629626</v>
      </c>
      <c r="S3683" s="13">
        <f t="shared" si="231"/>
        <v>41806.290972222225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s="18">
        <f t="shared" si="232"/>
        <v>139</v>
      </c>
      <c r="P3684" s="16">
        <f t="shared" si="230"/>
        <v>62.33</v>
      </c>
      <c r="Q3684" t="s">
        <v>8272</v>
      </c>
      <c r="R3684" s="13">
        <f t="shared" si="233"/>
        <v>41772.685393518521</v>
      </c>
      <c r="S3684" s="13">
        <f t="shared" si="231"/>
        <v>42663.116851851853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s="18">
        <f t="shared" si="232"/>
        <v>111</v>
      </c>
      <c r="P3685" s="16">
        <f t="shared" si="230"/>
        <v>58.79</v>
      </c>
      <c r="Q3685" t="s">
        <v>8272</v>
      </c>
      <c r="R3685" s="13">
        <f t="shared" si="233"/>
        <v>42633.116851851853</v>
      </c>
      <c r="S3685" s="13">
        <f t="shared" si="231"/>
        <v>42249.180393518516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s="18">
        <f t="shared" si="232"/>
        <v>139</v>
      </c>
      <c r="P3686" s="16">
        <f t="shared" si="230"/>
        <v>45.35</v>
      </c>
      <c r="Q3686" t="s">
        <v>8272</v>
      </c>
      <c r="R3686" s="13">
        <f t="shared" si="233"/>
        <v>42219.180393518516</v>
      </c>
      <c r="S3686" s="13">
        <f t="shared" si="231"/>
        <v>41778.875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s="18">
        <f t="shared" si="232"/>
        <v>106</v>
      </c>
      <c r="P3687" s="16">
        <f t="shared" si="230"/>
        <v>41.94</v>
      </c>
      <c r="Q3687" t="s">
        <v>8272</v>
      </c>
      <c r="R3687" s="13">
        <f t="shared" si="233"/>
        <v>41753.593275462961</v>
      </c>
      <c r="S3687" s="13">
        <f t="shared" si="231"/>
        <v>42245.165972222225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s="18">
        <f t="shared" si="232"/>
        <v>101</v>
      </c>
      <c r="P3688" s="16">
        <f t="shared" si="230"/>
        <v>59.17</v>
      </c>
      <c r="Q3688" t="s">
        <v>8272</v>
      </c>
      <c r="R3688" s="13">
        <f t="shared" si="233"/>
        <v>42230.662731481483</v>
      </c>
      <c r="S3688" s="13">
        <f t="shared" si="231"/>
        <v>41817.218229166669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s="18">
        <f t="shared" si="232"/>
        <v>100</v>
      </c>
      <c r="P3689" s="16">
        <f t="shared" si="230"/>
        <v>200.49</v>
      </c>
      <c r="Q3689" t="s">
        <v>8272</v>
      </c>
      <c r="R3689" s="13">
        <f t="shared" si="233"/>
        <v>41787.218229166669</v>
      </c>
      <c r="S3689" s="13">
        <f t="shared" si="231"/>
        <v>41859.787083333329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s="18">
        <f t="shared" si="232"/>
        <v>109</v>
      </c>
      <c r="P3690" s="16">
        <f t="shared" si="230"/>
        <v>83.97</v>
      </c>
      <c r="Q3690" t="s">
        <v>8272</v>
      </c>
      <c r="R3690" s="13">
        <f t="shared" si="233"/>
        <v>41829.787083333329</v>
      </c>
      <c r="S3690" s="13">
        <f t="shared" si="231"/>
        <v>42176.934027777781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s="18">
        <f t="shared" si="232"/>
        <v>118</v>
      </c>
      <c r="P3691" s="16">
        <f t="shared" si="230"/>
        <v>57.26</v>
      </c>
      <c r="Q3691" t="s">
        <v>8272</v>
      </c>
      <c r="R3691" s="13">
        <f t="shared" si="233"/>
        <v>42147.826840277776</v>
      </c>
      <c r="S3691" s="13">
        <f t="shared" si="231"/>
        <v>41970.639849537038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s="18">
        <f t="shared" si="232"/>
        <v>120</v>
      </c>
      <c r="P3692" s="16">
        <f t="shared" si="230"/>
        <v>58.06</v>
      </c>
      <c r="Q3692" t="s">
        <v>8272</v>
      </c>
      <c r="R3692" s="13">
        <f t="shared" si="233"/>
        <v>41940.598182870373</v>
      </c>
      <c r="S3692" s="13">
        <f t="shared" si="231"/>
        <v>42065.207638888889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s="18">
        <f t="shared" si="232"/>
        <v>128</v>
      </c>
      <c r="P3693" s="16">
        <f t="shared" si="230"/>
        <v>186.8</v>
      </c>
      <c r="Q3693" t="s">
        <v>8272</v>
      </c>
      <c r="R3693" s="13">
        <f t="shared" si="233"/>
        <v>42020.700567129628</v>
      </c>
      <c r="S3693" s="13">
        <f t="shared" si="231"/>
        <v>41901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s="18">
        <f t="shared" si="232"/>
        <v>126</v>
      </c>
      <c r="P3694" s="16">
        <f t="shared" si="230"/>
        <v>74.12</v>
      </c>
      <c r="Q3694" t="s">
        <v>8272</v>
      </c>
      <c r="R3694" s="13">
        <f t="shared" si="233"/>
        <v>41891.96503472222</v>
      </c>
      <c r="S3694" s="13">
        <f t="shared" si="231"/>
        <v>42338.9375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s="18">
        <f t="shared" si="232"/>
        <v>129</v>
      </c>
      <c r="P3695" s="16">
        <f t="shared" si="230"/>
        <v>30.71</v>
      </c>
      <c r="Q3695" t="s">
        <v>8272</v>
      </c>
      <c r="R3695" s="13">
        <f t="shared" si="233"/>
        <v>42309.191307870366</v>
      </c>
      <c r="S3695" s="13">
        <f t="shared" si="231"/>
        <v>42527.083333333328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s="18">
        <f t="shared" si="232"/>
        <v>107</v>
      </c>
      <c r="P3696" s="16">
        <f t="shared" si="230"/>
        <v>62.67</v>
      </c>
      <c r="Q3696" t="s">
        <v>8272</v>
      </c>
      <c r="R3696" s="13">
        <f t="shared" si="233"/>
        <v>42490.133877314816</v>
      </c>
      <c r="S3696" s="13">
        <f t="shared" si="231"/>
        <v>42015.870486111111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s="18">
        <f t="shared" si="232"/>
        <v>100</v>
      </c>
      <c r="P3697" s="16">
        <f t="shared" si="230"/>
        <v>121.36</v>
      </c>
      <c r="Q3697" t="s">
        <v>8272</v>
      </c>
      <c r="R3697" s="13">
        <f t="shared" si="233"/>
        <v>41995.870486111111</v>
      </c>
      <c r="S3697" s="13">
        <f t="shared" si="231"/>
        <v>42048.617083333331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s="18">
        <f t="shared" si="232"/>
        <v>155</v>
      </c>
      <c r="P3698" s="16">
        <f t="shared" si="230"/>
        <v>39.74</v>
      </c>
      <c r="Q3698" t="s">
        <v>8272</v>
      </c>
      <c r="R3698" s="13">
        <f t="shared" si="233"/>
        <v>41988.617083333331</v>
      </c>
      <c r="S3698" s="13">
        <f t="shared" si="231"/>
        <v>42500.465833333335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s="18">
        <f t="shared" si="232"/>
        <v>108</v>
      </c>
      <c r="P3699" s="16">
        <f t="shared" si="230"/>
        <v>72</v>
      </c>
      <c r="Q3699" t="s">
        <v>8272</v>
      </c>
      <c r="R3699" s="13">
        <f t="shared" si="233"/>
        <v>42479.465833333335</v>
      </c>
      <c r="S3699" s="13">
        <f t="shared" si="231"/>
        <v>42431.806562500002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s="18">
        <f t="shared" si="232"/>
        <v>111</v>
      </c>
      <c r="P3700" s="16">
        <f t="shared" si="230"/>
        <v>40.630000000000003</v>
      </c>
      <c r="Q3700" t="s">
        <v>8272</v>
      </c>
      <c r="R3700" s="13">
        <f t="shared" si="233"/>
        <v>42401.806562500002</v>
      </c>
      <c r="S3700" s="13">
        <f t="shared" si="231"/>
        <v>41927.602037037039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s="18">
        <f t="shared" si="232"/>
        <v>101</v>
      </c>
      <c r="P3701" s="16">
        <f t="shared" si="230"/>
        <v>63</v>
      </c>
      <c r="Q3701" t="s">
        <v>8272</v>
      </c>
      <c r="R3701" s="13">
        <f t="shared" si="233"/>
        <v>41897.602037037039</v>
      </c>
      <c r="S3701" s="13">
        <f t="shared" si="231"/>
        <v>41912.666666666664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s="18">
        <f t="shared" si="232"/>
        <v>121</v>
      </c>
      <c r="P3702" s="16">
        <f t="shared" si="230"/>
        <v>33.67</v>
      </c>
      <c r="Q3702" t="s">
        <v>8272</v>
      </c>
      <c r="R3702" s="13">
        <f t="shared" si="233"/>
        <v>41882.585648148146</v>
      </c>
      <c r="S3702" s="13">
        <f t="shared" si="231"/>
        <v>42159.541585648149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s="18">
        <f t="shared" si="232"/>
        <v>100</v>
      </c>
      <c r="P3703" s="16">
        <f t="shared" si="230"/>
        <v>38.590000000000003</v>
      </c>
      <c r="Q3703" t="s">
        <v>8272</v>
      </c>
      <c r="R3703" s="13">
        <f t="shared" si="233"/>
        <v>42129.541585648149</v>
      </c>
      <c r="S3703" s="13">
        <f t="shared" si="231"/>
        <v>42561.957638888889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s="18">
        <f t="shared" si="232"/>
        <v>109</v>
      </c>
      <c r="P3704" s="16">
        <f t="shared" si="230"/>
        <v>155.94999999999999</v>
      </c>
      <c r="Q3704" t="s">
        <v>8272</v>
      </c>
      <c r="R3704" s="13">
        <f t="shared" si="233"/>
        <v>42524.53800925926</v>
      </c>
      <c r="S3704" s="13">
        <f t="shared" si="231"/>
        <v>42595.290972222225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s="18">
        <f t="shared" si="232"/>
        <v>123</v>
      </c>
      <c r="P3705" s="16">
        <f t="shared" si="230"/>
        <v>43.2</v>
      </c>
      <c r="Q3705" t="s">
        <v>8272</v>
      </c>
      <c r="R3705" s="13">
        <f t="shared" si="233"/>
        <v>42556.504490740743</v>
      </c>
      <c r="S3705" s="13">
        <f t="shared" si="231"/>
        <v>42521.689745370371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s="18">
        <f t="shared" si="232"/>
        <v>136</v>
      </c>
      <c r="P3706" s="16">
        <f t="shared" si="230"/>
        <v>15.15</v>
      </c>
      <c r="Q3706" t="s">
        <v>8272</v>
      </c>
      <c r="R3706" s="13">
        <f t="shared" si="233"/>
        <v>42461.689745370371</v>
      </c>
      <c r="S3706" s="13">
        <f t="shared" si="231"/>
        <v>41813.75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s="18">
        <f t="shared" si="232"/>
        <v>103</v>
      </c>
      <c r="P3707" s="16">
        <f t="shared" si="230"/>
        <v>83.57</v>
      </c>
      <c r="Q3707" t="s">
        <v>8272</v>
      </c>
      <c r="R3707" s="13">
        <f t="shared" si="233"/>
        <v>41792.542986111112</v>
      </c>
      <c r="S3707" s="13">
        <f t="shared" si="231"/>
        <v>41894.913761574076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s="18">
        <f t="shared" si="232"/>
        <v>121</v>
      </c>
      <c r="P3708" s="16">
        <f t="shared" si="230"/>
        <v>140</v>
      </c>
      <c r="Q3708" t="s">
        <v>8272</v>
      </c>
      <c r="R3708" s="13">
        <f t="shared" si="233"/>
        <v>41879.913761574076</v>
      </c>
      <c r="S3708" s="13">
        <f t="shared" si="231"/>
        <v>42573.226388888885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s="18">
        <f t="shared" si="232"/>
        <v>186</v>
      </c>
      <c r="P3709" s="16">
        <f t="shared" ref="P3709:P3772" si="234">IFERROR(ROUND(E3709/L3709,2), "N/A")</f>
        <v>80.87</v>
      </c>
      <c r="Q3709" t="s">
        <v>8272</v>
      </c>
      <c r="R3709" s="13">
        <f t="shared" si="233"/>
        <v>42552.048356481479</v>
      </c>
      <c r="S3709" s="13">
        <f t="shared" si="231"/>
        <v>41824.142199074071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s="18">
        <f t="shared" si="232"/>
        <v>300</v>
      </c>
      <c r="P3710" s="16">
        <f t="shared" si="234"/>
        <v>53.85</v>
      </c>
      <c r="Q3710" t="s">
        <v>8272</v>
      </c>
      <c r="R3710" s="13">
        <f t="shared" si="233"/>
        <v>41810.142199074071</v>
      </c>
      <c r="S3710" s="13">
        <f t="shared" si="231"/>
        <v>41815.707708333335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s="18">
        <f t="shared" si="232"/>
        <v>108</v>
      </c>
      <c r="P3711" s="16">
        <f t="shared" si="234"/>
        <v>30.93</v>
      </c>
      <c r="Q3711" t="s">
        <v>8272</v>
      </c>
      <c r="R3711" s="13">
        <f t="shared" si="233"/>
        <v>41785.707708333335</v>
      </c>
      <c r="S3711" s="13">
        <f t="shared" si="231"/>
        <v>42097.576249999998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s="18">
        <f t="shared" si="232"/>
        <v>141</v>
      </c>
      <c r="P3712" s="16">
        <f t="shared" si="234"/>
        <v>67.959999999999994</v>
      </c>
      <c r="Q3712" t="s">
        <v>8272</v>
      </c>
      <c r="R3712" s="13">
        <f t="shared" si="233"/>
        <v>42072.576249999998</v>
      </c>
      <c r="S3712" s="13">
        <f t="shared" si="231"/>
        <v>41805.666666666664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s="18">
        <f t="shared" si="232"/>
        <v>114</v>
      </c>
      <c r="P3713" s="16">
        <f t="shared" si="234"/>
        <v>27.14</v>
      </c>
      <c r="Q3713" t="s">
        <v>8272</v>
      </c>
      <c r="R3713" s="13">
        <f t="shared" si="233"/>
        <v>41779.724224537036</v>
      </c>
      <c r="S3713" s="13">
        <f t="shared" si="231"/>
        <v>42155.290972222225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s="18">
        <f t="shared" si="232"/>
        <v>154</v>
      </c>
      <c r="P3714" s="16">
        <f t="shared" si="234"/>
        <v>110.87</v>
      </c>
      <c r="Q3714" t="s">
        <v>8272</v>
      </c>
      <c r="R3714" s="13">
        <f t="shared" si="233"/>
        <v>42134.172071759262</v>
      </c>
      <c r="S3714" s="13">
        <f t="shared" ref="S3714:S3777" si="235">(((I3715/60)/60)/24)+DATE(1970,1,1)</f>
        <v>42525.738032407404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s="18">
        <f t="shared" ref="O3715:O3778" si="236">ROUND(E3715/D3715*100,0)</f>
        <v>102</v>
      </c>
      <c r="P3715" s="16">
        <f t="shared" si="234"/>
        <v>106.84</v>
      </c>
      <c r="Q3715" t="s">
        <v>8272</v>
      </c>
      <c r="R3715" s="13">
        <f t="shared" si="233"/>
        <v>42505.738032407404</v>
      </c>
      <c r="S3715" s="13">
        <f t="shared" si="235"/>
        <v>42150.165972222225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s="18">
        <f t="shared" si="236"/>
        <v>102</v>
      </c>
      <c r="P3716" s="16">
        <f t="shared" si="234"/>
        <v>105.52</v>
      </c>
      <c r="Q3716" t="s">
        <v>8272</v>
      </c>
      <c r="R3716" s="13">
        <f t="shared" si="233"/>
        <v>42118.556331018524</v>
      </c>
      <c r="S3716" s="13">
        <f t="shared" si="235"/>
        <v>42094.536111111112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s="18">
        <f t="shared" si="236"/>
        <v>103</v>
      </c>
      <c r="P3717" s="16">
        <f t="shared" si="234"/>
        <v>132.96</v>
      </c>
      <c r="Q3717" t="s">
        <v>8272</v>
      </c>
      <c r="R3717" s="13">
        <f t="shared" si="233"/>
        <v>42036.995590277773</v>
      </c>
      <c r="S3717" s="13">
        <f t="shared" si="235"/>
        <v>42390.887835648144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s="18">
        <f t="shared" si="236"/>
        <v>156</v>
      </c>
      <c r="P3718" s="16">
        <f t="shared" si="234"/>
        <v>51.92</v>
      </c>
      <c r="Q3718" t="s">
        <v>8272</v>
      </c>
      <c r="R3718" s="13">
        <f t="shared" si="233"/>
        <v>42360.887835648144</v>
      </c>
      <c r="S3718" s="13">
        <f t="shared" si="235"/>
        <v>42133.866307870368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s="18">
        <f t="shared" si="236"/>
        <v>101</v>
      </c>
      <c r="P3719" s="16">
        <f t="shared" si="234"/>
        <v>310</v>
      </c>
      <c r="Q3719" t="s">
        <v>8272</v>
      </c>
      <c r="R3719" s="13">
        <f t="shared" si="233"/>
        <v>42102.866307870368</v>
      </c>
      <c r="S3719" s="13">
        <f t="shared" si="235"/>
        <v>42062.716145833328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s="18">
        <f t="shared" si="236"/>
        <v>239</v>
      </c>
      <c r="P3720" s="16">
        <f t="shared" si="234"/>
        <v>26.02</v>
      </c>
      <c r="Q3720" t="s">
        <v>8272</v>
      </c>
      <c r="R3720" s="13">
        <f t="shared" si="233"/>
        <v>42032.716145833328</v>
      </c>
      <c r="S3720" s="13">
        <f t="shared" si="235"/>
        <v>42177.729930555557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s="18">
        <f t="shared" si="236"/>
        <v>210</v>
      </c>
      <c r="P3721" s="16">
        <f t="shared" si="234"/>
        <v>105</v>
      </c>
      <c r="Q3721" t="s">
        <v>8272</v>
      </c>
      <c r="R3721" s="13">
        <f t="shared" si="233"/>
        <v>42147.729930555557</v>
      </c>
      <c r="S3721" s="13">
        <f t="shared" si="235"/>
        <v>42187.993125000001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s="18">
        <f t="shared" si="236"/>
        <v>105</v>
      </c>
      <c r="P3722" s="16">
        <f t="shared" si="234"/>
        <v>86.23</v>
      </c>
      <c r="Q3722" t="s">
        <v>8272</v>
      </c>
      <c r="R3722" s="13">
        <f t="shared" si="233"/>
        <v>42165.993125000001</v>
      </c>
      <c r="S3722" s="13">
        <f t="shared" si="235"/>
        <v>41948.977824074071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s="18">
        <f t="shared" si="236"/>
        <v>101</v>
      </c>
      <c r="P3723" s="16">
        <f t="shared" si="234"/>
        <v>114.55</v>
      </c>
      <c r="Q3723" t="s">
        <v>8272</v>
      </c>
      <c r="R3723" s="13">
        <f t="shared" si="233"/>
        <v>41927.936157407406</v>
      </c>
      <c r="S3723" s="13">
        <f t="shared" si="235"/>
        <v>42411.957638888889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s="18">
        <f t="shared" si="236"/>
        <v>111</v>
      </c>
      <c r="P3724" s="16">
        <f t="shared" si="234"/>
        <v>47.66</v>
      </c>
      <c r="Q3724" t="s">
        <v>8272</v>
      </c>
      <c r="R3724" s="13">
        <f t="shared" si="233"/>
        <v>42381.671840277777</v>
      </c>
      <c r="S3724" s="13">
        <f t="shared" si="235"/>
        <v>41973.794699074075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s="18">
        <f t="shared" si="236"/>
        <v>102</v>
      </c>
      <c r="P3725" s="16">
        <f t="shared" si="234"/>
        <v>72.89</v>
      </c>
      <c r="Q3725" t="s">
        <v>8272</v>
      </c>
      <c r="R3725" s="13">
        <f t="shared" si="233"/>
        <v>41943.753032407411</v>
      </c>
      <c r="S3725" s="13">
        <f t="shared" si="235"/>
        <v>42494.958333333328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s="18">
        <f t="shared" si="236"/>
        <v>103</v>
      </c>
      <c r="P3726" s="16">
        <f t="shared" si="234"/>
        <v>49.55</v>
      </c>
      <c r="Q3726" t="s">
        <v>8272</v>
      </c>
      <c r="R3726" s="13">
        <f t="shared" si="233"/>
        <v>42465.491435185191</v>
      </c>
      <c r="S3726" s="13">
        <f t="shared" si="235"/>
        <v>42418.895833333328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s="18">
        <f t="shared" si="236"/>
        <v>127</v>
      </c>
      <c r="P3727" s="16">
        <f t="shared" si="234"/>
        <v>25.4</v>
      </c>
      <c r="Q3727" t="s">
        <v>8272</v>
      </c>
      <c r="R3727" s="13">
        <f t="shared" si="233"/>
        <v>42401.945219907408</v>
      </c>
      <c r="S3727" s="13">
        <f t="shared" si="235"/>
        <v>42489.875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s="18">
        <f t="shared" si="236"/>
        <v>339</v>
      </c>
      <c r="P3728" s="16">
        <f t="shared" si="234"/>
        <v>62.59</v>
      </c>
      <c r="Q3728" t="s">
        <v>8272</v>
      </c>
      <c r="R3728" s="13">
        <f t="shared" si="233"/>
        <v>42462.140868055561</v>
      </c>
      <c r="S3728" s="13">
        <f t="shared" si="235"/>
        <v>42663.204861111109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s="18">
        <f t="shared" si="236"/>
        <v>101</v>
      </c>
      <c r="P3729" s="16">
        <f t="shared" si="234"/>
        <v>61.06</v>
      </c>
      <c r="Q3729" t="s">
        <v>8272</v>
      </c>
      <c r="R3729" s="13">
        <f t="shared" si="233"/>
        <v>42632.348310185189</v>
      </c>
      <c r="S3729" s="13">
        <f t="shared" si="235"/>
        <v>42235.171018518522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s="18">
        <f t="shared" si="236"/>
        <v>9</v>
      </c>
      <c r="P3730" s="16">
        <f t="shared" si="234"/>
        <v>60.06</v>
      </c>
      <c r="Q3730" t="s">
        <v>8272</v>
      </c>
      <c r="R3730" s="13">
        <f t="shared" si="233"/>
        <v>42205.171018518522</v>
      </c>
      <c r="S3730" s="13">
        <f t="shared" si="235"/>
        <v>42086.16333333333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s="18">
        <f t="shared" si="236"/>
        <v>7</v>
      </c>
      <c r="P3731" s="16">
        <f t="shared" si="234"/>
        <v>72.400000000000006</v>
      </c>
      <c r="Q3731" t="s">
        <v>8272</v>
      </c>
      <c r="R3731" s="13">
        <f t="shared" si="233"/>
        <v>42041.205000000002</v>
      </c>
      <c r="S3731" s="13">
        <f t="shared" si="235"/>
        <v>42233.677766203706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s="18">
        <f t="shared" si="236"/>
        <v>10</v>
      </c>
      <c r="P3732" s="16">
        <f t="shared" si="234"/>
        <v>100</v>
      </c>
      <c r="Q3732" t="s">
        <v>8272</v>
      </c>
      <c r="R3732" s="13">
        <f t="shared" si="233"/>
        <v>42203.677766203706</v>
      </c>
      <c r="S3732" s="13">
        <f t="shared" si="235"/>
        <v>42014.140972222223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s="18">
        <f t="shared" si="236"/>
        <v>11</v>
      </c>
      <c r="P3733" s="16">
        <f t="shared" si="234"/>
        <v>51.67</v>
      </c>
      <c r="Q3733" t="s">
        <v>8272</v>
      </c>
      <c r="R3733" s="13">
        <f t="shared" si="233"/>
        <v>41983.752847222218</v>
      </c>
      <c r="S3733" s="13">
        <f t="shared" si="235"/>
        <v>42028.5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s="18">
        <f t="shared" si="236"/>
        <v>15</v>
      </c>
      <c r="P3734" s="16">
        <f t="shared" si="234"/>
        <v>32.75</v>
      </c>
      <c r="Q3734" t="s">
        <v>8272</v>
      </c>
      <c r="R3734" s="13">
        <f t="shared" si="233"/>
        <v>41968.677465277782</v>
      </c>
      <c r="S3734" s="13">
        <f t="shared" si="235"/>
        <v>42112.9375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s="18">
        <f t="shared" si="236"/>
        <v>0</v>
      </c>
      <c r="P3735" s="16" t="str">
        <f t="shared" si="234"/>
        <v>N/A</v>
      </c>
      <c r="Q3735" t="s">
        <v>8272</v>
      </c>
      <c r="R3735" s="13">
        <f t="shared" si="233"/>
        <v>42103.024398148147</v>
      </c>
      <c r="S3735" s="13">
        <f t="shared" si="235"/>
        <v>42149.901574074072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s="18">
        <f t="shared" si="236"/>
        <v>28</v>
      </c>
      <c r="P3736" s="16">
        <f t="shared" si="234"/>
        <v>61</v>
      </c>
      <c r="Q3736" t="s">
        <v>8272</v>
      </c>
      <c r="R3736" s="13">
        <f t="shared" si="233"/>
        <v>42089.901574074072</v>
      </c>
      <c r="S3736" s="13">
        <f t="shared" si="235"/>
        <v>42152.693159722221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s="18">
        <f t="shared" si="236"/>
        <v>13</v>
      </c>
      <c r="P3737" s="16">
        <f t="shared" si="234"/>
        <v>10</v>
      </c>
      <c r="Q3737" t="s">
        <v>8272</v>
      </c>
      <c r="R3737" s="13">
        <f t="shared" si="233"/>
        <v>42122.693159722221</v>
      </c>
      <c r="S3737" s="13">
        <f t="shared" si="235"/>
        <v>42086.75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s="18">
        <f t="shared" si="236"/>
        <v>1</v>
      </c>
      <c r="P3738" s="16">
        <f t="shared" si="234"/>
        <v>10</v>
      </c>
      <c r="Q3738" t="s">
        <v>8272</v>
      </c>
      <c r="R3738" s="13">
        <f t="shared" si="233"/>
        <v>42048.711724537032</v>
      </c>
      <c r="S3738" s="13">
        <f t="shared" si="235"/>
        <v>42320.290972222225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s="18">
        <f t="shared" si="236"/>
        <v>21</v>
      </c>
      <c r="P3739" s="16">
        <f t="shared" si="234"/>
        <v>37.5</v>
      </c>
      <c r="Q3739" t="s">
        <v>8272</v>
      </c>
      <c r="R3739" s="13">
        <f t="shared" si="233"/>
        <v>42297.691006944442</v>
      </c>
      <c r="S3739" s="13">
        <f t="shared" si="235"/>
        <v>41835.916666666664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s="18">
        <f t="shared" si="236"/>
        <v>18</v>
      </c>
      <c r="P3740" s="16">
        <f t="shared" si="234"/>
        <v>45</v>
      </c>
      <c r="Q3740" t="s">
        <v>8272</v>
      </c>
      <c r="R3740" s="13">
        <f t="shared" si="233"/>
        <v>41813.938715277778</v>
      </c>
      <c r="S3740" s="13">
        <f t="shared" si="235"/>
        <v>42568.449861111112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s="18">
        <f t="shared" si="236"/>
        <v>20</v>
      </c>
      <c r="P3741" s="16">
        <f t="shared" si="234"/>
        <v>100.63</v>
      </c>
      <c r="Q3741" t="s">
        <v>8272</v>
      </c>
      <c r="R3741" s="13">
        <f t="shared" ref="R3741:R3804" si="237">(((J3741/60)/60)/24)+DATE(1970,1,1)</f>
        <v>42548.449861111112</v>
      </c>
      <c r="S3741" s="13">
        <f t="shared" si="235"/>
        <v>41863.079143518517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s="18">
        <f t="shared" si="236"/>
        <v>18</v>
      </c>
      <c r="P3742" s="16">
        <f t="shared" si="234"/>
        <v>25.57</v>
      </c>
      <c r="Q3742" t="s">
        <v>8272</v>
      </c>
      <c r="R3742" s="13">
        <f t="shared" si="237"/>
        <v>41833.089756944442</v>
      </c>
      <c r="S3742" s="13">
        <f t="shared" si="235"/>
        <v>42355.920717592591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s="18">
        <f t="shared" si="236"/>
        <v>0</v>
      </c>
      <c r="P3743" s="16" t="str">
        <f t="shared" si="234"/>
        <v>N/A</v>
      </c>
      <c r="Q3743" t="s">
        <v>8272</v>
      </c>
      <c r="R3743" s="13">
        <f t="shared" si="237"/>
        <v>42325.920717592591</v>
      </c>
      <c r="S3743" s="13">
        <f t="shared" si="235"/>
        <v>41888.214629629627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s="18">
        <f t="shared" si="236"/>
        <v>2</v>
      </c>
      <c r="P3744" s="16">
        <f t="shared" si="234"/>
        <v>25</v>
      </c>
      <c r="Q3744" t="s">
        <v>8272</v>
      </c>
      <c r="R3744" s="13">
        <f t="shared" si="237"/>
        <v>41858.214629629627</v>
      </c>
      <c r="S3744" s="13">
        <f t="shared" si="235"/>
        <v>41823.710231481484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s="18">
        <f t="shared" si="236"/>
        <v>0</v>
      </c>
      <c r="P3745" s="16" t="str">
        <f t="shared" si="234"/>
        <v>N/A</v>
      </c>
      <c r="Q3745" t="s">
        <v>8272</v>
      </c>
      <c r="R3745" s="13">
        <f t="shared" si="237"/>
        <v>41793.710231481484</v>
      </c>
      <c r="S3745" s="13">
        <f t="shared" si="235"/>
        <v>41825.165972222225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s="18">
        <f t="shared" si="236"/>
        <v>0</v>
      </c>
      <c r="P3746" s="16" t="str">
        <f t="shared" si="234"/>
        <v>N/A</v>
      </c>
      <c r="Q3746" t="s">
        <v>8272</v>
      </c>
      <c r="R3746" s="13">
        <f t="shared" si="237"/>
        <v>41793.814259259263</v>
      </c>
      <c r="S3746" s="13">
        <f t="shared" si="235"/>
        <v>41861.697939814818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s="18">
        <f t="shared" si="236"/>
        <v>10</v>
      </c>
      <c r="P3747" s="16">
        <f t="shared" si="234"/>
        <v>10</v>
      </c>
      <c r="Q3747" t="s">
        <v>8272</v>
      </c>
      <c r="R3747" s="13">
        <f t="shared" si="237"/>
        <v>41831.697939814818</v>
      </c>
      <c r="S3747" s="13">
        <f t="shared" si="235"/>
        <v>42651.389340277776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s="18">
        <f t="shared" si="236"/>
        <v>2</v>
      </c>
      <c r="P3748" s="16">
        <f t="shared" si="234"/>
        <v>202</v>
      </c>
      <c r="Q3748" t="s">
        <v>8272</v>
      </c>
      <c r="R3748" s="13">
        <f t="shared" si="237"/>
        <v>42621.389340277776</v>
      </c>
      <c r="S3748" s="13">
        <f t="shared" si="235"/>
        <v>42190.957638888889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s="18">
        <f t="shared" si="236"/>
        <v>1</v>
      </c>
      <c r="P3749" s="16">
        <f t="shared" si="234"/>
        <v>25</v>
      </c>
      <c r="Q3749" t="s">
        <v>8272</v>
      </c>
      <c r="R3749" s="13">
        <f t="shared" si="237"/>
        <v>42164.299722222218</v>
      </c>
      <c r="S3749" s="13">
        <f t="shared" si="235"/>
        <v>42416.249305555553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s="18">
        <f t="shared" si="236"/>
        <v>104</v>
      </c>
      <c r="P3750" s="16">
        <f t="shared" si="234"/>
        <v>99.54</v>
      </c>
      <c r="Q3750" t="s">
        <v>8313</v>
      </c>
      <c r="R3750" s="13">
        <f t="shared" si="237"/>
        <v>42395.706435185188</v>
      </c>
      <c r="S3750" s="13">
        <f t="shared" si="235"/>
        <v>42489.165972222225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s="18">
        <f t="shared" si="236"/>
        <v>105</v>
      </c>
      <c r="P3751" s="16">
        <f t="shared" si="234"/>
        <v>75</v>
      </c>
      <c r="Q3751" t="s">
        <v>8313</v>
      </c>
      <c r="R3751" s="13">
        <f t="shared" si="237"/>
        <v>42458.127175925925</v>
      </c>
      <c r="S3751" s="13">
        <f t="shared" si="235"/>
        <v>42045.332638888889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s="18">
        <f t="shared" si="236"/>
        <v>100</v>
      </c>
      <c r="P3752" s="16">
        <f t="shared" si="234"/>
        <v>215.25</v>
      </c>
      <c r="Q3752" t="s">
        <v>8313</v>
      </c>
      <c r="R3752" s="13">
        <f t="shared" si="237"/>
        <v>42016.981574074074</v>
      </c>
      <c r="S3752" s="13">
        <f t="shared" si="235"/>
        <v>42462.993900462956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s="18">
        <f t="shared" si="236"/>
        <v>133</v>
      </c>
      <c r="P3753" s="16">
        <f t="shared" si="234"/>
        <v>120.55</v>
      </c>
      <c r="Q3753" t="s">
        <v>8313</v>
      </c>
      <c r="R3753" s="13">
        <f t="shared" si="237"/>
        <v>42403.035567129627</v>
      </c>
      <c r="S3753" s="13">
        <f t="shared" si="235"/>
        <v>42659.875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s="18">
        <f t="shared" si="236"/>
        <v>113</v>
      </c>
      <c r="P3754" s="16">
        <f t="shared" si="234"/>
        <v>37.67</v>
      </c>
      <c r="Q3754" t="s">
        <v>8313</v>
      </c>
      <c r="R3754" s="13">
        <f t="shared" si="237"/>
        <v>42619.802488425921</v>
      </c>
      <c r="S3754" s="13">
        <f t="shared" si="235"/>
        <v>42158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s="18">
        <f t="shared" si="236"/>
        <v>103</v>
      </c>
      <c r="P3755" s="16">
        <f t="shared" si="234"/>
        <v>172.23</v>
      </c>
      <c r="Q3755" t="s">
        <v>8313</v>
      </c>
      <c r="R3755" s="13">
        <f t="shared" si="237"/>
        <v>42128.824074074073</v>
      </c>
      <c r="S3755" s="13">
        <f t="shared" si="235"/>
        <v>41846.207638888889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s="18">
        <f t="shared" si="236"/>
        <v>120</v>
      </c>
      <c r="P3756" s="16">
        <f t="shared" si="234"/>
        <v>111.11</v>
      </c>
      <c r="Q3756" t="s">
        <v>8313</v>
      </c>
      <c r="R3756" s="13">
        <f t="shared" si="237"/>
        <v>41808.881215277775</v>
      </c>
      <c r="S3756" s="13">
        <f t="shared" si="235"/>
        <v>42475.866979166662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s="18">
        <f t="shared" si="236"/>
        <v>130</v>
      </c>
      <c r="P3757" s="16">
        <f t="shared" si="234"/>
        <v>25.46</v>
      </c>
      <c r="Q3757" t="s">
        <v>8313</v>
      </c>
      <c r="R3757" s="13">
        <f t="shared" si="237"/>
        <v>42445.866979166662</v>
      </c>
      <c r="S3757" s="13">
        <f t="shared" si="235"/>
        <v>41801.814791666664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s="18">
        <f t="shared" si="236"/>
        <v>101</v>
      </c>
      <c r="P3758" s="16">
        <f t="shared" si="234"/>
        <v>267.64999999999998</v>
      </c>
      <c r="Q3758" t="s">
        <v>8313</v>
      </c>
      <c r="R3758" s="13">
        <f t="shared" si="237"/>
        <v>41771.814791666664</v>
      </c>
      <c r="S3758" s="13">
        <f t="shared" si="235"/>
        <v>41974.850868055553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s="18">
        <f t="shared" si="236"/>
        <v>109</v>
      </c>
      <c r="P3759" s="16">
        <f t="shared" si="234"/>
        <v>75.959999999999994</v>
      </c>
      <c r="Q3759" t="s">
        <v>8313</v>
      </c>
      <c r="R3759" s="13">
        <f t="shared" si="237"/>
        <v>41954.850868055553</v>
      </c>
      <c r="S3759" s="13">
        <f t="shared" si="235"/>
        <v>41778.208333333336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s="18">
        <f t="shared" si="236"/>
        <v>102</v>
      </c>
      <c r="P3760" s="16">
        <f t="shared" si="234"/>
        <v>59.04</v>
      </c>
      <c r="Q3760" t="s">
        <v>8313</v>
      </c>
      <c r="R3760" s="13">
        <f t="shared" si="237"/>
        <v>41747.471504629626</v>
      </c>
      <c r="S3760" s="13">
        <f t="shared" si="235"/>
        <v>42242.108252314814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s="18">
        <f t="shared" si="236"/>
        <v>110</v>
      </c>
      <c r="P3761" s="16">
        <f t="shared" si="234"/>
        <v>50.11</v>
      </c>
      <c r="Q3761" t="s">
        <v>8313</v>
      </c>
      <c r="R3761" s="13">
        <f t="shared" si="237"/>
        <v>42182.108252314814</v>
      </c>
      <c r="S3761" s="13">
        <f t="shared" si="235"/>
        <v>41764.525300925925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s="18">
        <f t="shared" si="236"/>
        <v>101</v>
      </c>
      <c r="P3762" s="16">
        <f t="shared" si="234"/>
        <v>55.5</v>
      </c>
      <c r="Q3762" t="s">
        <v>8313</v>
      </c>
      <c r="R3762" s="13">
        <f t="shared" si="237"/>
        <v>41739.525300925925</v>
      </c>
      <c r="S3762" s="13">
        <f t="shared" si="235"/>
        <v>42226.958333333328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s="18">
        <f t="shared" si="236"/>
        <v>100</v>
      </c>
      <c r="P3763" s="16">
        <f t="shared" si="234"/>
        <v>166.67</v>
      </c>
      <c r="Q3763" t="s">
        <v>8313</v>
      </c>
      <c r="R3763" s="13">
        <f t="shared" si="237"/>
        <v>42173.466863425929</v>
      </c>
      <c r="S3763" s="13">
        <f t="shared" si="235"/>
        <v>42218.813530092593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s="18">
        <f t="shared" si="236"/>
        <v>106</v>
      </c>
      <c r="P3764" s="16">
        <f t="shared" si="234"/>
        <v>47.43</v>
      </c>
      <c r="Q3764" t="s">
        <v>8313</v>
      </c>
      <c r="R3764" s="13">
        <f t="shared" si="237"/>
        <v>42193.813530092593</v>
      </c>
      <c r="S3764" s="13">
        <f t="shared" si="235"/>
        <v>42095.708634259259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s="18">
        <f t="shared" si="236"/>
        <v>100</v>
      </c>
      <c r="P3765" s="16">
        <f t="shared" si="234"/>
        <v>64.94</v>
      </c>
      <c r="Q3765" t="s">
        <v>8313</v>
      </c>
      <c r="R3765" s="13">
        <f t="shared" si="237"/>
        <v>42065.750300925924</v>
      </c>
      <c r="S3765" s="13">
        <f t="shared" si="235"/>
        <v>42519.024999999994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s="18">
        <f t="shared" si="236"/>
        <v>100</v>
      </c>
      <c r="P3766" s="16">
        <f t="shared" si="234"/>
        <v>55.56</v>
      </c>
      <c r="Q3766" t="s">
        <v>8313</v>
      </c>
      <c r="R3766" s="13">
        <f t="shared" si="237"/>
        <v>42499.842962962968</v>
      </c>
      <c r="S3766" s="13">
        <f t="shared" si="235"/>
        <v>41850.776412037041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s="18">
        <f t="shared" si="236"/>
        <v>113</v>
      </c>
      <c r="P3767" s="16">
        <f t="shared" si="234"/>
        <v>74.22</v>
      </c>
      <c r="Q3767" t="s">
        <v>8313</v>
      </c>
      <c r="R3767" s="13">
        <f t="shared" si="237"/>
        <v>41820.776412037041</v>
      </c>
      <c r="S3767" s="13">
        <f t="shared" si="235"/>
        <v>41823.167187500003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s="18">
        <f t="shared" si="236"/>
        <v>103</v>
      </c>
      <c r="P3768" s="16">
        <f t="shared" si="234"/>
        <v>106.93</v>
      </c>
      <c r="Q3768" t="s">
        <v>8313</v>
      </c>
      <c r="R3768" s="13">
        <f t="shared" si="237"/>
        <v>41788.167187500003</v>
      </c>
      <c r="S3768" s="13">
        <f t="shared" si="235"/>
        <v>42064.207638888889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s="18">
        <f t="shared" si="236"/>
        <v>117</v>
      </c>
      <c r="P3769" s="16">
        <f t="shared" si="234"/>
        <v>41.7</v>
      </c>
      <c r="Q3769" t="s">
        <v>8313</v>
      </c>
      <c r="R3769" s="13">
        <f t="shared" si="237"/>
        <v>42050.019641203704</v>
      </c>
      <c r="S3769" s="13">
        <f t="shared" si="235"/>
        <v>41802.727893518517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s="18">
        <f t="shared" si="236"/>
        <v>108</v>
      </c>
      <c r="P3770" s="16">
        <f t="shared" si="234"/>
        <v>74.239999999999995</v>
      </c>
      <c r="Q3770" t="s">
        <v>8313</v>
      </c>
      <c r="R3770" s="13">
        <f t="shared" si="237"/>
        <v>41772.727893518517</v>
      </c>
      <c r="S3770" s="13">
        <f t="shared" si="235"/>
        <v>42475.598136574074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s="18">
        <f t="shared" si="236"/>
        <v>100</v>
      </c>
      <c r="P3771" s="16">
        <f t="shared" si="234"/>
        <v>73.33</v>
      </c>
      <c r="Q3771" t="s">
        <v>8313</v>
      </c>
      <c r="R3771" s="13">
        <f t="shared" si="237"/>
        <v>42445.598136574074</v>
      </c>
      <c r="S3771" s="13">
        <f t="shared" si="235"/>
        <v>42168.930671296301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s="18">
        <f t="shared" si="236"/>
        <v>100</v>
      </c>
      <c r="P3772" s="16">
        <f t="shared" si="234"/>
        <v>100</v>
      </c>
      <c r="Q3772" t="s">
        <v>8313</v>
      </c>
      <c r="R3772" s="13">
        <f t="shared" si="237"/>
        <v>42138.930671296301</v>
      </c>
      <c r="S3772" s="13">
        <f t="shared" si="235"/>
        <v>42508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s="18">
        <f t="shared" si="236"/>
        <v>146</v>
      </c>
      <c r="P3773" s="16">
        <f t="shared" ref="P3773:P3836" si="238">IFERROR(ROUND(E3773/L3773,2), "N/A")</f>
        <v>38.42</v>
      </c>
      <c r="Q3773" t="s">
        <v>8313</v>
      </c>
      <c r="R3773" s="13">
        <f t="shared" si="237"/>
        <v>42493.857083333336</v>
      </c>
      <c r="S3773" s="13">
        <f t="shared" si="235"/>
        <v>42703.25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s="18">
        <f t="shared" si="236"/>
        <v>110</v>
      </c>
      <c r="P3774" s="16">
        <f t="shared" si="238"/>
        <v>166.97</v>
      </c>
      <c r="Q3774" t="s">
        <v>8313</v>
      </c>
      <c r="R3774" s="13">
        <f t="shared" si="237"/>
        <v>42682.616967592592</v>
      </c>
      <c r="S3774" s="13">
        <f t="shared" si="235"/>
        <v>42689.088888888888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s="18">
        <f t="shared" si="236"/>
        <v>108</v>
      </c>
      <c r="P3775" s="16">
        <f t="shared" si="238"/>
        <v>94.91</v>
      </c>
      <c r="Q3775" t="s">
        <v>8313</v>
      </c>
      <c r="R3775" s="13">
        <f t="shared" si="237"/>
        <v>42656.005173611105</v>
      </c>
      <c r="S3775" s="13">
        <f t="shared" si="235"/>
        <v>42103.792303240742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s="18">
        <f t="shared" si="236"/>
        <v>100</v>
      </c>
      <c r="P3776" s="16">
        <f t="shared" si="238"/>
        <v>100</v>
      </c>
      <c r="Q3776" t="s">
        <v>8313</v>
      </c>
      <c r="R3776" s="13">
        <f t="shared" si="237"/>
        <v>42087.792303240742</v>
      </c>
      <c r="S3776" s="13">
        <f t="shared" si="235"/>
        <v>42103.166666666672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s="18">
        <f t="shared" si="236"/>
        <v>100</v>
      </c>
      <c r="P3777" s="16">
        <f t="shared" si="238"/>
        <v>143.21</v>
      </c>
      <c r="Q3777" t="s">
        <v>8313</v>
      </c>
      <c r="R3777" s="13">
        <f t="shared" si="237"/>
        <v>42075.942627314813</v>
      </c>
      <c r="S3777" s="13">
        <f t="shared" si="235"/>
        <v>41852.041666666664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s="18">
        <f t="shared" si="236"/>
        <v>107</v>
      </c>
      <c r="P3778" s="16">
        <f t="shared" si="238"/>
        <v>90.82</v>
      </c>
      <c r="Q3778" t="s">
        <v>8313</v>
      </c>
      <c r="R3778" s="13">
        <f t="shared" si="237"/>
        <v>41814.367800925924</v>
      </c>
      <c r="S3778" s="13">
        <f t="shared" ref="S3778:S3841" si="239">(((I3779/60)/60)/24)+DATE(1970,1,1)</f>
        <v>41909.166666666664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s="18">
        <f t="shared" ref="O3779:O3842" si="240">ROUND(E3779/D3779*100,0)</f>
        <v>143</v>
      </c>
      <c r="P3779" s="16">
        <f t="shared" si="238"/>
        <v>48.54</v>
      </c>
      <c r="Q3779" t="s">
        <v>8313</v>
      </c>
      <c r="R3779" s="13">
        <f t="shared" si="237"/>
        <v>41887.111354166671</v>
      </c>
      <c r="S3779" s="13">
        <f t="shared" si="239"/>
        <v>42049.819212962961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s="18">
        <f t="shared" si="240"/>
        <v>105</v>
      </c>
      <c r="P3780" s="16">
        <f t="shared" si="238"/>
        <v>70.03</v>
      </c>
      <c r="Q3780" t="s">
        <v>8313</v>
      </c>
      <c r="R3780" s="13">
        <f t="shared" si="237"/>
        <v>41989.819212962961</v>
      </c>
      <c r="S3780" s="13">
        <f t="shared" si="239"/>
        <v>42455.693750000006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s="18">
        <f t="shared" si="240"/>
        <v>104</v>
      </c>
      <c r="P3781" s="16">
        <f t="shared" si="238"/>
        <v>135.63</v>
      </c>
      <c r="Q3781" t="s">
        <v>8313</v>
      </c>
      <c r="R3781" s="13">
        <f t="shared" si="237"/>
        <v>42425.735416666663</v>
      </c>
      <c r="S3781" s="13">
        <f t="shared" si="239"/>
        <v>42198.837499999994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s="18">
        <f t="shared" si="240"/>
        <v>120</v>
      </c>
      <c r="P3782" s="16">
        <f t="shared" si="238"/>
        <v>100</v>
      </c>
      <c r="Q3782" t="s">
        <v>8313</v>
      </c>
      <c r="R3782" s="13">
        <f t="shared" si="237"/>
        <v>42166.219733796301</v>
      </c>
      <c r="S3782" s="13">
        <f t="shared" si="239"/>
        <v>41890.882928240739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s="18">
        <f t="shared" si="240"/>
        <v>110</v>
      </c>
      <c r="P3783" s="16">
        <f t="shared" si="238"/>
        <v>94.9</v>
      </c>
      <c r="Q3783" t="s">
        <v>8313</v>
      </c>
      <c r="R3783" s="13">
        <f t="shared" si="237"/>
        <v>41865.882928240739</v>
      </c>
      <c r="S3783" s="13">
        <f t="shared" si="239"/>
        <v>42575.958333333328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s="18">
        <f t="shared" si="240"/>
        <v>102</v>
      </c>
      <c r="P3784" s="16">
        <f t="shared" si="238"/>
        <v>75.37</v>
      </c>
      <c r="Q3784" t="s">
        <v>8313</v>
      </c>
      <c r="R3784" s="13">
        <f t="shared" si="237"/>
        <v>42546.862233796302</v>
      </c>
      <c r="S3784" s="13">
        <f t="shared" si="239"/>
        <v>42444.666666666672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s="18">
        <f t="shared" si="240"/>
        <v>129</v>
      </c>
      <c r="P3785" s="16">
        <f t="shared" si="238"/>
        <v>64.459999999999994</v>
      </c>
      <c r="Q3785" t="s">
        <v>8313</v>
      </c>
      <c r="R3785" s="13">
        <f t="shared" si="237"/>
        <v>42420.140277777777</v>
      </c>
      <c r="S3785" s="13">
        <f t="shared" si="239"/>
        <v>42561.980694444443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s="18">
        <f t="shared" si="240"/>
        <v>115</v>
      </c>
      <c r="P3786" s="16">
        <f t="shared" si="238"/>
        <v>115</v>
      </c>
      <c r="Q3786" t="s">
        <v>8313</v>
      </c>
      <c r="R3786" s="13">
        <f t="shared" si="237"/>
        <v>42531.980694444443</v>
      </c>
      <c r="S3786" s="13">
        <f t="shared" si="239"/>
        <v>42584.418749999997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s="18">
        <f t="shared" si="240"/>
        <v>151</v>
      </c>
      <c r="P3787" s="16">
        <f t="shared" si="238"/>
        <v>100.5</v>
      </c>
      <c r="Q3787" t="s">
        <v>8313</v>
      </c>
      <c r="R3787" s="13">
        <f t="shared" si="237"/>
        <v>42548.63853009259</v>
      </c>
      <c r="S3787" s="13">
        <f t="shared" si="239"/>
        <v>42517.037905092591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s="18">
        <f t="shared" si="240"/>
        <v>111</v>
      </c>
      <c r="P3788" s="16">
        <f t="shared" si="238"/>
        <v>93.77</v>
      </c>
      <c r="Q3788" t="s">
        <v>8313</v>
      </c>
      <c r="R3788" s="13">
        <f t="shared" si="237"/>
        <v>42487.037905092591</v>
      </c>
      <c r="S3788" s="13">
        <f t="shared" si="239"/>
        <v>42196.165972222225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s="18">
        <f t="shared" si="240"/>
        <v>100</v>
      </c>
      <c r="P3789" s="16">
        <f t="shared" si="238"/>
        <v>35.1</v>
      </c>
      <c r="Q3789" t="s">
        <v>8313</v>
      </c>
      <c r="R3789" s="13">
        <f t="shared" si="237"/>
        <v>42167.534791666665</v>
      </c>
      <c r="S3789" s="13">
        <f t="shared" si="239"/>
        <v>42361.679166666669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s="18">
        <f t="shared" si="240"/>
        <v>1</v>
      </c>
      <c r="P3790" s="16">
        <f t="shared" si="238"/>
        <v>500</v>
      </c>
      <c r="Q3790" t="s">
        <v>8313</v>
      </c>
      <c r="R3790" s="13">
        <f t="shared" si="237"/>
        <v>42333.695821759262</v>
      </c>
      <c r="S3790" s="13">
        <f t="shared" si="239"/>
        <v>42170.798819444448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s="18">
        <f t="shared" si="240"/>
        <v>3</v>
      </c>
      <c r="P3791" s="16">
        <f t="shared" si="238"/>
        <v>29</v>
      </c>
      <c r="Q3791" t="s">
        <v>8313</v>
      </c>
      <c r="R3791" s="13">
        <f t="shared" si="237"/>
        <v>42138.798819444448</v>
      </c>
      <c r="S3791" s="13">
        <f t="shared" si="239"/>
        <v>42696.708599537036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s="18">
        <f t="shared" si="240"/>
        <v>0</v>
      </c>
      <c r="P3792" s="16" t="str">
        <f t="shared" si="238"/>
        <v>N/A</v>
      </c>
      <c r="Q3792" t="s">
        <v>8313</v>
      </c>
      <c r="R3792" s="13">
        <f t="shared" si="237"/>
        <v>42666.666932870372</v>
      </c>
      <c r="S3792" s="13">
        <f t="shared" si="239"/>
        <v>41826.692037037035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s="18">
        <f t="shared" si="240"/>
        <v>0</v>
      </c>
      <c r="P3793" s="16" t="str">
        <f t="shared" si="238"/>
        <v>N/A</v>
      </c>
      <c r="Q3793" t="s">
        <v>8313</v>
      </c>
      <c r="R3793" s="13">
        <f t="shared" si="237"/>
        <v>41766.692037037035</v>
      </c>
      <c r="S3793" s="13">
        <f t="shared" si="239"/>
        <v>42200.447013888886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s="18">
        <f t="shared" si="240"/>
        <v>0</v>
      </c>
      <c r="P3794" s="16">
        <f t="shared" si="238"/>
        <v>17.5</v>
      </c>
      <c r="Q3794" t="s">
        <v>8313</v>
      </c>
      <c r="R3794" s="13">
        <f t="shared" si="237"/>
        <v>42170.447013888886</v>
      </c>
      <c r="S3794" s="13">
        <f t="shared" si="239"/>
        <v>41989.938993055555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s="18">
        <f t="shared" si="240"/>
        <v>60</v>
      </c>
      <c r="P3795" s="16">
        <f t="shared" si="238"/>
        <v>174</v>
      </c>
      <c r="Q3795" t="s">
        <v>8313</v>
      </c>
      <c r="R3795" s="13">
        <f t="shared" si="237"/>
        <v>41968.938993055555</v>
      </c>
      <c r="S3795" s="13">
        <f t="shared" si="239"/>
        <v>42162.58048611111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s="18">
        <f t="shared" si="240"/>
        <v>1</v>
      </c>
      <c r="P3796" s="16">
        <f t="shared" si="238"/>
        <v>50</v>
      </c>
      <c r="Q3796" t="s">
        <v>8313</v>
      </c>
      <c r="R3796" s="13">
        <f t="shared" si="237"/>
        <v>42132.58048611111</v>
      </c>
      <c r="S3796" s="13">
        <f t="shared" si="239"/>
        <v>42244.9375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s="18">
        <f t="shared" si="240"/>
        <v>2</v>
      </c>
      <c r="P3797" s="16">
        <f t="shared" si="238"/>
        <v>5</v>
      </c>
      <c r="Q3797" t="s">
        <v>8313</v>
      </c>
      <c r="R3797" s="13">
        <f t="shared" si="237"/>
        <v>42201.436226851853</v>
      </c>
      <c r="S3797" s="13">
        <f t="shared" si="239"/>
        <v>42749.029583333337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s="18">
        <f t="shared" si="240"/>
        <v>0</v>
      </c>
      <c r="P3798" s="16">
        <f t="shared" si="238"/>
        <v>1</v>
      </c>
      <c r="Q3798" t="s">
        <v>8313</v>
      </c>
      <c r="R3798" s="13">
        <f t="shared" si="237"/>
        <v>42689.029583333337</v>
      </c>
      <c r="S3798" s="13">
        <f t="shared" si="239"/>
        <v>42114.881539351853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s="18">
        <f t="shared" si="240"/>
        <v>90</v>
      </c>
      <c r="P3799" s="16">
        <f t="shared" si="238"/>
        <v>145.41</v>
      </c>
      <c r="Q3799" t="s">
        <v>8313</v>
      </c>
      <c r="R3799" s="13">
        <f t="shared" si="237"/>
        <v>42084.881539351853</v>
      </c>
      <c r="S3799" s="13">
        <f t="shared" si="239"/>
        <v>41861.722777777781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s="18">
        <f t="shared" si="240"/>
        <v>1</v>
      </c>
      <c r="P3800" s="16">
        <f t="shared" si="238"/>
        <v>205</v>
      </c>
      <c r="Q3800" t="s">
        <v>8313</v>
      </c>
      <c r="R3800" s="13">
        <f t="shared" si="237"/>
        <v>41831.722777777781</v>
      </c>
      <c r="S3800" s="13">
        <f t="shared" si="239"/>
        <v>42440.93105324074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s="18">
        <f t="shared" si="240"/>
        <v>4</v>
      </c>
      <c r="P3801" s="16">
        <f t="shared" si="238"/>
        <v>100.5</v>
      </c>
      <c r="Q3801" t="s">
        <v>8313</v>
      </c>
      <c r="R3801" s="13">
        <f t="shared" si="237"/>
        <v>42410.93105324074</v>
      </c>
      <c r="S3801" s="13">
        <f t="shared" si="239"/>
        <v>42015.207638888889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s="18">
        <f t="shared" si="240"/>
        <v>4</v>
      </c>
      <c r="P3802" s="16">
        <f t="shared" si="238"/>
        <v>55.06</v>
      </c>
      <c r="Q3802" t="s">
        <v>8313</v>
      </c>
      <c r="R3802" s="13">
        <f t="shared" si="237"/>
        <v>41982.737071759257</v>
      </c>
      <c r="S3802" s="13">
        <f t="shared" si="239"/>
        <v>42006.676111111112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s="18">
        <f t="shared" si="240"/>
        <v>9</v>
      </c>
      <c r="P3803" s="16">
        <f t="shared" si="238"/>
        <v>47.33</v>
      </c>
      <c r="Q3803" t="s">
        <v>8313</v>
      </c>
      <c r="R3803" s="13">
        <f t="shared" si="237"/>
        <v>41975.676111111112</v>
      </c>
      <c r="S3803" s="13">
        <f t="shared" si="239"/>
        <v>42299.126226851848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s="18">
        <f t="shared" si="240"/>
        <v>0</v>
      </c>
      <c r="P3804" s="16" t="str">
        <f t="shared" si="238"/>
        <v>N/A</v>
      </c>
      <c r="Q3804" t="s">
        <v>8313</v>
      </c>
      <c r="R3804" s="13">
        <f t="shared" si="237"/>
        <v>42269.126226851848</v>
      </c>
      <c r="S3804" s="13">
        <f t="shared" si="239"/>
        <v>42433.971851851849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s="18">
        <f t="shared" si="240"/>
        <v>20</v>
      </c>
      <c r="P3805" s="16">
        <f t="shared" si="238"/>
        <v>58.95</v>
      </c>
      <c r="Q3805" t="s">
        <v>8313</v>
      </c>
      <c r="R3805" s="13">
        <f t="shared" ref="R3805:R3868" si="241">(((J3805/60)/60)/24)+DATE(1970,1,1)</f>
        <v>42403.971851851849</v>
      </c>
      <c r="S3805" s="13">
        <f t="shared" si="239"/>
        <v>42582.291666666672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s="18">
        <f t="shared" si="240"/>
        <v>0</v>
      </c>
      <c r="P3806" s="16" t="str">
        <f t="shared" si="238"/>
        <v>N/A</v>
      </c>
      <c r="Q3806" t="s">
        <v>8313</v>
      </c>
      <c r="R3806" s="13">
        <f t="shared" si="241"/>
        <v>42527.00953703704</v>
      </c>
      <c r="S3806" s="13">
        <f t="shared" si="239"/>
        <v>41909.887037037035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s="18">
        <f t="shared" si="240"/>
        <v>0</v>
      </c>
      <c r="P3807" s="16">
        <f t="shared" si="238"/>
        <v>1.5</v>
      </c>
      <c r="Q3807" t="s">
        <v>8313</v>
      </c>
      <c r="R3807" s="13">
        <f t="shared" si="241"/>
        <v>41849.887037037035</v>
      </c>
      <c r="S3807" s="13">
        <f t="shared" si="239"/>
        <v>41819.259039351848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s="18">
        <f t="shared" si="240"/>
        <v>0</v>
      </c>
      <c r="P3808" s="16">
        <f t="shared" si="238"/>
        <v>5</v>
      </c>
      <c r="Q3808" t="s">
        <v>8313</v>
      </c>
      <c r="R3808" s="13">
        <f t="shared" si="241"/>
        <v>41799.259039351848</v>
      </c>
      <c r="S3808" s="13">
        <f t="shared" si="239"/>
        <v>42097.909016203703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s="18">
        <f t="shared" si="240"/>
        <v>30</v>
      </c>
      <c r="P3809" s="16">
        <f t="shared" si="238"/>
        <v>50.56</v>
      </c>
      <c r="Q3809" t="s">
        <v>8313</v>
      </c>
      <c r="R3809" s="13">
        <f t="shared" si="241"/>
        <v>42090.909016203703</v>
      </c>
      <c r="S3809" s="13">
        <f t="shared" si="239"/>
        <v>42119.412256944444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s="18">
        <f t="shared" si="240"/>
        <v>100</v>
      </c>
      <c r="P3810" s="16">
        <f t="shared" si="238"/>
        <v>41.67</v>
      </c>
      <c r="Q3810" t="s">
        <v>8272</v>
      </c>
      <c r="R3810" s="13">
        <f t="shared" si="241"/>
        <v>42059.453923611116</v>
      </c>
      <c r="S3810" s="13">
        <f t="shared" si="239"/>
        <v>41850.958333333336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s="18">
        <f t="shared" si="240"/>
        <v>101</v>
      </c>
      <c r="P3811" s="16">
        <f t="shared" si="238"/>
        <v>53.29</v>
      </c>
      <c r="Q3811" t="s">
        <v>8272</v>
      </c>
      <c r="R3811" s="13">
        <f t="shared" si="241"/>
        <v>41800.526701388888</v>
      </c>
      <c r="S3811" s="13">
        <f t="shared" si="239"/>
        <v>42084.807384259257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s="18">
        <f t="shared" si="240"/>
        <v>122</v>
      </c>
      <c r="P3812" s="16">
        <f t="shared" si="238"/>
        <v>70.23</v>
      </c>
      <c r="Q3812" t="s">
        <v>8272</v>
      </c>
      <c r="R3812" s="13">
        <f t="shared" si="241"/>
        <v>42054.849050925928</v>
      </c>
      <c r="S3812" s="13">
        <f t="shared" si="239"/>
        <v>42521.458333333328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s="18">
        <f t="shared" si="240"/>
        <v>330</v>
      </c>
      <c r="P3813" s="16">
        <f t="shared" si="238"/>
        <v>43.42</v>
      </c>
      <c r="Q3813" t="s">
        <v>8272</v>
      </c>
      <c r="R3813" s="13">
        <f t="shared" si="241"/>
        <v>42487.62700231481</v>
      </c>
      <c r="S3813" s="13">
        <f t="shared" si="239"/>
        <v>42156.165972222225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s="18">
        <f t="shared" si="240"/>
        <v>110</v>
      </c>
      <c r="P3814" s="16">
        <f t="shared" si="238"/>
        <v>199.18</v>
      </c>
      <c r="Q3814" t="s">
        <v>8272</v>
      </c>
      <c r="R3814" s="13">
        <f t="shared" si="241"/>
        <v>42109.751250000001</v>
      </c>
      <c r="S3814" s="13">
        <f t="shared" si="239"/>
        <v>42535.904861111107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s="18">
        <f t="shared" si="240"/>
        <v>101</v>
      </c>
      <c r="P3815" s="16">
        <f t="shared" si="238"/>
        <v>78.52</v>
      </c>
      <c r="Q3815" t="s">
        <v>8272</v>
      </c>
      <c r="R3815" s="13">
        <f t="shared" si="241"/>
        <v>42497.275706018518</v>
      </c>
      <c r="S3815" s="13">
        <f t="shared" si="239"/>
        <v>42095.165972222225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s="18">
        <f t="shared" si="240"/>
        <v>140</v>
      </c>
      <c r="P3816" s="16">
        <f t="shared" si="238"/>
        <v>61.82</v>
      </c>
      <c r="Q3816" t="s">
        <v>8272</v>
      </c>
      <c r="R3816" s="13">
        <f t="shared" si="241"/>
        <v>42058.904074074075</v>
      </c>
      <c r="S3816" s="13">
        <f t="shared" si="239"/>
        <v>42236.958333333328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s="18">
        <f t="shared" si="240"/>
        <v>100</v>
      </c>
      <c r="P3817" s="16">
        <f t="shared" si="238"/>
        <v>50</v>
      </c>
      <c r="Q3817" t="s">
        <v>8272</v>
      </c>
      <c r="R3817" s="13">
        <f t="shared" si="241"/>
        <v>42207.259918981479</v>
      </c>
      <c r="S3817" s="13">
        <f t="shared" si="239"/>
        <v>41837.690081018518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s="18">
        <f t="shared" si="240"/>
        <v>119</v>
      </c>
      <c r="P3818" s="16">
        <f t="shared" si="238"/>
        <v>48.34</v>
      </c>
      <c r="Q3818" t="s">
        <v>8272</v>
      </c>
      <c r="R3818" s="13">
        <f t="shared" si="241"/>
        <v>41807.690081018518</v>
      </c>
      <c r="S3818" s="13">
        <f t="shared" si="239"/>
        <v>42301.165972222225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s="18">
        <f t="shared" si="240"/>
        <v>107</v>
      </c>
      <c r="P3819" s="16">
        <f t="shared" si="238"/>
        <v>107.25</v>
      </c>
      <c r="Q3819" t="s">
        <v>8272</v>
      </c>
      <c r="R3819" s="13">
        <f t="shared" si="241"/>
        <v>42284.69694444444</v>
      </c>
      <c r="S3819" s="13">
        <f t="shared" si="239"/>
        <v>42075.800717592589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s="18">
        <f t="shared" si="240"/>
        <v>228</v>
      </c>
      <c r="P3820" s="16">
        <f t="shared" si="238"/>
        <v>57</v>
      </c>
      <c r="Q3820" t="s">
        <v>8272</v>
      </c>
      <c r="R3820" s="13">
        <f t="shared" si="241"/>
        <v>42045.84238425926</v>
      </c>
      <c r="S3820" s="13">
        <f t="shared" si="239"/>
        <v>42202.876388888893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s="18">
        <f t="shared" si="240"/>
        <v>106</v>
      </c>
      <c r="P3821" s="16">
        <f t="shared" si="238"/>
        <v>40.92</v>
      </c>
      <c r="Q3821" t="s">
        <v>8272</v>
      </c>
      <c r="R3821" s="13">
        <f t="shared" si="241"/>
        <v>42184.209537037037</v>
      </c>
      <c r="S3821" s="13">
        <f t="shared" si="239"/>
        <v>42190.651817129634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s="18">
        <f t="shared" si="240"/>
        <v>143</v>
      </c>
      <c r="P3822" s="16">
        <f t="shared" si="238"/>
        <v>21.5</v>
      </c>
      <c r="Q3822" t="s">
        <v>8272</v>
      </c>
      <c r="R3822" s="13">
        <f t="shared" si="241"/>
        <v>42160.651817129634</v>
      </c>
      <c r="S3822" s="13">
        <f t="shared" si="239"/>
        <v>42373.180636574078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s="18">
        <f t="shared" si="240"/>
        <v>105</v>
      </c>
      <c r="P3823" s="16">
        <f t="shared" si="238"/>
        <v>79.540000000000006</v>
      </c>
      <c r="Q3823" t="s">
        <v>8272</v>
      </c>
      <c r="R3823" s="13">
        <f t="shared" si="241"/>
        <v>42341.180636574078</v>
      </c>
      <c r="S3823" s="13">
        <f t="shared" si="239"/>
        <v>42388.957638888889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s="18">
        <f t="shared" si="240"/>
        <v>110</v>
      </c>
      <c r="P3824" s="16">
        <f t="shared" si="238"/>
        <v>72.38</v>
      </c>
      <c r="Q3824" t="s">
        <v>8272</v>
      </c>
      <c r="R3824" s="13">
        <f t="shared" si="241"/>
        <v>42329.838159722218</v>
      </c>
      <c r="S3824" s="13">
        <f t="shared" si="239"/>
        <v>42205.165972222225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s="18">
        <f t="shared" si="240"/>
        <v>106</v>
      </c>
      <c r="P3825" s="16">
        <f t="shared" si="238"/>
        <v>64.63</v>
      </c>
      <c r="Q3825" t="s">
        <v>8272</v>
      </c>
      <c r="R3825" s="13">
        <f t="shared" si="241"/>
        <v>42170.910231481481</v>
      </c>
      <c r="S3825" s="13">
        <f t="shared" si="239"/>
        <v>42583.570138888885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s="18">
        <f t="shared" si="240"/>
        <v>108</v>
      </c>
      <c r="P3826" s="16">
        <f t="shared" si="238"/>
        <v>38.57</v>
      </c>
      <c r="Q3826" t="s">
        <v>8272</v>
      </c>
      <c r="R3826" s="13">
        <f t="shared" si="241"/>
        <v>42571.626192129625</v>
      </c>
      <c r="S3826" s="13">
        <f t="shared" si="239"/>
        <v>42172.069606481484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s="18">
        <f t="shared" si="240"/>
        <v>105</v>
      </c>
      <c r="P3827" s="16">
        <f t="shared" si="238"/>
        <v>107.57</v>
      </c>
      <c r="Q3827" t="s">
        <v>8272</v>
      </c>
      <c r="R3827" s="13">
        <f t="shared" si="241"/>
        <v>42151.069606481484</v>
      </c>
      <c r="S3827" s="13">
        <f t="shared" si="239"/>
        <v>42131.423541666663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s="18">
        <f t="shared" si="240"/>
        <v>119</v>
      </c>
      <c r="P3828" s="16">
        <f t="shared" si="238"/>
        <v>27.5</v>
      </c>
      <c r="Q3828" t="s">
        <v>8272</v>
      </c>
      <c r="R3828" s="13">
        <f t="shared" si="241"/>
        <v>42101.423541666663</v>
      </c>
      <c r="S3828" s="13">
        <f t="shared" si="239"/>
        <v>42090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s="18">
        <f t="shared" si="240"/>
        <v>153</v>
      </c>
      <c r="P3829" s="16">
        <f t="shared" si="238"/>
        <v>70.459999999999994</v>
      </c>
      <c r="Q3829" t="s">
        <v>8272</v>
      </c>
      <c r="R3829" s="13">
        <f t="shared" si="241"/>
        <v>42034.928252314814</v>
      </c>
      <c r="S3829" s="13">
        <f t="shared" si="239"/>
        <v>42004.569293981483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s="18">
        <f t="shared" si="240"/>
        <v>100</v>
      </c>
      <c r="P3830" s="16">
        <f t="shared" si="238"/>
        <v>178.57</v>
      </c>
      <c r="Q3830" t="s">
        <v>8272</v>
      </c>
      <c r="R3830" s="13">
        <f t="shared" si="241"/>
        <v>41944.527627314819</v>
      </c>
      <c r="S3830" s="13">
        <f t="shared" si="239"/>
        <v>42613.865405092598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s="18">
        <f t="shared" si="240"/>
        <v>100</v>
      </c>
      <c r="P3831" s="16">
        <f t="shared" si="238"/>
        <v>62.63</v>
      </c>
      <c r="Q3831" t="s">
        <v>8272</v>
      </c>
      <c r="R3831" s="13">
        <f t="shared" si="241"/>
        <v>42593.865405092598</v>
      </c>
      <c r="S3831" s="13">
        <f t="shared" si="239"/>
        <v>42517.740868055553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s="18">
        <f t="shared" si="240"/>
        <v>225</v>
      </c>
      <c r="P3832" s="16">
        <f t="shared" si="238"/>
        <v>75</v>
      </c>
      <c r="Q3832" t="s">
        <v>8272</v>
      </c>
      <c r="R3832" s="13">
        <f t="shared" si="241"/>
        <v>42503.740868055553</v>
      </c>
      <c r="S3832" s="13">
        <f t="shared" si="239"/>
        <v>41948.890567129631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s="18">
        <f t="shared" si="240"/>
        <v>106</v>
      </c>
      <c r="P3833" s="16">
        <f t="shared" si="238"/>
        <v>58.9</v>
      </c>
      <c r="Q3833" t="s">
        <v>8272</v>
      </c>
      <c r="R3833" s="13">
        <f t="shared" si="241"/>
        <v>41927.848900462966</v>
      </c>
      <c r="S3833" s="13">
        <f t="shared" si="239"/>
        <v>42420.114988425921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s="18">
        <f t="shared" si="240"/>
        <v>105</v>
      </c>
      <c r="P3834" s="16">
        <f t="shared" si="238"/>
        <v>139.56</v>
      </c>
      <c r="Q3834" t="s">
        <v>8272</v>
      </c>
      <c r="R3834" s="13">
        <f t="shared" si="241"/>
        <v>42375.114988425921</v>
      </c>
      <c r="S3834" s="13">
        <f t="shared" si="239"/>
        <v>41974.797916666663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s="18">
        <f t="shared" si="240"/>
        <v>117</v>
      </c>
      <c r="P3835" s="16">
        <f t="shared" si="238"/>
        <v>70</v>
      </c>
      <c r="Q3835" t="s">
        <v>8272</v>
      </c>
      <c r="R3835" s="13">
        <f t="shared" si="241"/>
        <v>41963.872361111105</v>
      </c>
      <c r="S3835" s="13">
        <f t="shared" si="239"/>
        <v>42173.445219907408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s="18">
        <f t="shared" si="240"/>
        <v>109</v>
      </c>
      <c r="P3836" s="16">
        <f t="shared" si="238"/>
        <v>57.39</v>
      </c>
      <c r="Q3836" t="s">
        <v>8272</v>
      </c>
      <c r="R3836" s="13">
        <f t="shared" si="241"/>
        <v>42143.445219907408</v>
      </c>
      <c r="S3836" s="13">
        <f t="shared" si="239"/>
        <v>42481.94222222222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s="18">
        <f t="shared" si="240"/>
        <v>160</v>
      </c>
      <c r="P3837" s="16">
        <f t="shared" ref="P3837:P3900" si="242">IFERROR(ROUND(E3837/L3837,2), "N/A")</f>
        <v>40</v>
      </c>
      <c r="Q3837" t="s">
        <v>8272</v>
      </c>
      <c r="R3837" s="13">
        <f t="shared" si="241"/>
        <v>42460.94222222222</v>
      </c>
      <c r="S3837" s="13">
        <f t="shared" si="239"/>
        <v>42585.172916666663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s="18">
        <f t="shared" si="240"/>
        <v>113</v>
      </c>
      <c r="P3838" s="16">
        <f t="shared" si="242"/>
        <v>64.290000000000006</v>
      </c>
      <c r="Q3838" t="s">
        <v>8272</v>
      </c>
      <c r="R3838" s="13">
        <f t="shared" si="241"/>
        <v>42553.926527777774</v>
      </c>
      <c r="S3838" s="13">
        <f t="shared" si="239"/>
        <v>42188.765717592592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s="18">
        <f t="shared" si="240"/>
        <v>102</v>
      </c>
      <c r="P3839" s="16">
        <f t="shared" si="242"/>
        <v>120.12</v>
      </c>
      <c r="Q3839" t="s">
        <v>8272</v>
      </c>
      <c r="R3839" s="13">
        <f t="shared" si="241"/>
        <v>42152.765717592592</v>
      </c>
      <c r="S3839" s="13">
        <f t="shared" si="239"/>
        <v>42146.710752314815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s="18">
        <f t="shared" si="240"/>
        <v>101</v>
      </c>
      <c r="P3840" s="16">
        <f t="shared" si="242"/>
        <v>1008.24</v>
      </c>
      <c r="Q3840" t="s">
        <v>8272</v>
      </c>
      <c r="R3840" s="13">
        <f t="shared" si="241"/>
        <v>42116.710752314815</v>
      </c>
      <c r="S3840" s="13">
        <f t="shared" si="239"/>
        <v>42215.142638888887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s="18">
        <f t="shared" si="240"/>
        <v>101</v>
      </c>
      <c r="P3841" s="16">
        <f t="shared" si="242"/>
        <v>63.28</v>
      </c>
      <c r="Q3841" t="s">
        <v>8272</v>
      </c>
      <c r="R3841" s="13">
        <f t="shared" si="241"/>
        <v>42155.142638888887</v>
      </c>
      <c r="S3841" s="13">
        <f t="shared" si="239"/>
        <v>42457.660057870366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s="18">
        <f t="shared" si="240"/>
        <v>6500</v>
      </c>
      <c r="P3842" s="16">
        <f t="shared" si="242"/>
        <v>21.67</v>
      </c>
      <c r="Q3842" t="s">
        <v>8272</v>
      </c>
      <c r="R3842" s="13">
        <f t="shared" si="241"/>
        <v>42432.701724537037</v>
      </c>
      <c r="S3842" s="13">
        <f t="shared" ref="S3842:S3905" si="243">(((I3843/60)/60)/24)+DATE(1970,1,1)</f>
        <v>41840.785729166666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s="18">
        <f t="shared" ref="O3843:O3906" si="244">ROUND(E3843/D3843*100,0)</f>
        <v>9</v>
      </c>
      <c r="P3843" s="16">
        <f t="shared" si="242"/>
        <v>25.65</v>
      </c>
      <c r="Q3843" t="s">
        <v>8272</v>
      </c>
      <c r="R3843" s="13">
        <f t="shared" si="241"/>
        <v>41780.785729166666</v>
      </c>
      <c r="S3843" s="13">
        <f t="shared" si="243"/>
        <v>41770.493657407409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s="18">
        <f t="shared" si="244"/>
        <v>22</v>
      </c>
      <c r="P3844" s="16">
        <f t="shared" si="242"/>
        <v>47.7</v>
      </c>
      <c r="Q3844" t="s">
        <v>8272</v>
      </c>
      <c r="R3844" s="13">
        <f t="shared" si="241"/>
        <v>41740.493657407409</v>
      </c>
      <c r="S3844" s="13">
        <f t="shared" si="243"/>
        <v>41791.072500000002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s="18">
        <f t="shared" si="244"/>
        <v>21</v>
      </c>
      <c r="P3845" s="16">
        <f t="shared" si="242"/>
        <v>56.05</v>
      </c>
      <c r="Q3845" t="s">
        <v>8272</v>
      </c>
      <c r="R3845" s="13">
        <f t="shared" si="241"/>
        <v>41766.072500000002</v>
      </c>
      <c r="S3845" s="13">
        <f t="shared" si="243"/>
        <v>41793.290972222225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s="18">
        <f t="shared" si="244"/>
        <v>41</v>
      </c>
      <c r="P3846" s="16">
        <f t="shared" si="242"/>
        <v>81.319999999999993</v>
      </c>
      <c r="Q3846" t="s">
        <v>8272</v>
      </c>
      <c r="R3846" s="13">
        <f t="shared" si="241"/>
        <v>41766.617291666669</v>
      </c>
      <c r="S3846" s="13">
        <f t="shared" si="243"/>
        <v>42278.627013888887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s="18">
        <f t="shared" si="244"/>
        <v>2</v>
      </c>
      <c r="P3847" s="16">
        <f t="shared" si="242"/>
        <v>70.17</v>
      </c>
      <c r="Q3847" t="s">
        <v>8272</v>
      </c>
      <c r="R3847" s="13">
        <f t="shared" si="241"/>
        <v>42248.627013888887</v>
      </c>
      <c r="S3847" s="13">
        <f t="shared" si="243"/>
        <v>41916.290972222225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s="18">
        <f t="shared" si="244"/>
        <v>3</v>
      </c>
      <c r="P3848" s="16">
        <f t="shared" si="242"/>
        <v>23.63</v>
      </c>
      <c r="Q3848" t="s">
        <v>8272</v>
      </c>
      <c r="R3848" s="13">
        <f t="shared" si="241"/>
        <v>41885.221550925926</v>
      </c>
      <c r="S3848" s="13">
        <f t="shared" si="243"/>
        <v>42204.224432870367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s="18">
        <f t="shared" si="244"/>
        <v>16</v>
      </c>
      <c r="P3849" s="16">
        <f t="shared" si="242"/>
        <v>188.56</v>
      </c>
      <c r="Q3849" t="s">
        <v>8272</v>
      </c>
      <c r="R3849" s="13">
        <f t="shared" si="241"/>
        <v>42159.224432870367</v>
      </c>
      <c r="S3849" s="13">
        <f t="shared" si="243"/>
        <v>42295.817002314812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s="18">
        <f t="shared" si="244"/>
        <v>16</v>
      </c>
      <c r="P3850" s="16">
        <f t="shared" si="242"/>
        <v>49.51</v>
      </c>
      <c r="Q3850" t="s">
        <v>8272</v>
      </c>
      <c r="R3850" s="13">
        <f t="shared" si="241"/>
        <v>42265.817002314812</v>
      </c>
      <c r="S3850" s="13">
        <f t="shared" si="243"/>
        <v>42166.767175925925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s="18">
        <f t="shared" si="244"/>
        <v>7</v>
      </c>
      <c r="P3851" s="16">
        <f t="shared" si="242"/>
        <v>75.459999999999994</v>
      </c>
      <c r="Q3851" t="s">
        <v>8272</v>
      </c>
      <c r="R3851" s="13">
        <f t="shared" si="241"/>
        <v>42136.767175925925</v>
      </c>
      <c r="S3851" s="13">
        <f t="shared" si="243"/>
        <v>42005.124340277776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s="18">
        <f t="shared" si="244"/>
        <v>4</v>
      </c>
      <c r="P3852" s="16">
        <f t="shared" si="242"/>
        <v>9.5</v>
      </c>
      <c r="Q3852" t="s">
        <v>8272</v>
      </c>
      <c r="R3852" s="13">
        <f t="shared" si="241"/>
        <v>41975.124340277776</v>
      </c>
      <c r="S3852" s="13">
        <f t="shared" si="243"/>
        <v>42202.439571759256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s="18">
        <f t="shared" si="244"/>
        <v>34</v>
      </c>
      <c r="P3853" s="16">
        <f t="shared" si="242"/>
        <v>35.5</v>
      </c>
      <c r="Q3853" t="s">
        <v>8272</v>
      </c>
      <c r="R3853" s="13">
        <f t="shared" si="241"/>
        <v>42172.439571759256</v>
      </c>
      <c r="S3853" s="13">
        <f t="shared" si="243"/>
        <v>42090.149027777778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s="18">
        <f t="shared" si="244"/>
        <v>0</v>
      </c>
      <c r="P3854" s="16">
        <f t="shared" si="242"/>
        <v>10</v>
      </c>
      <c r="Q3854" t="s">
        <v>8272</v>
      </c>
      <c r="R3854" s="13">
        <f t="shared" si="241"/>
        <v>42065.190694444449</v>
      </c>
      <c r="S3854" s="13">
        <f t="shared" si="243"/>
        <v>41883.84002314815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s="18">
        <f t="shared" si="244"/>
        <v>0</v>
      </c>
      <c r="P3855" s="16">
        <f t="shared" si="242"/>
        <v>13</v>
      </c>
      <c r="Q3855" t="s">
        <v>8272</v>
      </c>
      <c r="R3855" s="13">
        <f t="shared" si="241"/>
        <v>41848.84002314815</v>
      </c>
      <c r="S3855" s="13">
        <f t="shared" si="243"/>
        <v>42133.884930555556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s="18">
        <f t="shared" si="244"/>
        <v>16</v>
      </c>
      <c r="P3856" s="16">
        <f t="shared" si="242"/>
        <v>89.4</v>
      </c>
      <c r="Q3856" t="s">
        <v>8272</v>
      </c>
      <c r="R3856" s="13">
        <f t="shared" si="241"/>
        <v>42103.884930555556</v>
      </c>
      <c r="S3856" s="13">
        <f t="shared" si="243"/>
        <v>42089.929062499999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s="18">
        <f t="shared" si="244"/>
        <v>3</v>
      </c>
      <c r="P3857" s="16">
        <f t="shared" si="242"/>
        <v>25</v>
      </c>
      <c r="Q3857" t="s">
        <v>8272</v>
      </c>
      <c r="R3857" s="13">
        <f t="shared" si="241"/>
        <v>42059.970729166671</v>
      </c>
      <c r="S3857" s="13">
        <f t="shared" si="243"/>
        <v>42071.701423611114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s="18">
        <f t="shared" si="244"/>
        <v>0</v>
      </c>
      <c r="P3858" s="16">
        <f t="shared" si="242"/>
        <v>1</v>
      </c>
      <c r="Q3858" t="s">
        <v>8272</v>
      </c>
      <c r="R3858" s="13">
        <f t="shared" si="241"/>
        <v>42041.743090277778</v>
      </c>
      <c r="S3858" s="13">
        <f t="shared" si="243"/>
        <v>41852.716666666667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s="18">
        <f t="shared" si="244"/>
        <v>5</v>
      </c>
      <c r="P3859" s="16">
        <f t="shared" si="242"/>
        <v>65</v>
      </c>
      <c r="Q3859" t="s">
        <v>8272</v>
      </c>
      <c r="R3859" s="13">
        <f t="shared" si="241"/>
        <v>41829.73715277778</v>
      </c>
      <c r="S3859" s="13">
        <f t="shared" si="243"/>
        <v>42146.875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s="18">
        <f t="shared" si="244"/>
        <v>2</v>
      </c>
      <c r="P3860" s="16">
        <f t="shared" si="242"/>
        <v>10</v>
      </c>
      <c r="Q3860" t="s">
        <v>8272</v>
      </c>
      <c r="R3860" s="13">
        <f t="shared" si="241"/>
        <v>42128.431064814817</v>
      </c>
      <c r="S3860" s="13">
        <f t="shared" si="243"/>
        <v>41815.875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s="18">
        <f t="shared" si="244"/>
        <v>0</v>
      </c>
      <c r="P3861" s="16">
        <f t="shared" si="242"/>
        <v>1</v>
      </c>
      <c r="Q3861" t="s">
        <v>8272</v>
      </c>
      <c r="R3861" s="13">
        <f t="shared" si="241"/>
        <v>41789.893599537041</v>
      </c>
      <c r="S3861" s="13">
        <f t="shared" si="243"/>
        <v>41863.660995370366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s="18">
        <f t="shared" si="244"/>
        <v>18</v>
      </c>
      <c r="P3862" s="16">
        <f t="shared" si="242"/>
        <v>81.540000000000006</v>
      </c>
      <c r="Q3862" t="s">
        <v>8272</v>
      </c>
      <c r="R3862" s="13">
        <f t="shared" si="241"/>
        <v>41833.660995370366</v>
      </c>
      <c r="S3862" s="13">
        <f t="shared" si="243"/>
        <v>41955.907638888893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s="18">
        <f t="shared" si="244"/>
        <v>5</v>
      </c>
      <c r="P3863" s="16">
        <f t="shared" si="242"/>
        <v>100</v>
      </c>
      <c r="Q3863" t="s">
        <v>8272</v>
      </c>
      <c r="R3863" s="13">
        <f t="shared" si="241"/>
        <v>41914.590011574073</v>
      </c>
      <c r="S3863" s="13">
        <f t="shared" si="243"/>
        <v>42625.707638888889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s="18">
        <f t="shared" si="244"/>
        <v>0</v>
      </c>
      <c r="P3864" s="16">
        <f t="shared" si="242"/>
        <v>1</v>
      </c>
      <c r="Q3864" t="s">
        <v>8272</v>
      </c>
      <c r="R3864" s="13">
        <f t="shared" si="241"/>
        <v>42611.261064814811</v>
      </c>
      <c r="S3864" s="13">
        <f t="shared" si="243"/>
        <v>42313.674826388888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s="18">
        <f t="shared" si="244"/>
        <v>0</v>
      </c>
      <c r="P3865" s="16" t="str">
        <f t="shared" si="242"/>
        <v>N/A</v>
      </c>
      <c r="Q3865" t="s">
        <v>8272</v>
      </c>
      <c r="R3865" s="13">
        <f t="shared" si="241"/>
        <v>42253.633159722223</v>
      </c>
      <c r="S3865" s="13">
        <f t="shared" si="243"/>
        <v>42325.933495370366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s="18">
        <f t="shared" si="244"/>
        <v>1</v>
      </c>
      <c r="P3866" s="16">
        <f t="shared" si="242"/>
        <v>20</v>
      </c>
      <c r="Q3866" t="s">
        <v>8272</v>
      </c>
      <c r="R3866" s="13">
        <f t="shared" si="241"/>
        <v>42295.891828703709</v>
      </c>
      <c r="S3866" s="13">
        <f t="shared" si="243"/>
        <v>41881.229166666664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s="18">
        <f t="shared" si="244"/>
        <v>27</v>
      </c>
      <c r="P3867" s="16">
        <f t="shared" si="242"/>
        <v>46.43</v>
      </c>
      <c r="Q3867" t="s">
        <v>8272</v>
      </c>
      <c r="R3867" s="13">
        <f t="shared" si="241"/>
        <v>41841.651597222226</v>
      </c>
      <c r="S3867" s="13">
        <f t="shared" si="243"/>
        <v>42452.145138888889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s="18">
        <f t="shared" si="244"/>
        <v>1</v>
      </c>
      <c r="P3868" s="16">
        <f t="shared" si="242"/>
        <v>5.5</v>
      </c>
      <c r="Q3868" t="s">
        <v>8272</v>
      </c>
      <c r="R3868" s="13">
        <f t="shared" si="241"/>
        <v>42402.947002314817</v>
      </c>
      <c r="S3868" s="13">
        <f t="shared" si="243"/>
        <v>42539.814108796301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s="18">
        <f t="shared" si="244"/>
        <v>13</v>
      </c>
      <c r="P3869" s="16">
        <f t="shared" si="242"/>
        <v>50.2</v>
      </c>
      <c r="Q3869" t="s">
        <v>8272</v>
      </c>
      <c r="R3869" s="13">
        <f t="shared" ref="R3869:R3932" si="245">(((J3869/60)/60)/24)+DATE(1970,1,1)</f>
        <v>42509.814108796301</v>
      </c>
      <c r="S3869" s="13">
        <f t="shared" si="243"/>
        <v>41890.659780092588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s="18">
        <f t="shared" si="244"/>
        <v>0</v>
      </c>
      <c r="P3870" s="16">
        <f t="shared" si="242"/>
        <v>10</v>
      </c>
      <c r="Q3870" t="s">
        <v>8313</v>
      </c>
      <c r="R3870" s="13">
        <f t="shared" si="245"/>
        <v>41865.659780092588</v>
      </c>
      <c r="S3870" s="13">
        <f t="shared" si="243"/>
        <v>42077.132638888885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s="18">
        <f t="shared" si="244"/>
        <v>3</v>
      </c>
      <c r="P3871" s="16">
        <f t="shared" si="242"/>
        <v>30.13</v>
      </c>
      <c r="Q3871" t="s">
        <v>8313</v>
      </c>
      <c r="R3871" s="13">
        <f t="shared" si="245"/>
        <v>42047.724444444444</v>
      </c>
      <c r="S3871" s="13">
        <f t="shared" si="243"/>
        <v>41823.17219907407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s="18">
        <f t="shared" si="244"/>
        <v>15</v>
      </c>
      <c r="P3872" s="16">
        <f t="shared" si="242"/>
        <v>150</v>
      </c>
      <c r="Q3872" t="s">
        <v>8313</v>
      </c>
      <c r="R3872" s="13">
        <f t="shared" si="245"/>
        <v>41793.17219907407</v>
      </c>
      <c r="S3872" s="13">
        <f t="shared" si="243"/>
        <v>42823.739004629635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s="18">
        <f t="shared" si="244"/>
        <v>3</v>
      </c>
      <c r="P3873" s="16">
        <f t="shared" si="242"/>
        <v>13.33</v>
      </c>
      <c r="Q3873" t="s">
        <v>8313</v>
      </c>
      <c r="R3873" s="13">
        <f t="shared" si="245"/>
        <v>42763.780671296292</v>
      </c>
      <c r="S3873" s="13">
        <f t="shared" si="243"/>
        <v>42230.145787037036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s="18">
        <f t="shared" si="244"/>
        <v>0</v>
      </c>
      <c r="P3874" s="16" t="str">
        <f t="shared" si="242"/>
        <v>N/A</v>
      </c>
      <c r="Q3874" t="s">
        <v>8313</v>
      </c>
      <c r="R3874" s="13">
        <f t="shared" si="245"/>
        <v>42180.145787037036</v>
      </c>
      <c r="S3874" s="13">
        <f t="shared" si="243"/>
        <v>42285.696006944447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s="18">
        <f t="shared" si="244"/>
        <v>0</v>
      </c>
      <c r="P3875" s="16" t="str">
        <f t="shared" si="242"/>
        <v>N/A</v>
      </c>
      <c r="Q3875" t="s">
        <v>8313</v>
      </c>
      <c r="R3875" s="13">
        <f t="shared" si="245"/>
        <v>42255.696006944447</v>
      </c>
      <c r="S3875" s="13">
        <f t="shared" si="243"/>
        <v>42028.041666666672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s="18">
        <f t="shared" si="244"/>
        <v>0</v>
      </c>
      <c r="P3876" s="16" t="str">
        <f t="shared" si="242"/>
        <v>N/A</v>
      </c>
      <c r="Q3876" t="s">
        <v>8313</v>
      </c>
      <c r="R3876" s="13">
        <f t="shared" si="245"/>
        <v>42007.016458333332</v>
      </c>
      <c r="S3876" s="13">
        <f t="shared" si="243"/>
        <v>42616.416666666672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s="18">
        <f t="shared" si="244"/>
        <v>0</v>
      </c>
      <c r="P3877" s="16" t="str">
        <f t="shared" si="242"/>
        <v>N/A</v>
      </c>
      <c r="Q3877" t="s">
        <v>8313</v>
      </c>
      <c r="R3877" s="13">
        <f t="shared" si="245"/>
        <v>42615.346817129626</v>
      </c>
      <c r="S3877" s="13">
        <f t="shared" si="243"/>
        <v>42402.624166666668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s="18">
        <f t="shared" si="244"/>
        <v>53</v>
      </c>
      <c r="P3878" s="16">
        <f t="shared" si="242"/>
        <v>44.76</v>
      </c>
      <c r="Q3878" t="s">
        <v>8313</v>
      </c>
      <c r="R3878" s="13">
        <f t="shared" si="245"/>
        <v>42372.624166666668</v>
      </c>
      <c r="S3878" s="13">
        <f t="shared" si="243"/>
        <v>42712.67768518519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s="18">
        <f t="shared" si="244"/>
        <v>5</v>
      </c>
      <c r="P3879" s="16">
        <f t="shared" si="242"/>
        <v>88.64</v>
      </c>
      <c r="Q3879" t="s">
        <v>8313</v>
      </c>
      <c r="R3879" s="13">
        <f t="shared" si="245"/>
        <v>42682.67768518519</v>
      </c>
      <c r="S3879" s="13">
        <f t="shared" si="243"/>
        <v>42185.165972222225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s="18">
        <f t="shared" si="244"/>
        <v>0</v>
      </c>
      <c r="P3880" s="16">
        <f t="shared" si="242"/>
        <v>10</v>
      </c>
      <c r="Q3880" t="s">
        <v>8313</v>
      </c>
      <c r="R3880" s="13">
        <f t="shared" si="245"/>
        <v>42154.818819444445</v>
      </c>
      <c r="S3880" s="13">
        <f t="shared" si="243"/>
        <v>42029.861064814817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s="18">
        <f t="shared" si="244"/>
        <v>0</v>
      </c>
      <c r="P3881" s="16" t="str">
        <f t="shared" si="242"/>
        <v>N/A</v>
      </c>
      <c r="Q3881" t="s">
        <v>8313</v>
      </c>
      <c r="R3881" s="13">
        <f t="shared" si="245"/>
        <v>41999.861064814817</v>
      </c>
      <c r="S3881" s="13">
        <f t="shared" si="243"/>
        <v>41850.958333333336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s="18">
        <f t="shared" si="244"/>
        <v>13</v>
      </c>
      <c r="P3882" s="16">
        <f t="shared" si="242"/>
        <v>57.65</v>
      </c>
      <c r="Q3882" t="s">
        <v>8313</v>
      </c>
      <c r="R3882" s="13">
        <f t="shared" si="245"/>
        <v>41815.815046296295</v>
      </c>
      <c r="S3882" s="13">
        <f t="shared" si="243"/>
        <v>42786.018506944441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s="18">
        <f t="shared" si="244"/>
        <v>5</v>
      </c>
      <c r="P3883" s="16">
        <f t="shared" si="242"/>
        <v>25</v>
      </c>
      <c r="Q3883" t="s">
        <v>8313</v>
      </c>
      <c r="R3883" s="13">
        <f t="shared" si="245"/>
        <v>42756.018506944441</v>
      </c>
      <c r="S3883" s="13">
        <f t="shared" si="243"/>
        <v>42400.960416666669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s="18">
        <f t="shared" si="244"/>
        <v>0</v>
      </c>
      <c r="P3884" s="16" t="str">
        <f t="shared" si="242"/>
        <v>N/A</v>
      </c>
      <c r="Q3884" t="s">
        <v>8313</v>
      </c>
      <c r="R3884" s="13">
        <f t="shared" si="245"/>
        <v>42373.983449074076</v>
      </c>
      <c r="S3884" s="13">
        <f t="shared" si="243"/>
        <v>41884.602650462963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s="18">
        <f t="shared" si="244"/>
        <v>0</v>
      </c>
      <c r="P3885" s="16" t="str">
        <f t="shared" si="242"/>
        <v>N/A</v>
      </c>
      <c r="Q3885" t="s">
        <v>8313</v>
      </c>
      <c r="R3885" s="13">
        <f t="shared" si="245"/>
        <v>41854.602650462963</v>
      </c>
      <c r="S3885" s="13">
        <f t="shared" si="243"/>
        <v>42090.749907407408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s="18">
        <f t="shared" si="244"/>
        <v>0</v>
      </c>
      <c r="P3886" s="16" t="str">
        <f t="shared" si="242"/>
        <v>N/A</v>
      </c>
      <c r="Q3886" t="s">
        <v>8313</v>
      </c>
      <c r="R3886" s="13">
        <f t="shared" si="245"/>
        <v>42065.791574074072</v>
      </c>
      <c r="S3886" s="13">
        <f t="shared" si="243"/>
        <v>42499.951284722221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s="18">
        <f t="shared" si="244"/>
        <v>0</v>
      </c>
      <c r="P3887" s="16" t="str">
        <f t="shared" si="242"/>
        <v>N/A</v>
      </c>
      <c r="Q3887" t="s">
        <v>8313</v>
      </c>
      <c r="R3887" s="13">
        <f t="shared" si="245"/>
        <v>42469.951284722221</v>
      </c>
      <c r="S3887" s="13">
        <f t="shared" si="243"/>
        <v>41984.228032407409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s="18">
        <f t="shared" si="244"/>
        <v>0</v>
      </c>
      <c r="P3888" s="16" t="str">
        <f t="shared" si="242"/>
        <v>N/A</v>
      </c>
      <c r="Q3888" t="s">
        <v>8313</v>
      </c>
      <c r="R3888" s="13">
        <f t="shared" si="245"/>
        <v>41954.228032407409</v>
      </c>
      <c r="S3888" s="13">
        <f t="shared" si="243"/>
        <v>42125.916666666672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s="18">
        <f t="shared" si="244"/>
        <v>2</v>
      </c>
      <c r="P3889" s="16">
        <f t="shared" si="242"/>
        <v>17.5</v>
      </c>
      <c r="Q3889" t="s">
        <v>8313</v>
      </c>
      <c r="R3889" s="13">
        <f t="shared" si="245"/>
        <v>42079.857974537037</v>
      </c>
      <c r="S3889" s="13">
        <f t="shared" si="243"/>
        <v>42792.545810185184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s="18">
        <f t="shared" si="244"/>
        <v>27</v>
      </c>
      <c r="P3890" s="16">
        <f t="shared" si="242"/>
        <v>38.71</v>
      </c>
      <c r="Q3890" t="s">
        <v>8272</v>
      </c>
      <c r="R3890" s="13">
        <f t="shared" si="245"/>
        <v>42762.545810185184</v>
      </c>
      <c r="S3890" s="13">
        <f t="shared" si="243"/>
        <v>42008.976388888885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s="18">
        <f t="shared" si="244"/>
        <v>1</v>
      </c>
      <c r="P3891" s="16">
        <f t="shared" si="242"/>
        <v>13.11</v>
      </c>
      <c r="Q3891" t="s">
        <v>8272</v>
      </c>
      <c r="R3891" s="13">
        <f t="shared" si="245"/>
        <v>41977.004976851851</v>
      </c>
      <c r="S3891" s="13">
        <f t="shared" si="243"/>
        <v>42231.758611111116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s="18">
        <f t="shared" si="244"/>
        <v>17</v>
      </c>
      <c r="P3892" s="16">
        <f t="shared" si="242"/>
        <v>315.5</v>
      </c>
      <c r="Q3892" t="s">
        <v>8272</v>
      </c>
      <c r="R3892" s="13">
        <f t="shared" si="245"/>
        <v>42171.758611111116</v>
      </c>
      <c r="S3892" s="13">
        <f t="shared" si="243"/>
        <v>42086.207638888889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s="18">
        <f t="shared" si="244"/>
        <v>33</v>
      </c>
      <c r="P3893" s="16">
        <f t="shared" si="242"/>
        <v>37.14</v>
      </c>
      <c r="Q3893" t="s">
        <v>8272</v>
      </c>
      <c r="R3893" s="13">
        <f t="shared" si="245"/>
        <v>42056.1324537037</v>
      </c>
      <c r="S3893" s="13">
        <f t="shared" si="243"/>
        <v>41875.291666666664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s="18">
        <f t="shared" si="244"/>
        <v>0</v>
      </c>
      <c r="P3894" s="16" t="str">
        <f t="shared" si="242"/>
        <v>N/A</v>
      </c>
      <c r="Q3894" t="s">
        <v>8272</v>
      </c>
      <c r="R3894" s="13">
        <f t="shared" si="245"/>
        <v>41867.652280092596</v>
      </c>
      <c r="S3894" s="13">
        <f t="shared" si="243"/>
        <v>41821.25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s="18">
        <f t="shared" si="244"/>
        <v>22</v>
      </c>
      <c r="P3895" s="16">
        <f t="shared" si="242"/>
        <v>128.27000000000001</v>
      </c>
      <c r="Q3895" t="s">
        <v>8272</v>
      </c>
      <c r="R3895" s="13">
        <f t="shared" si="245"/>
        <v>41779.657870370371</v>
      </c>
      <c r="S3895" s="13">
        <f t="shared" si="243"/>
        <v>42710.207638888889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s="18">
        <f t="shared" si="244"/>
        <v>3</v>
      </c>
      <c r="P3896" s="16">
        <f t="shared" si="242"/>
        <v>47.27</v>
      </c>
      <c r="Q3896" t="s">
        <v>8272</v>
      </c>
      <c r="R3896" s="13">
        <f t="shared" si="245"/>
        <v>42679.958472222221</v>
      </c>
      <c r="S3896" s="13">
        <f t="shared" si="243"/>
        <v>42063.250208333338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s="18">
        <f t="shared" si="244"/>
        <v>5</v>
      </c>
      <c r="P3897" s="16">
        <f t="shared" si="242"/>
        <v>50</v>
      </c>
      <c r="Q3897" t="s">
        <v>8272</v>
      </c>
      <c r="R3897" s="13">
        <f t="shared" si="245"/>
        <v>42032.250208333338</v>
      </c>
      <c r="S3897" s="13">
        <f t="shared" si="243"/>
        <v>41807.191875000004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s="18">
        <f t="shared" si="244"/>
        <v>11</v>
      </c>
      <c r="P3898" s="16">
        <f t="shared" si="242"/>
        <v>42.5</v>
      </c>
      <c r="Q3898" t="s">
        <v>8272</v>
      </c>
      <c r="R3898" s="13">
        <f t="shared" si="245"/>
        <v>41793.191875000004</v>
      </c>
      <c r="S3898" s="13">
        <f t="shared" si="243"/>
        <v>42012.87364583333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s="18">
        <f t="shared" si="244"/>
        <v>18</v>
      </c>
      <c r="P3899" s="16">
        <f t="shared" si="242"/>
        <v>44</v>
      </c>
      <c r="Q3899" t="s">
        <v>8272</v>
      </c>
      <c r="R3899" s="13">
        <f t="shared" si="245"/>
        <v>41982.87364583333</v>
      </c>
      <c r="S3899" s="13">
        <f t="shared" si="243"/>
        <v>42233.666666666672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s="18">
        <f t="shared" si="244"/>
        <v>33</v>
      </c>
      <c r="P3900" s="16">
        <f t="shared" si="242"/>
        <v>50.88</v>
      </c>
      <c r="Q3900" t="s">
        <v>8272</v>
      </c>
      <c r="R3900" s="13">
        <f t="shared" si="245"/>
        <v>42193.482291666667</v>
      </c>
      <c r="S3900" s="13">
        <f t="shared" si="243"/>
        <v>41863.775011574071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s="18">
        <f t="shared" si="244"/>
        <v>1</v>
      </c>
      <c r="P3901" s="16">
        <f t="shared" ref="P3901:P3964" si="246">IFERROR(ROUND(E3901/L3901,2), "N/A")</f>
        <v>62.5</v>
      </c>
      <c r="Q3901" t="s">
        <v>8272</v>
      </c>
      <c r="R3901" s="13">
        <f t="shared" si="245"/>
        <v>41843.775011574071</v>
      </c>
      <c r="S3901" s="13">
        <f t="shared" si="243"/>
        <v>42166.092488425929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s="18">
        <f t="shared" si="244"/>
        <v>5</v>
      </c>
      <c r="P3902" s="16">
        <f t="shared" si="246"/>
        <v>27</v>
      </c>
      <c r="Q3902" t="s">
        <v>8272</v>
      </c>
      <c r="R3902" s="13">
        <f t="shared" si="245"/>
        <v>42136.092488425929</v>
      </c>
      <c r="S3902" s="13">
        <f t="shared" si="243"/>
        <v>42357.826377314821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s="18">
        <f t="shared" si="244"/>
        <v>1</v>
      </c>
      <c r="P3903" s="16">
        <f t="shared" si="246"/>
        <v>25</v>
      </c>
      <c r="Q3903" t="s">
        <v>8272</v>
      </c>
      <c r="R3903" s="13">
        <f t="shared" si="245"/>
        <v>42317.826377314821</v>
      </c>
      <c r="S3903" s="13">
        <f t="shared" si="243"/>
        <v>42688.509745370371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s="18">
        <f t="shared" si="244"/>
        <v>49</v>
      </c>
      <c r="P3904" s="16">
        <f t="shared" si="246"/>
        <v>47.26</v>
      </c>
      <c r="Q3904" t="s">
        <v>8272</v>
      </c>
      <c r="R3904" s="13">
        <f t="shared" si="245"/>
        <v>42663.468078703707</v>
      </c>
      <c r="S3904" s="13">
        <f t="shared" si="243"/>
        <v>42230.818055555559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s="18">
        <f t="shared" si="244"/>
        <v>0</v>
      </c>
      <c r="P3905" s="16" t="str">
        <f t="shared" si="246"/>
        <v>N/A</v>
      </c>
      <c r="Q3905" t="s">
        <v>8272</v>
      </c>
      <c r="R3905" s="13">
        <f t="shared" si="245"/>
        <v>42186.01116898148</v>
      </c>
      <c r="S3905" s="13">
        <f t="shared" si="243"/>
        <v>42109.211111111115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s="18">
        <f t="shared" si="244"/>
        <v>0</v>
      </c>
      <c r="P3906" s="16">
        <f t="shared" si="246"/>
        <v>1.5</v>
      </c>
      <c r="Q3906" t="s">
        <v>8272</v>
      </c>
      <c r="R3906" s="13">
        <f t="shared" si="245"/>
        <v>42095.229166666672</v>
      </c>
      <c r="S3906" s="13">
        <f t="shared" ref="S3906:S3969" si="247">(((I3907/60)/60)/24)+DATE(1970,1,1)</f>
        <v>42166.958333333328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s="18">
        <f t="shared" ref="O3907:O3970" si="248">ROUND(E3907/D3907*100,0)</f>
        <v>12</v>
      </c>
      <c r="P3907" s="16">
        <f t="shared" si="246"/>
        <v>24.71</v>
      </c>
      <c r="Q3907" t="s">
        <v>8272</v>
      </c>
      <c r="R3907" s="13">
        <f t="shared" si="245"/>
        <v>42124.623877314814</v>
      </c>
      <c r="S3907" s="13">
        <f t="shared" si="247"/>
        <v>42181.559027777781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s="18">
        <f t="shared" si="248"/>
        <v>67</v>
      </c>
      <c r="P3908" s="16">
        <f t="shared" si="246"/>
        <v>63.13</v>
      </c>
      <c r="Q3908" t="s">
        <v>8272</v>
      </c>
      <c r="R3908" s="13">
        <f t="shared" si="245"/>
        <v>42143.917743055557</v>
      </c>
      <c r="S3908" s="13">
        <f t="shared" si="247"/>
        <v>41938.838888888888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s="18">
        <f t="shared" si="248"/>
        <v>15</v>
      </c>
      <c r="P3909" s="16">
        <f t="shared" si="246"/>
        <v>38.25</v>
      </c>
      <c r="Q3909" t="s">
        <v>8272</v>
      </c>
      <c r="R3909" s="13">
        <f t="shared" si="245"/>
        <v>41906.819513888891</v>
      </c>
      <c r="S3909" s="13">
        <f t="shared" si="247"/>
        <v>41849.135370370372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s="18">
        <f t="shared" si="248"/>
        <v>9</v>
      </c>
      <c r="P3910" s="16">
        <f t="shared" si="246"/>
        <v>16.25</v>
      </c>
      <c r="Q3910" t="s">
        <v>8272</v>
      </c>
      <c r="R3910" s="13">
        <f t="shared" si="245"/>
        <v>41834.135370370372</v>
      </c>
      <c r="S3910" s="13">
        <f t="shared" si="247"/>
        <v>41893.359282407408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s="18">
        <f t="shared" si="248"/>
        <v>0</v>
      </c>
      <c r="P3911" s="16">
        <f t="shared" si="246"/>
        <v>33.75</v>
      </c>
      <c r="Q3911" t="s">
        <v>8272</v>
      </c>
      <c r="R3911" s="13">
        <f t="shared" si="245"/>
        <v>41863.359282407408</v>
      </c>
      <c r="S3911" s="13">
        <f t="shared" si="247"/>
        <v>42254.756909722222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s="18">
        <f t="shared" si="248"/>
        <v>3</v>
      </c>
      <c r="P3912" s="16">
        <f t="shared" si="246"/>
        <v>61.67</v>
      </c>
      <c r="Q3912" t="s">
        <v>8272</v>
      </c>
      <c r="R3912" s="13">
        <f t="shared" si="245"/>
        <v>42224.756909722222</v>
      </c>
      <c r="S3912" s="13">
        <f t="shared" si="247"/>
        <v>41969.853900462964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s="18">
        <f t="shared" si="248"/>
        <v>37</v>
      </c>
      <c r="P3913" s="16">
        <f t="shared" si="246"/>
        <v>83.14</v>
      </c>
      <c r="Q3913" t="s">
        <v>8272</v>
      </c>
      <c r="R3913" s="13">
        <f t="shared" si="245"/>
        <v>41939.8122337963</v>
      </c>
      <c r="S3913" s="13">
        <f t="shared" si="247"/>
        <v>42119.190972222219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s="18">
        <f t="shared" si="248"/>
        <v>0</v>
      </c>
      <c r="P3914" s="16">
        <f t="shared" si="246"/>
        <v>1</v>
      </c>
      <c r="Q3914" t="s">
        <v>8272</v>
      </c>
      <c r="R3914" s="13">
        <f t="shared" si="245"/>
        <v>42059.270023148143</v>
      </c>
      <c r="S3914" s="13">
        <f t="shared" si="247"/>
        <v>42338.252881944441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s="18">
        <f t="shared" si="248"/>
        <v>10</v>
      </c>
      <c r="P3915" s="16">
        <f t="shared" si="246"/>
        <v>142.86000000000001</v>
      </c>
      <c r="Q3915" t="s">
        <v>8272</v>
      </c>
      <c r="R3915" s="13">
        <f t="shared" si="245"/>
        <v>42308.211215277777</v>
      </c>
      <c r="S3915" s="13">
        <f t="shared" si="247"/>
        <v>42134.957638888889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s="18">
        <f t="shared" si="248"/>
        <v>36</v>
      </c>
      <c r="P3916" s="16">
        <f t="shared" si="246"/>
        <v>33.67</v>
      </c>
      <c r="Q3916" t="s">
        <v>8272</v>
      </c>
      <c r="R3916" s="13">
        <f t="shared" si="245"/>
        <v>42114.818935185183</v>
      </c>
      <c r="S3916" s="13">
        <f t="shared" si="247"/>
        <v>42522.98505787037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s="18">
        <f t="shared" si="248"/>
        <v>0</v>
      </c>
      <c r="P3917" s="16">
        <f t="shared" si="246"/>
        <v>5</v>
      </c>
      <c r="Q3917" t="s">
        <v>8272</v>
      </c>
      <c r="R3917" s="13">
        <f t="shared" si="245"/>
        <v>42492.98505787037</v>
      </c>
      <c r="S3917" s="13">
        <f t="shared" si="247"/>
        <v>42524.471666666665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s="18">
        <f t="shared" si="248"/>
        <v>0</v>
      </c>
      <c r="P3918" s="16" t="str">
        <f t="shared" si="246"/>
        <v>N/A</v>
      </c>
      <c r="Q3918" t="s">
        <v>8272</v>
      </c>
      <c r="R3918" s="13">
        <f t="shared" si="245"/>
        <v>42494.471666666665</v>
      </c>
      <c r="S3918" s="13">
        <f t="shared" si="247"/>
        <v>41893.527326388888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s="18">
        <f t="shared" si="248"/>
        <v>0</v>
      </c>
      <c r="P3919" s="16">
        <f t="shared" si="246"/>
        <v>10</v>
      </c>
      <c r="Q3919" t="s">
        <v>8272</v>
      </c>
      <c r="R3919" s="13">
        <f t="shared" si="245"/>
        <v>41863.527326388888</v>
      </c>
      <c r="S3919" s="13">
        <f t="shared" si="247"/>
        <v>41855.666666666664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s="18">
        <f t="shared" si="248"/>
        <v>0</v>
      </c>
      <c r="P3920" s="16">
        <f t="shared" si="246"/>
        <v>40</v>
      </c>
      <c r="Q3920" t="s">
        <v>8272</v>
      </c>
      <c r="R3920" s="13">
        <f t="shared" si="245"/>
        <v>41843.664618055554</v>
      </c>
      <c r="S3920" s="13">
        <f t="shared" si="247"/>
        <v>42387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s="18">
        <f t="shared" si="248"/>
        <v>2</v>
      </c>
      <c r="P3921" s="16">
        <f t="shared" si="246"/>
        <v>30</v>
      </c>
      <c r="Q3921" t="s">
        <v>8272</v>
      </c>
      <c r="R3921" s="13">
        <f t="shared" si="245"/>
        <v>42358.684872685189</v>
      </c>
      <c r="S3921" s="13">
        <f t="shared" si="247"/>
        <v>42687.428935185191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s="18">
        <f t="shared" si="248"/>
        <v>5</v>
      </c>
      <c r="P3922" s="16">
        <f t="shared" si="246"/>
        <v>45</v>
      </c>
      <c r="Q3922" t="s">
        <v>8272</v>
      </c>
      <c r="R3922" s="13">
        <f t="shared" si="245"/>
        <v>42657.38726851852</v>
      </c>
      <c r="S3922" s="13">
        <f t="shared" si="247"/>
        <v>41938.75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s="18">
        <f t="shared" si="248"/>
        <v>0</v>
      </c>
      <c r="P3923" s="16" t="str">
        <f t="shared" si="246"/>
        <v>N/A</v>
      </c>
      <c r="Q3923" t="s">
        <v>8272</v>
      </c>
      <c r="R3923" s="13">
        <f t="shared" si="245"/>
        <v>41926.542303240742</v>
      </c>
      <c r="S3923" s="13">
        <f t="shared" si="247"/>
        <v>42065.958333333328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s="18">
        <f t="shared" si="248"/>
        <v>8</v>
      </c>
      <c r="P3924" s="16">
        <f t="shared" si="246"/>
        <v>10.17</v>
      </c>
      <c r="Q3924" t="s">
        <v>8272</v>
      </c>
      <c r="R3924" s="13">
        <f t="shared" si="245"/>
        <v>42020.768634259264</v>
      </c>
      <c r="S3924" s="13">
        <f t="shared" si="247"/>
        <v>42103.979988425926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s="18">
        <f t="shared" si="248"/>
        <v>12</v>
      </c>
      <c r="P3925" s="16">
        <f t="shared" si="246"/>
        <v>81.41</v>
      </c>
      <c r="Q3925" t="s">
        <v>8272</v>
      </c>
      <c r="R3925" s="13">
        <f t="shared" si="245"/>
        <v>42075.979988425926</v>
      </c>
      <c r="S3925" s="13">
        <f t="shared" si="247"/>
        <v>41816.959745370368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s="18">
        <f t="shared" si="248"/>
        <v>15</v>
      </c>
      <c r="P3926" s="16">
        <f t="shared" si="246"/>
        <v>57.25</v>
      </c>
      <c r="Q3926" t="s">
        <v>8272</v>
      </c>
      <c r="R3926" s="13">
        <f t="shared" si="245"/>
        <v>41786.959745370368</v>
      </c>
      <c r="S3926" s="13">
        <f t="shared" si="247"/>
        <v>41850.870821759258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s="18">
        <f t="shared" si="248"/>
        <v>10</v>
      </c>
      <c r="P3927" s="16">
        <f t="shared" si="246"/>
        <v>5</v>
      </c>
      <c r="Q3927" t="s">
        <v>8272</v>
      </c>
      <c r="R3927" s="13">
        <f t="shared" si="245"/>
        <v>41820.870821759258</v>
      </c>
      <c r="S3927" s="13">
        <f t="shared" si="247"/>
        <v>42000.085046296299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s="18">
        <f t="shared" si="248"/>
        <v>0</v>
      </c>
      <c r="P3928" s="16">
        <f t="shared" si="246"/>
        <v>15</v>
      </c>
      <c r="Q3928" t="s">
        <v>8272</v>
      </c>
      <c r="R3928" s="13">
        <f t="shared" si="245"/>
        <v>41970.085046296299</v>
      </c>
      <c r="S3928" s="13">
        <f t="shared" si="247"/>
        <v>41860.267407407409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s="18">
        <f t="shared" si="248"/>
        <v>1</v>
      </c>
      <c r="P3929" s="16">
        <f t="shared" si="246"/>
        <v>12.5</v>
      </c>
      <c r="Q3929" t="s">
        <v>8272</v>
      </c>
      <c r="R3929" s="13">
        <f t="shared" si="245"/>
        <v>41830.267407407409</v>
      </c>
      <c r="S3929" s="13">
        <f t="shared" si="247"/>
        <v>42293.207638888889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s="18">
        <f t="shared" si="248"/>
        <v>13</v>
      </c>
      <c r="P3930" s="16">
        <f t="shared" si="246"/>
        <v>93</v>
      </c>
      <c r="Q3930" t="s">
        <v>8272</v>
      </c>
      <c r="R3930" s="13">
        <f t="shared" si="245"/>
        <v>42265.683182870373</v>
      </c>
      <c r="S3930" s="13">
        <f t="shared" si="247"/>
        <v>42631.827141203699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s="18">
        <f t="shared" si="248"/>
        <v>2</v>
      </c>
      <c r="P3931" s="16">
        <f t="shared" si="246"/>
        <v>32.36</v>
      </c>
      <c r="Q3931" t="s">
        <v>8272</v>
      </c>
      <c r="R3931" s="13">
        <f t="shared" si="245"/>
        <v>42601.827141203699</v>
      </c>
      <c r="S3931" s="13">
        <f t="shared" si="247"/>
        <v>42461.25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s="18">
        <f t="shared" si="248"/>
        <v>0</v>
      </c>
      <c r="P3932" s="16" t="str">
        <f t="shared" si="246"/>
        <v>N/A</v>
      </c>
      <c r="Q3932" t="s">
        <v>8272</v>
      </c>
      <c r="R3932" s="13">
        <f t="shared" si="245"/>
        <v>42433.338749999995</v>
      </c>
      <c r="S3932" s="13">
        <f t="shared" si="247"/>
        <v>42253.151701388888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s="18">
        <f t="shared" si="248"/>
        <v>0</v>
      </c>
      <c r="P3933" s="16" t="str">
        <f t="shared" si="246"/>
        <v>N/A</v>
      </c>
      <c r="Q3933" t="s">
        <v>8272</v>
      </c>
      <c r="R3933" s="13">
        <f t="shared" ref="R3933:R3996" si="249">(((J3933/60)/60)/24)+DATE(1970,1,1)</f>
        <v>42228.151701388888</v>
      </c>
      <c r="S3933" s="13">
        <f t="shared" si="247"/>
        <v>42445.126898148148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s="18">
        <f t="shared" si="248"/>
        <v>0</v>
      </c>
      <c r="P3934" s="16">
        <f t="shared" si="246"/>
        <v>1</v>
      </c>
      <c r="Q3934" t="s">
        <v>8272</v>
      </c>
      <c r="R3934" s="13">
        <f t="shared" si="249"/>
        <v>42415.168564814812</v>
      </c>
      <c r="S3934" s="13">
        <f t="shared" si="247"/>
        <v>42568.029861111107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s="18">
        <f t="shared" si="248"/>
        <v>16</v>
      </c>
      <c r="P3935" s="16">
        <f t="shared" si="246"/>
        <v>91.83</v>
      </c>
      <c r="Q3935" t="s">
        <v>8272</v>
      </c>
      <c r="R3935" s="13">
        <f t="shared" si="249"/>
        <v>42538.968310185184</v>
      </c>
      <c r="S3935" s="13">
        <f t="shared" si="247"/>
        <v>42278.541666666672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s="18">
        <f t="shared" si="248"/>
        <v>11</v>
      </c>
      <c r="P3936" s="16">
        <f t="shared" si="246"/>
        <v>45.83</v>
      </c>
      <c r="Q3936" t="s">
        <v>8272</v>
      </c>
      <c r="R3936" s="13">
        <f t="shared" si="249"/>
        <v>42233.671747685185</v>
      </c>
      <c r="S3936" s="13">
        <f t="shared" si="247"/>
        <v>42281.656782407401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s="18">
        <f t="shared" si="248"/>
        <v>44</v>
      </c>
      <c r="P3937" s="16">
        <f t="shared" si="246"/>
        <v>57.17</v>
      </c>
      <c r="Q3937" t="s">
        <v>8272</v>
      </c>
      <c r="R3937" s="13">
        <f t="shared" si="249"/>
        <v>42221.656782407401</v>
      </c>
      <c r="S3937" s="13">
        <f t="shared" si="247"/>
        <v>42705.304629629631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s="18">
        <f t="shared" si="248"/>
        <v>0</v>
      </c>
      <c r="P3938" s="16" t="str">
        <f t="shared" si="246"/>
        <v>N/A</v>
      </c>
      <c r="Q3938" t="s">
        <v>8272</v>
      </c>
      <c r="R3938" s="13">
        <f t="shared" si="249"/>
        <v>42675.262962962966</v>
      </c>
      <c r="S3938" s="13">
        <f t="shared" si="247"/>
        <v>42562.631481481483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s="18">
        <f t="shared" si="248"/>
        <v>86</v>
      </c>
      <c r="P3939" s="16">
        <f t="shared" si="246"/>
        <v>248.5</v>
      </c>
      <c r="Q3939" t="s">
        <v>8272</v>
      </c>
      <c r="R3939" s="13">
        <f t="shared" si="249"/>
        <v>42534.631481481483</v>
      </c>
      <c r="S3939" s="13">
        <f t="shared" si="247"/>
        <v>42182.905717592599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s="18">
        <f t="shared" si="248"/>
        <v>12</v>
      </c>
      <c r="P3940" s="16">
        <f t="shared" si="246"/>
        <v>79.400000000000006</v>
      </c>
      <c r="Q3940" t="s">
        <v>8272</v>
      </c>
      <c r="R3940" s="13">
        <f t="shared" si="249"/>
        <v>42151.905717592599</v>
      </c>
      <c r="S3940" s="13">
        <f t="shared" si="247"/>
        <v>41919.1875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s="18">
        <f t="shared" si="248"/>
        <v>0</v>
      </c>
      <c r="P3941" s="16">
        <f t="shared" si="246"/>
        <v>5</v>
      </c>
      <c r="Q3941" t="s">
        <v>8272</v>
      </c>
      <c r="R3941" s="13">
        <f t="shared" si="249"/>
        <v>41915.400219907409</v>
      </c>
      <c r="S3941" s="13">
        <f t="shared" si="247"/>
        <v>42006.492488425924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s="18">
        <f t="shared" si="248"/>
        <v>0</v>
      </c>
      <c r="P3942" s="16">
        <f t="shared" si="246"/>
        <v>5.5</v>
      </c>
      <c r="Q3942" t="s">
        <v>8272</v>
      </c>
      <c r="R3942" s="13">
        <f t="shared" si="249"/>
        <v>41961.492488425924</v>
      </c>
      <c r="S3942" s="13">
        <f t="shared" si="247"/>
        <v>41968.041666666672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s="18">
        <f t="shared" si="248"/>
        <v>1</v>
      </c>
      <c r="P3943" s="16">
        <f t="shared" si="246"/>
        <v>25</v>
      </c>
      <c r="Q3943" t="s">
        <v>8272</v>
      </c>
      <c r="R3943" s="13">
        <f t="shared" si="249"/>
        <v>41940.587233796294</v>
      </c>
      <c r="S3943" s="13">
        <f t="shared" si="247"/>
        <v>42171.904097222221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s="18">
        <f t="shared" si="248"/>
        <v>0</v>
      </c>
      <c r="P3944" s="16" t="str">
        <f t="shared" si="246"/>
        <v>N/A</v>
      </c>
      <c r="Q3944" t="s">
        <v>8272</v>
      </c>
      <c r="R3944" s="13">
        <f t="shared" si="249"/>
        <v>42111.904097222221</v>
      </c>
      <c r="S3944" s="13">
        <f t="shared" si="247"/>
        <v>42310.701388888891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s="18">
        <f t="shared" si="248"/>
        <v>36</v>
      </c>
      <c r="P3945" s="16">
        <f t="shared" si="246"/>
        <v>137.08000000000001</v>
      </c>
      <c r="Q3945" t="s">
        <v>8272</v>
      </c>
      <c r="R3945" s="13">
        <f t="shared" si="249"/>
        <v>42279.778564814813</v>
      </c>
      <c r="S3945" s="13">
        <f t="shared" si="247"/>
        <v>42243.662905092591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s="18">
        <f t="shared" si="248"/>
        <v>0</v>
      </c>
      <c r="P3946" s="16" t="str">
        <f t="shared" si="246"/>
        <v>N/A</v>
      </c>
      <c r="Q3946" t="s">
        <v>8272</v>
      </c>
      <c r="R3946" s="13">
        <f t="shared" si="249"/>
        <v>42213.662905092591</v>
      </c>
      <c r="S3946" s="13">
        <f t="shared" si="247"/>
        <v>42139.801712962959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s="18">
        <f t="shared" si="248"/>
        <v>0</v>
      </c>
      <c r="P3947" s="16">
        <f t="shared" si="246"/>
        <v>5</v>
      </c>
      <c r="Q3947" t="s">
        <v>8272</v>
      </c>
      <c r="R3947" s="13">
        <f t="shared" si="249"/>
        <v>42109.801712962959</v>
      </c>
      <c r="S3947" s="13">
        <f t="shared" si="247"/>
        <v>42063.333333333328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s="18">
        <f t="shared" si="248"/>
        <v>3</v>
      </c>
      <c r="P3948" s="16">
        <f t="shared" si="246"/>
        <v>39</v>
      </c>
      <c r="Q3948" t="s">
        <v>8272</v>
      </c>
      <c r="R3948" s="13">
        <f t="shared" si="249"/>
        <v>42031.833587962959</v>
      </c>
      <c r="S3948" s="13">
        <f t="shared" si="247"/>
        <v>42645.142870370371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s="18">
        <f t="shared" si="248"/>
        <v>3</v>
      </c>
      <c r="P3949" s="16">
        <f t="shared" si="246"/>
        <v>50.5</v>
      </c>
      <c r="Q3949" t="s">
        <v>8272</v>
      </c>
      <c r="R3949" s="13">
        <f t="shared" si="249"/>
        <v>42615.142870370371</v>
      </c>
      <c r="S3949" s="13">
        <f t="shared" si="247"/>
        <v>41889.325497685182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s="18">
        <f t="shared" si="248"/>
        <v>0</v>
      </c>
      <c r="P3950" s="16" t="str">
        <f t="shared" si="246"/>
        <v>N/A</v>
      </c>
      <c r="Q3950" t="s">
        <v>8272</v>
      </c>
      <c r="R3950" s="13">
        <f t="shared" si="249"/>
        <v>41829.325497685182</v>
      </c>
      <c r="S3950" s="13">
        <f t="shared" si="247"/>
        <v>42046.120613425926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s="18">
        <f t="shared" si="248"/>
        <v>16</v>
      </c>
      <c r="P3951" s="16">
        <f t="shared" si="246"/>
        <v>49.28</v>
      </c>
      <c r="Q3951" t="s">
        <v>8272</v>
      </c>
      <c r="R3951" s="13">
        <f t="shared" si="249"/>
        <v>42016.120613425926</v>
      </c>
      <c r="S3951" s="13">
        <f t="shared" si="247"/>
        <v>42468.774305555555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s="18">
        <f t="shared" si="248"/>
        <v>1</v>
      </c>
      <c r="P3952" s="16">
        <f t="shared" si="246"/>
        <v>25</v>
      </c>
      <c r="Q3952" t="s">
        <v>8272</v>
      </c>
      <c r="R3952" s="13">
        <f t="shared" si="249"/>
        <v>42439.702314814815</v>
      </c>
      <c r="S3952" s="13">
        <f t="shared" si="247"/>
        <v>42493.784050925926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s="18">
        <f t="shared" si="248"/>
        <v>0</v>
      </c>
      <c r="P3953" s="16">
        <f t="shared" si="246"/>
        <v>1</v>
      </c>
      <c r="Q3953" t="s">
        <v>8272</v>
      </c>
      <c r="R3953" s="13">
        <f t="shared" si="249"/>
        <v>42433.825717592597</v>
      </c>
      <c r="S3953" s="13">
        <f t="shared" si="247"/>
        <v>42303.790393518517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s="18">
        <f t="shared" si="248"/>
        <v>0</v>
      </c>
      <c r="P3954" s="16">
        <f t="shared" si="246"/>
        <v>25</v>
      </c>
      <c r="Q3954" t="s">
        <v>8272</v>
      </c>
      <c r="R3954" s="13">
        <f t="shared" si="249"/>
        <v>42243.790393518517</v>
      </c>
      <c r="S3954" s="13">
        <f t="shared" si="247"/>
        <v>42580.978472222225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s="18">
        <f t="shared" si="248"/>
        <v>0</v>
      </c>
      <c r="P3955" s="16" t="str">
        <f t="shared" si="246"/>
        <v>N/A</v>
      </c>
      <c r="Q3955" t="s">
        <v>8272</v>
      </c>
      <c r="R3955" s="13">
        <f t="shared" si="249"/>
        <v>42550.048449074078</v>
      </c>
      <c r="S3955" s="13">
        <f t="shared" si="247"/>
        <v>41834.651203703703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s="18">
        <f t="shared" si="248"/>
        <v>0</v>
      </c>
      <c r="P3956" s="16" t="str">
        <f t="shared" si="246"/>
        <v>N/A</v>
      </c>
      <c r="Q3956" t="s">
        <v>8272</v>
      </c>
      <c r="R3956" s="13">
        <f t="shared" si="249"/>
        <v>41774.651203703703</v>
      </c>
      <c r="S3956" s="13">
        <f t="shared" si="247"/>
        <v>42336.890520833331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s="18">
        <f t="shared" si="248"/>
        <v>24</v>
      </c>
      <c r="P3957" s="16">
        <f t="shared" si="246"/>
        <v>53.13</v>
      </c>
      <c r="Q3957" t="s">
        <v>8272</v>
      </c>
      <c r="R3957" s="13">
        <f t="shared" si="249"/>
        <v>42306.848854166667</v>
      </c>
      <c r="S3957" s="13">
        <f t="shared" si="247"/>
        <v>42485.013888888891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s="18">
        <f t="shared" si="248"/>
        <v>0</v>
      </c>
      <c r="P3958" s="16" t="str">
        <f t="shared" si="246"/>
        <v>N/A</v>
      </c>
      <c r="Q3958" t="s">
        <v>8272</v>
      </c>
      <c r="R3958" s="13">
        <f t="shared" si="249"/>
        <v>42457.932025462964</v>
      </c>
      <c r="S3958" s="13">
        <f t="shared" si="247"/>
        <v>42559.976319444439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s="18">
        <f t="shared" si="248"/>
        <v>0</v>
      </c>
      <c r="P3959" s="16">
        <f t="shared" si="246"/>
        <v>7</v>
      </c>
      <c r="Q3959" t="s">
        <v>8272</v>
      </c>
      <c r="R3959" s="13">
        <f t="shared" si="249"/>
        <v>42513.976319444439</v>
      </c>
      <c r="S3959" s="13">
        <f t="shared" si="247"/>
        <v>41853.583333333336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s="18">
        <f t="shared" si="248"/>
        <v>32</v>
      </c>
      <c r="P3960" s="16">
        <f t="shared" si="246"/>
        <v>40.06</v>
      </c>
      <c r="Q3960" t="s">
        <v>8272</v>
      </c>
      <c r="R3960" s="13">
        <f t="shared" si="249"/>
        <v>41816.950370370374</v>
      </c>
      <c r="S3960" s="13">
        <f t="shared" si="247"/>
        <v>41910.788842592592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s="18">
        <f t="shared" si="248"/>
        <v>24</v>
      </c>
      <c r="P3961" s="16">
        <f t="shared" si="246"/>
        <v>24.33</v>
      </c>
      <c r="Q3961" t="s">
        <v>8272</v>
      </c>
      <c r="R3961" s="13">
        <f t="shared" si="249"/>
        <v>41880.788842592592</v>
      </c>
      <c r="S3961" s="13">
        <f t="shared" si="247"/>
        <v>42372.845555555556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s="18">
        <f t="shared" si="248"/>
        <v>2</v>
      </c>
      <c r="P3962" s="16">
        <f t="shared" si="246"/>
        <v>11.25</v>
      </c>
      <c r="Q3962" t="s">
        <v>8272</v>
      </c>
      <c r="R3962" s="13">
        <f t="shared" si="249"/>
        <v>42342.845555555556</v>
      </c>
      <c r="S3962" s="13">
        <f t="shared" si="247"/>
        <v>41767.891319444447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s="18">
        <f t="shared" si="248"/>
        <v>0</v>
      </c>
      <c r="P3963" s="16">
        <f t="shared" si="246"/>
        <v>10.5</v>
      </c>
      <c r="Q3963" t="s">
        <v>8272</v>
      </c>
      <c r="R3963" s="13">
        <f t="shared" si="249"/>
        <v>41745.891319444447</v>
      </c>
      <c r="S3963" s="13">
        <f t="shared" si="247"/>
        <v>42336.621458333335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s="18">
        <f t="shared" si="248"/>
        <v>3</v>
      </c>
      <c r="P3964" s="16">
        <f t="shared" si="246"/>
        <v>15</v>
      </c>
      <c r="Q3964" t="s">
        <v>8272</v>
      </c>
      <c r="R3964" s="13">
        <f t="shared" si="249"/>
        <v>42311.621458333335</v>
      </c>
      <c r="S3964" s="13">
        <f t="shared" si="247"/>
        <v>42326.195798611108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s="18">
        <f t="shared" si="248"/>
        <v>0</v>
      </c>
      <c r="P3965" s="16" t="str">
        <f t="shared" ref="P3965:P4028" si="250">IFERROR(ROUND(E3965/L3965,2), "N/A")</f>
        <v>N/A</v>
      </c>
      <c r="Q3965" t="s">
        <v>8272</v>
      </c>
      <c r="R3965" s="13">
        <f t="shared" si="249"/>
        <v>42296.154131944444</v>
      </c>
      <c r="S3965" s="13">
        <f t="shared" si="247"/>
        <v>42113.680393518516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s="18">
        <f t="shared" si="248"/>
        <v>6</v>
      </c>
      <c r="P3966" s="16">
        <f t="shared" si="250"/>
        <v>42</v>
      </c>
      <c r="Q3966" t="s">
        <v>8272</v>
      </c>
      <c r="R3966" s="13">
        <f t="shared" si="249"/>
        <v>42053.722060185188</v>
      </c>
      <c r="S3966" s="13">
        <f t="shared" si="247"/>
        <v>42474.194212962961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s="18">
        <f t="shared" si="248"/>
        <v>14</v>
      </c>
      <c r="P3967" s="16">
        <f t="shared" si="250"/>
        <v>71.25</v>
      </c>
      <c r="Q3967" t="s">
        <v>8272</v>
      </c>
      <c r="R3967" s="13">
        <f t="shared" si="249"/>
        <v>42414.235879629632</v>
      </c>
      <c r="S3967" s="13">
        <f t="shared" si="247"/>
        <v>41844.124305555553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s="18">
        <f t="shared" si="248"/>
        <v>1</v>
      </c>
      <c r="P3968" s="16">
        <f t="shared" si="250"/>
        <v>22.5</v>
      </c>
      <c r="Q3968" t="s">
        <v>8272</v>
      </c>
      <c r="R3968" s="13">
        <f t="shared" si="249"/>
        <v>41801.711550925924</v>
      </c>
      <c r="S3968" s="13">
        <f t="shared" si="247"/>
        <v>42800.290590277778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s="18">
        <f t="shared" si="248"/>
        <v>24</v>
      </c>
      <c r="P3969" s="16">
        <f t="shared" si="250"/>
        <v>41</v>
      </c>
      <c r="Q3969" t="s">
        <v>8272</v>
      </c>
      <c r="R3969" s="13">
        <f t="shared" si="249"/>
        <v>42770.290590277778</v>
      </c>
      <c r="S3969" s="13">
        <f t="shared" si="247"/>
        <v>42512.815659722226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s="18">
        <f t="shared" si="248"/>
        <v>11</v>
      </c>
      <c r="P3970" s="16">
        <f t="shared" si="250"/>
        <v>47.91</v>
      </c>
      <c r="Q3970" t="s">
        <v>8272</v>
      </c>
      <c r="R3970" s="13">
        <f t="shared" si="249"/>
        <v>42452.815659722226</v>
      </c>
      <c r="S3970" s="13">
        <f t="shared" ref="S3970:S4033" si="251">(((I3971/60)/60)/24)+DATE(1970,1,1)</f>
        <v>42611.163194444445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s="18">
        <f t="shared" ref="O3971:O4034" si="252">ROUND(E3971/D3971*100,0)</f>
        <v>7</v>
      </c>
      <c r="P3971" s="16">
        <f t="shared" si="250"/>
        <v>35.17</v>
      </c>
      <c r="Q3971" t="s">
        <v>8272</v>
      </c>
      <c r="R3971" s="13">
        <f t="shared" si="249"/>
        <v>42601.854699074072</v>
      </c>
      <c r="S3971" s="13">
        <f t="shared" si="251"/>
        <v>42477.863553240735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s="18">
        <f t="shared" si="252"/>
        <v>0</v>
      </c>
      <c r="P3972" s="16">
        <f t="shared" si="250"/>
        <v>5.5</v>
      </c>
      <c r="Q3972" t="s">
        <v>8272</v>
      </c>
      <c r="R3972" s="13">
        <f t="shared" si="249"/>
        <v>42447.863553240735</v>
      </c>
      <c r="S3972" s="13">
        <f t="shared" si="251"/>
        <v>41841.536180555559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s="18">
        <f t="shared" si="252"/>
        <v>1</v>
      </c>
      <c r="P3973" s="16">
        <f t="shared" si="250"/>
        <v>22.67</v>
      </c>
      <c r="Q3973" t="s">
        <v>8272</v>
      </c>
      <c r="R3973" s="13">
        <f t="shared" si="249"/>
        <v>41811.536180555559</v>
      </c>
      <c r="S3973" s="13">
        <f t="shared" si="251"/>
        <v>42041.067523148144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s="18">
        <f t="shared" si="252"/>
        <v>21</v>
      </c>
      <c r="P3974" s="16">
        <f t="shared" si="250"/>
        <v>26.38</v>
      </c>
      <c r="Q3974" t="s">
        <v>8272</v>
      </c>
      <c r="R3974" s="13">
        <f t="shared" si="249"/>
        <v>41981.067523148144</v>
      </c>
      <c r="S3974" s="13">
        <f t="shared" si="251"/>
        <v>42499.166666666672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s="18">
        <f t="shared" si="252"/>
        <v>78</v>
      </c>
      <c r="P3975" s="16">
        <f t="shared" si="250"/>
        <v>105.54</v>
      </c>
      <c r="Q3975" t="s">
        <v>8272</v>
      </c>
      <c r="R3975" s="13">
        <f t="shared" si="249"/>
        <v>42469.68414351852</v>
      </c>
      <c r="S3975" s="13">
        <f t="shared" si="251"/>
        <v>42523.546851851846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s="18">
        <f t="shared" si="252"/>
        <v>32</v>
      </c>
      <c r="P3976" s="16">
        <f t="shared" si="250"/>
        <v>29.09</v>
      </c>
      <c r="Q3976" t="s">
        <v>8272</v>
      </c>
      <c r="R3976" s="13">
        <f t="shared" si="249"/>
        <v>42493.546851851846</v>
      </c>
      <c r="S3976" s="13">
        <f t="shared" si="251"/>
        <v>42564.866875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s="18">
        <f t="shared" si="252"/>
        <v>0</v>
      </c>
      <c r="P3977" s="16" t="str">
        <f t="shared" si="250"/>
        <v>N/A</v>
      </c>
      <c r="Q3977" t="s">
        <v>8272</v>
      </c>
      <c r="R3977" s="13">
        <f t="shared" si="249"/>
        <v>42534.866875</v>
      </c>
      <c r="S3977" s="13">
        <f t="shared" si="251"/>
        <v>41852.291666666664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s="18">
        <f t="shared" si="252"/>
        <v>48</v>
      </c>
      <c r="P3978" s="16">
        <f t="shared" si="250"/>
        <v>62</v>
      </c>
      <c r="Q3978" t="s">
        <v>8272</v>
      </c>
      <c r="R3978" s="13">
        <f t="shared" si="249"/>
        <v>41830.858344907407</v>
      </c>
      <c r="S3978" s="13">
        <f t="shared" si="251"/>
        <v>42573.788564814815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s="18">
        <f t="shared" si="252"/>
        <v>1</v>
      </c>
      <c r="P3979" s="16">
        <f t="shared" si="250"/>
        <v>217.5</v>
      </c>
      <c r="Q3979" t="s">
        <v>8272</v>
      </c>
      <c r="R3979" s="13">
        <f t="shared" si="249"/>
        <v>42543.788564814815</v>
      </c>
      <c r="S3979" s="13">
        <f t="shared" si="251"/>
        <v>42035.642974537041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s="18">
        <f t="shared" si="252"/>
        <v>11</v>
      </c>
      <c r="P3980" s="16">
        <f t="shared" si="250"/>
        <v>26.75</v>
      </c>
      <c r="Q3980" t="s">
        <v>8272</v>
      </c>
      <c r="R3980" s="13">
        <f t="shared" si="249"/>
        <v>41975.642974537041</v>
      </c>
      <c r="S3980" s="13">
        <f t="shared" si="251"/>
        <v>42092.833333333328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s="18">
        <f t="shared" si="252"/>
        <v>2</v>
      </c>
      <c r="P3981" s="16">
        <f t="shared" si="250"/>
        <v>18.329999999999998</v>
      </c>
      <c r="Q3981" t="s">
        <v>8272</v>
      </c>
      <c r="R3981" s="13">
        <f t="shared" si="249"/>
        <v>42069.903437500005</v>
      </c>
      <c r="S3981" s="13">
        <f t="shared" si="251"/>
        <v>41825.598923611113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s="18">
        <f t="shared" si="252"/>
        <v>18</v>
      </c>
      <c r="P3982" s="16">
        <f t="shared" si="250"/>
        <v>64.290000000000006</v>
      </c>
      <c r="Q3982" t="s">
        <v>8272</v>
      </c>
      <c r="R3982" s="13">
        <f t="shared" si="249"/>
        <v>41795.598923611113</v>
      </c>
      <c r="S3982" s="13">
        <f t="shared" si="251"/>
        <v>42568.179965277777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s="18">
        <f t="shared" si="252"/>
        <v>4</v>
      </c>
      <c r="P3983" s="16">
        <f t="shared" si="250"/>
        <v>175</v>
      </c>
      <c r="Q3983" t="s">
        <v>8272</v>
      </c>
      <c r="R3983" s="13">
        <f t="shared" si="249"/>
        <v>42508.179965277777</v>
      </c>
      <c r="S3983" s="13">
        <f t="shared" si="251"/>
        <v>42192.809953703705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s="18">
        <f t="shared" si="252"/>
        <v>20</v>
      </c>
      <c r="P3984" s="16">
        <f t="shared" si="250"/>
        <v>34</v>
      </c>
      <c r="Q3984" t="s">
        <v>8272</v>
      </c>
      <c r="R3984" s="13">
        <f t="shared" si="249"/>
        <v>42132.809953703705</v>
      </c>
      <c r="S3984" s="13">
        <f t="shared" si="251"/>
        <v>41779.290972222225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s="18">
        <f t="shared" si="252"/>
        <v>35</v>
      </c>
      <c r="P3985" s="16">
        <f t="shared" si="250"/>
        <v>84.28</v>
      </c>
      <c r="Q3985" t="s">
        <v>8272</v>
      </c>
      <c r="R3985" s="13">
        <f t="shared" si="249"/>
        <v>41747.86986111111</v>
      </c>
      <c r="S3985" s="13">
        <f t="shared" si="251"/>
        <v>41951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s="18">
        <f t="shared" si="252"/>
        <v>6</v>
      </c>
      <c r="P3986" s="16">
        <f t="shared" si="250"/>
        <v>9.5</v>
      </c>
      <c r="Q3986" t="s">
        <v>8272</v>
      </c>
      <c r="R3986" s="13">
        <f t="shared" si="249"/>
        <v>41920.963472222218</v>
      </c>
      <c r="S3986" s="13">
        <f t="shared" si="251"/>
        <v>42420.878472222219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s="18">
        <f t="shared" si="252"/>
        <v>32</v>
      </c>
      <c r="P3987" s="16">
        <f t="shared" si="250"/>
        <v>33.74</v>
      </c>
      <c r="Q3987" t="s">
        <v>8272</v>
      </c>
      <c r="R3987" s="13">
        <f t="shared" si="249"/>
        <v>42399.707407407404</v>
      </c>
      <c r="S3987" s="13">
        <f t="shared" si="251"/>
        <v>42496.544444444444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s="18">
        <f t="shared" si="252"/>
        <v>10</v>
      </c>
      <c r="P3988" s="16">
        <f t="shared" si="250"/>
        <v>37.54</v>
      </c>
      <c r="Q3988" t="s">
        <v>8272</v>
      </c>
      <c r="R3988" s="13">
        <f t="shared" si="249"/>
        <v>42467.548541666663</v>
      </c>
      <c r="S3988" s="13">
        <f t="shared" si="251"/>
        <v>41775.92465277778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s="18">
        <f t="shared" si="252"/>
        <v>38</v>
      </c>
      <c r="P3989" s="16">
        <f t="shared" si="250"/>
        <v>11.62</v>
      </c>
      <c r="Q3989" t="s">
        <v>8272</v>
      </c>
      <c r="R3989" s="13">
        <f t="shared" si="249"/>
        <v>41765.92465277778</v>
      </c>
      <c r="S3989" s="13">
        <f t="shared" si="251"/>
        <v>42245.08116898148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s="18">
        <f t="shared" si="252"/>
        <v>2</v>
      </c>
      <c r="P3990" s="16">
        <f t="shared" si="250"/>
        <v>8</v>
      </c>
      <c r="Q3990" t="s">
        <v>8272</v>
      </c>
      <c r="R3990" s="13">
        <f t="shared" si="249"/>
        <v>42230.08116898148</v>
      </c>
      <c r="S3990" s="13">
        <f t="shared" si="251"/>
        <v>42316.791446759264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s="18">
        <f t="shared" si="252"/>
        <v>0</v>
      </c>
      <c r="P3991" s="16" t="str">
        <f t="shared" si="250"/>
        <v>N/A</v>
      </c>
      <c r="Q3991" t="s">
        <v>8272</v>
      </c>
      <c r="R3991" s="13">
        <f t="shared" si="249"/>
        <v>42286.749780092592</v>
      </c>
      <c r="S3991" s="13">
        <f t="shared" si="251"/>
        <v>42431.672372685185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s="18">
        <f t="shared" si="252"/>
        <v>4</v>
      </c>
      <c r="P3992" s="16">
        <f t="shared" si="250"/>
        <v>23</v>
      </c>
      <c r="Q3992" t="s">
        <v>8272</v>
      </c>
      <c r="R3992" s="13">
        <f t="shared" si="249"/>
        <v>42401.672372685185</v>
      </c>
      <c r="S3992" s="13">
        <f t="shared" si="251"/>
        <v>42155.644467592589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s="18">
        <f t="shared" si="252"/>
        <v>20</v>
      </c>
      <c r="P3993" s="16">
        <f t="shared" si="250"/>
        <v>100</v>
      </c>
      <c r="Q3993" t="s">
        <v>8272</v>
      </c>
      <c r="R3993" s="13">
        <f t="shared" si="249"/>
        <v>42125.644467592589</v>
      </c>
      <c r="S3993" s="13">
        <f t="shared" si="251"/>
        <v>42349.982164351852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s="18">
        <f t="shared" si="252"/>
        <v>5</v>
      </c>
      <c r="P3994" s="16">
        <f t="shared" si="250"/>
        <v>60.11</v>
      </c>
      <c r="Q3994" t="s">
        <v>8272</v>
      </c>
      <c r="R3994" s="13">
        <f t="shared" si="249"/>
        <v>42289.94049768518</v>
      </c>
      <c r="S3994" s="13">
        <f t="shared" si="251"/>
        <v>42137.864722222221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s="18">
        <f t="shared" si="252"/>
        <v>0</v>
      </c>
      <c r="P3995" s="16">
        <f t="shared" si="250"/>
        <v>3</v>
      </c>
      <c r="Q3995" t="s">
        <v>8272</v>
      </c>
      <c r="R3995" s="13">
        <f t="shared" si="249"/>
        <v>42107.864722222221</v>
      </c>
      <c r="S3995" s="13">
        <f t="shared" si="251"/>
        <v>41839.389930555553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s="18">
        <f t="shared" si="252"/>
        <v>0</v>
      </c>
      <c r="P3996" s="16">
        <f t="shared" si="250"/>
        <v>5</v>
      </c>
      <c r="Q3996" t="s">
        <v>8272</v>
      </c>
      <c r="R3996" s="13">
        <f t="shared" si="249"/>
        <v>41809.389930555553</v>
      </c>
      <c r="S3996" s="13">
        <f t="shared" si="251"/>
        <v>42049.477083333331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s="18">
        <f t="shared" si="252"/>
        <v>35</v>
      </c>
      <c r="P3997" s="16">
        <f t="shared" si="250"/>
        <v>17.5</v>
      </c>
      <c r="Q3997" t="s">
        <v>8272</v>
      </c>
      <c r="R3997" s="13">
        <f t="shared" ref="R3997:R4060" si="253">(((J3997/60)/60)/24)+DATE(1970,1,1)</f>
        <v>42019.683761574073</v>
      </c>
      <c r="S3997" s="13">
        <f t="shared" si="251"/>
        <v>41963.669444444444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s="18">
        <f t="shared" si="252"/>
        <v>17</v>
      </c>
      <c r="P3998" s="16">
        <f t="shared" si="250"/>
        <v>29.24</v>
      </c>
      <c r="Q3998" t="s">
        <v>8272</v>
      </c>
      <c r="R3998" s="13">
        <f t="shared" si="253"/>
        <v>41950.26694444444</v>
      </c>
      <c r="S3998" s="13">
        <f t="shared" si="251"/>
        <v>42099.349780092598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s="18">
        <f t="shared" si="252"/>
        <v>0</v>
      </c>
      <c r="P3999" s="16" t="str">
        <f t="shared" si="250"/>
        <v>N/A</v>
      </c>
      <c r="Q3999" t="s">
        <v>8272</v>
      </c>
      <c r="R3999" s="13">
        <f t="shared" si="253"/>
        <v>42069.391446759255</v>
      </c>
      <c r="S3999" s="13">
        <f t="shared" si="251"/>
        <v>42091.921597222223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s="18">
        <f t="shared" si="252"/>
        <v>57</v>
      </c>
      <c r="P4000" s="16">
        <f t="shared" si="250"/>
        <v>59.58</v>
      </c>
      <c r="Q4000" t="s">
        <v>8272</v>
      </c>
      <c r="R4000" s="13">
        <f t="shared" si="253"/>
        <v>42061.963263888887</v>
      </c>
      <c r="S4000" s="13">
        <f t="shared" si="251"/>
        <v>41882.827650462961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s="18">
        <f t="shared" si="252"/>
        <v>17</v>
      </c>
      <c r="P4001" s="16">
        <f t="shared" si="250"/>
        <v>82.57</v>
      </c>
      <c r="Q4001" t="s">
        <v>8272</v>
      </c>
      <c r="R4001" s="13">
        <f t="shared" si="253"/>
        <v>41842.828680555554</v>
      </c>
      <c r="S4001" s="13">
        <f t="shared" si="251"/>
        <v>42497.603680555556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s="18">
        <f t="shared" si="252"/>
        <v>0</v>
      </c>
      <c r="P4002" s="16">
        <f t="shared" si="250"/>
        <v>10</v>
      </c>
      <c r="Q4002" t="s">
        <v>8272</v>
      </c>
      <c r="R4002" s="13">
        <f t="shared" si="253"/>
        <v>42437.64534722222</v>
      </c>
      <c r="S4002" s="13">
        <f t="shared" si="251"/>
        <v>42795.791666666672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s="18">
        <f t="shared" si="252"/>
        <v>38</v>
      </c>
      <c r="P4003" s="16">
        <f t="shared" si="250"/>
        <v>32.36</v>
      </c>
      <c r="Q4003" t="s">
        <v>8272</v>
      </c>
      <c r="R4003" s="13">
        <f t="shared" si="253"/>
        <v>42775.964212962965</v>
      </c>
      <c r="S4003" s="13">
        <f t="shared" si="251"/>
        <v>41909.043530092589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s="18">
        <f t="shared" si="252"/>
        <v>2</v>
      </c>
      <c r="P4004" s="16">
        <f t="shared" si="250"/>
        <v>5.75</v>
      </c>
      <c r="Q4004" t="s">
        <v>8272</v>
      </c>
      <c r="R4004" s="13">
        <f t="shared" si="253"/>
        <v>41879.043530092589</v>
      </c>
      <c r="S4004" s="13">
        <f t="shared" si="251"/>
        <v>42050.587349537032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s="18">
        <f t="shared" si="252"/>
        <v>10</v>
      </c>
      <c r="P4005" s="16">
        <f t="shared" si="250"/>
        <v>100.5</v>
      </c>
      <c r="Q4005" t="s">
        <v>8272</v>
      </c>
      <c r="R4005" s="13">
        <f t="shared" si="253"/>
        <v>42020.587349537032</v>
      </c>
      <c r="S4005" s="13">
        <f t="shared" si="251"/>
        <v>41920.16269675926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s="18">
        <f t="shared" si="252"/>
        <v>0</v>
      </c>
      <c r="P4006" s="16">
        <f t="shared" si="250"/>
        <v>1</v>
      </c>
      <c r="Q4006" t="s">
        <v>8272</v>
      </c>
      <c r="R4006" s="13">
        <f t="shared" si="253"/>
        <v>41890.16269675926</v>
      </c>
      <c r="S4006" s="13">
        <f t="shared" si="251"/>
        <v>41932.807696759257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s="18">
        <f t="shared" si="252"/>
        <v>1</v>
      </c>
      <c r="P4007" s="16">
        <f t="shared" si="250"/>
        <v>20</v>
      </c>
      <c r="Q4007" t="s">
        <v>8272</v>
      </c>
      <c r="R4007" s="13">
        <f t="shared" si="253"/>
        <v>41872.807696759257</v>
      </c>
      <c r="S4007" s="13">
        <f t="shared" si="251"/>
        <v>42416.772997685184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s="18">
        <f t="shared" si="252"/>
        <v>0</v>
      </c>
      <c r="P4008" s="16">
        <f t="shared" si="250"/>
        <v>2</v>
      </c>
      <c r="Q4008" t="s">
        <v>8272</v>
      </c>
      <c r="R4008" s="13">
        <f t="shared" si="253"/>
        <v>42391.772997685184</v>
      </c>
      <c r="S4008" s="13">
        <f t="shared" si="251"/>
        <v>41877.686111111114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s="18">
        <f t="shared" si="252"/>
        <v>0</v>
      </c>
      <c r="P4009" s="16">
        <f t="shared" si="250"/>
        <v>5</v>
      </c>
      <c r="Q4009" t="s">
        <v>8272</v>
      </c>
      <c r="R4009" s="13">
        <f t="shared" si="253"/>
        <v>41848.772928240738</v>
      </c>
      <c r="S4009" s="13">
        <f t="shared" si="251"/>
        <v>42207.964201388888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s="18">
        <f t="shared" si="252"/>
        <v>6</v>
      </c>
      <c r="P4010" s="16">
        <f t="shared" si="250"/>
        <v>15</v>
      </c>
      <c r="Q4010" t="s">
        <v>8272</v>
      </c>
      <c r="R4010" s="13">
        <f t="shared" si="253"/>
        <v>42177.964201388888</v>
      </c>
      <c r="S4010" s="13">
        <f t="shared" si="251"/>
        <v>41891.700925925928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s="18">
        <f t="shared" si="252"/>
        <v>4</v>
      </c>
      <c r="P4011" s="16">
        <f t="shared" si="250"/>
        <v>25</v>
      </c>
      <c r="Q4011" t="s">
        <v>8272</v>
      </c>
      <c r="R4011" s="13">
        <f t="shared" si="253"/>
        <v>41851.700925925928</v>
      </c>
      <c r="S4011" s="13">
        <f t="shared" si="251"/>
        <v>41938.770439814813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s="18">
        <f t="shared" si="252"/>
        <v>24</v>
      </c>
      <c r="P4012" s="16">
        <f t="shared" si="250"/>
        <v>45.84</v>
      </c>
      <c r="Q4012" t="s">
        <v>8272</v>
      </c>
      <c r="R4012" s="13">
        <f t="shared" si="253"/>
        <v>41921.770439814813</v>
      </c>
      <c r="S4012" s="13">
        <f t="shared" si="251"/>
        <v>42032.54488425926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s="18">
        <f t="shared" si="252"/>
        <v>8</v>
      </c>
      <c r="P4013" s="16">
        <f t="shared" si="250"/>
        <v>4.75</v>
      </c>
      <c r="Q4013" t="s">
        <v>8272</v>
      </c>
      <c r="R4013" s="13">
        <f t="shared" si="253"/>
        <v>42002.54488425926</v>
      </c>
      <c r="S4013" s="13">
        <f t="shared" si="251"/>
        <v>42126.544548611113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s="18">
        <f t="shared" si="252"/>
        <v>0</v>
      </c>
      <c r="P4014" s="16" t="str">
        <f t="shared" si="250"/>
        <v>N/A</v>
      </c>
      <c r="Q4014" t="s">
        <v>8272</v>
      </c>
      <c r="R4014" s="13">
        <f t="shared" si="253"/>
        <v>42096.544548611113</v>
      </c>
      <c r="S4014" s="13">
        <f t="shared" si="251"/>
        <v>42051.301192129627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s="18">
        <f t="shared" si="252"/>
        <v>1</v>
      </c>
      <c r="P4015" s="16">
        <f t="shared" si="250"/>
        <v>13</v>
      </c>
      <c r="Q4015" t="s">
        <v>8272</v>
      </c>
      <c r="R4015" s="13">
        <f t="shared" si="253"/>
        <v>42021.301192129627</v>
      </c>
      <c r="S4015" s="13">
        <f t="shared" si="251"/>
        <v>42434.246168981481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s="18">
        <f t="shared" si="252"/>
        <v>0</v>
      </c>
      <c r="P4016" s="16" t="str">
        <f t="shared" si="250"/>
        <v>N/A</v>
      </c>
      <c r="Q4016" t="s">
        <v>8272</v>
      </c>
      <c r="R4016" s="13">
        <f t="shared" si="253"/>
        <v>42419.246168981481</v>
      </c>
      <c r="S4016" s="13">
        <f t="shared" si="251"/>
        <v>42204.780821759254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s="18">
        <f t="shared" si="252"/>
        <v>0</v>
      </c>
      <c r="P4017" s="16">
        <f t="shared" si="250"/>
        <v>1</v>
      </c>
      <c r="Q4017" t="s">
        <v>8272</v>
      </c>
      <c r="R4017" s="13">
        <f t="shared" si="253"/>
        <v>42174.780821759254</v>
      </c>
      <c r="S4017" s="13">
        <f t="shared" si="251"/>
        <v>41899.872685185182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s="18">
        <f t="shared" si="252"/>
        <v>14</v>
      </c>
      <c r="P4018" s="16">
        <f t="shared" si="250"/>
        <v>10</v>
      </c>
      <c r="Q4018" t="s">
        <v>8272</v>
      </c>
      <c r="R4018" s="13">
        <f t="shared" si="253"/>
        <v>41869.872685185182</v>
      </c>
      <c r="S4018" s="13">
        <f t="shared" si="251"/>
        <v>41886.672152777777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s="18">
        <f t="shared" si="252"/>
        <v>1</v>
      </c>
      <c r="P4019" s="16">
        <f t="shared" si="250"/>
        <v>52.5</v>
      </c>
      <c r="Q4019" t="s">
        <v>8272</v>
      </c>
      <c r="R4019" s="13">
        <f t="shared" si="253"/>
        <v>41856.672152777777</v>
      </c>
      <c r="S4019" s="13">
        <f t="shared" si="251"/>
        <v>42650.91097222222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s="18">
        <f t="shared" si="252"/>
        <v>9</v>
      </c>
      <c r="P4020" s="16">
        <f t="shared" si="250"/>
        <v>32.5</v>
      </c>
      <c r="Q4020" t="s">
        <v>8272</v>
      </c>
      <c r="R4020" s="13">
        <f t="shared" si="253"/>
        <v>42620.91097222222</v>
      </c>
      <c r="S4020" s="13">
        <f t="shared" si="251"/>
        <v>42475.686111111107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s="18">
        <f t="shared" si="252"/>
        <v>1</v>
      </c>
      <c r="P4021" s="16">
        <f t="shared" si="250"/>
        <v>7.25</v>
      </c>
      <c r="Q4021" t="s">
        <v>8272</v>
      </c>
      <c r="R4021" s="13">
        <f t="shared" si="253"/>
        <v>42417.675879629634</v>
      </c>
      <c r="S4021" s="13">
        <f t="shared" si="251"/>
        <v>42087.149293981478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s="18">
        <f t="shared" si="252"/>
        <v>17</v>
      </c>
      <c r="P4022" s="16">
        <f t="shared" si="250"/>
        <v>33.33</v>
      </c>
      <c r="Q4022" t="s">
        <v>8272</v>
      </c>
      <c r="R4022" s="13">
        <f t="shared" si="253"/>
        <v>42057.190960648149</v>
      </c>
      <c r="S4022" s="13">
        <f t="shared" si="251"/>
        <v>41938.911550925928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s="18">
        <f t="shared" si="252"/>
        <v>1</v>
      </c>
      <c r="P4023" s="16">
        <f t="shared" si="250"/>
        <v>62.5</v>
      </c>
      <c r="Q4023" t="s">
        <v>8272</v>
      </c>
      <c r="R4023" s="13">
        <f t="shared" si="253"/>
        <v>41878.911550925928</v>
      </c>
      <c r="S4023" s="13">
        <f t="shared" si="251"/>
        <v>42036.120833333334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s="18">
        <f t="shared" si="252"/>
        <v>70</v>
      </c>
      <c r="P4024" s="16">
        <f t="shared" si="250"/>
        <v>63.56</v>
      </c>
      <c r="Q4024" t="s">
        <v>8272</v>
      </c>
      <c r="R4024" s="13">
        <f t="shared" si="253"/>
        <v>41990.584108796291</v>
      </c>
      <c r="S4024" s="13">
        <f t="shared" si="251"/>
        <v>42453.957905092597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s="18">
        <f t="shared" si="252"/>
        <v>0</v>
      </c>
      <c r="P4025" s="16" t="str">
        <f t="shared" si="250"/>
        <v>N/A</v>
      </c>
      <c r="Q4025" t="s">
        <v>8272</v>
      </c>
      <c r="R4025" s="13">
        <f t="shared" si="253"/>
        <v>42408.999571759254</v>
      </c>
      <c r="S4025" s="13">
        <f t="shared" si="251"/>
        <v>42247.670104166667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s="18">
        <f t="shared" si="252"/>
        <v>1</v>
      </c>
      <c r="P4026" s="16">
        <f t="shared" si="250"/>
        <v>10</v>
      </c>
      <c r="Q4026" t="s">
        <v>8272</v>
      </c>
      <c r="R4026" s="13">
        <f t="shared" si="253"/>
        <v>42217.670104166667</v>
      </c>
      <c r="S4026" s="13">
        <f t="shared" si="251"/>
        <v>42211.237685185188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s="18">
        <f t="shared" si="252"/>
        <v>5</v>
      </c>
      <c r="P4027" s="16">
        <f t="shared" si="250"/>
        <v>62.5</v>
      </c>
      <c r="Q4027" t="s">
        <v>8272</v>
      </c>
      <c r="R4027" s="13">
        <f t="shared" si="253"/>
        <v>42151.237685185188</v>
      </c>
      <c r="S4027" s="13">
        <f t="shared" si="251"/>
        <v>42342.697210648148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s="18">
        <f t="shared" si="252"/>
        <v>0</v>
      </c>
      <c r="P4028" s="16" t="str">
        <f t="shared" si="250"/>
        <v>N/A</v>
      </c>
      <c r="Q4028" t="s">
        <v>8272</v>
      </c>
      <c r="R4028" s="13">
        <f t="shared" si="253"/>
        <v>42282.655543981484</v>
      </c>
      <c r="S4028" s="13">
        <f t="shared" si="251"/>
        <v>42789.041666666672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s="18">
        <f t="shared" si="252"/>
        <v>7</v>
      </c>
      <c r="P4029" s="16">
        <f t="shared" ref="P4029:P4092" si="254">IFERROR(ROUND(E4029/L4029,2), "N/A")</f>
        <v>30.71</v>
      </c>
      <c r="Q4029" t="s">
        <v>8272</v>
      </c>
      <c r="R4029" s="13">
        <f t="shared" si="253"/>
        <v>42768.97084490741</v>
      </c>
      <c r="S4029" s="13">
        <f t="shared" si="251"/>
        <v>41795.938657407409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s="18">
        <f t="shared" si="252"/>
        <v>28</v>
      </c>
      <c r="P4030" s="16">
        <f t="shared" si="254"/>
        <v>51</v>
      </c>
      <c r="Q4030" t="s">
        <v>8272</v>
      </c>
      <c r="R4030" s="13">
        <f t="shared" si="253"/>
        <v>41765.938657407409</v>
      </c>
      <c r="S4030" s="13">
        <f t="shared" si="251"/>
        <v>42352.025115740747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s="18">
        <f t="shared" si="252"/>
        <v>0</v>
      </c>
      <c r="P4031" s="16" t="str">
        <f t="shared" si="254"/>
        <v>N/A</v>
      </c>
      <c r="Q4031" t="s">
        <v>8272</v>
      </c>
      <c r="R4031" s="13">
        <f t="shared" si="253"/>
        <v>42322.025115740747</v>
      </c>
      <c r="S4031" s="13">
        <f t="shared" si="251"/>
        <v>42403.784027777772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s="18">
        <f t="shared" si="252"/>
        <v>16</v>
      </c>
      <c r="P4032" s="16">
        <f t="shared" si="254"/>
        <v>66.67</v>
      </c>
      <c r="Q4032" t="s">
        <v>8272</v>
      </c>
      <c r="R4032" s="13">
        <f t="shared" si="253"/>
        <v>42374.655081018514</v>
      </c>
      <c r="S4032" s="13">
        <f t="shared" si="251"/>
        <v>41991.626898148148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s="18">
        <f t="shared" si="252"/>
        <v>0</v>
      </c>
      <c r="P4033" s="16" t="str">
        <f t="shared" si="254"/>
        <v>N/A</v>
      </c>
      <c r="Q4033" t="s">
        <v>8272</v>
      </c>
      <c r="R4033" s="13">
        <f t="shared" si="253"/>
        <v>41941.585231481484</v>
      </c>
      <c r="S4033" s="13">
        <f t="shared" si="251"/>
        <v>42353.85087962963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s="18">
        <f t="shared" si="252"/>
        <v>7</v>
      </c>
      <c r="P4034" s="16">
        <f t="shared" si="254"/>
        <v>59</v>
      </c>
      <c r="Q4034" t="s">
        <v>8272</v>
      </c>
      <c r="R4034" s="13">
        <f t="shared" si="253"/>
        <v>42293.809212962966</v>
      </c>
      <c r="S4034" s="13">
        <f t="shared" ref="S4034:S4097" si="255">(((I4035/60)/60)/24)+DATE(1970,1,1)</f>
        <v>42645.375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s="18">
        <f t="shared" ref="O4035:O4098" si="256">ROUND(E4035/D4035*100,0)</f>
        <v>26</v>
      </c>
      <c r="P4035" s="16">
        <f t="shared" si="254"/>
        <v>65.34</v>
      </c>
      <c r="Q4035" t="s">
        <v>8272</v>
      </c>
      <c r="R4035" s="13">
        <f t="shared" si="253"/>
        <v>42614.268796296295</v>
      </c>
      <c r="S4035" s="13">
        <f t="shared" si="255"/>
        <v>42097.905671296292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s="18">
        <f t="shared" si="256"/>
        <v>1</v>
      </c>
      <c r="P4036" s="16">
        <f t="shared" si="254"/>
        <v>100</v>
      </c>
      <c r="Q4036" t="s">
        <v>8272</v>
      </c>
      <c r="R4036" s="13">
        <f t="shared" si="253"/>
        <v>42067.947337962964</v>
      </c>
      <c r="S4036" s="13">
        <f t="shared" si="255"/>
        <v>41933.882951388885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s="18">
        <f t="shared" si="256"/>
        <v>37</v>
      </c>
      <c r="P4037" s="16">
        <f t="shared" si="254"/>
        <v>147.4</v>
      </c>
      <c r="Q4037" t="s">
        <v>8272</v>
      </c>
      <c r="R4037" s="13">
        <f t="shared" si="253"/>
        <v>41903.882951388885</v>
      </c>
      <c r="S4037" s="13">
        <f t="shared" si="255"/>
        <v>41821.9375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s="18">
        <f t="shared" si="256"/>
        <v>47</v>
      </c>
      <c r="P4038" s="16">
        <f t="shared" si="254"/>
        <v>166.06</v>
      </c>
      <c r="Q4038" t="s">
        <v>8272</v>
      </c>
      <c r="R4038" s="13">
        <f t="shared" si="253"/>
        <v>41804.937083333331</v>
      </c>
      <c r="S4038" s="13">
        <f t="shared" si="255"/>
        <v>42514.600694444445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s="18">
        <f t="shared" si="256"/>
        <v>11</v>
      </c>
      <c r="P4039" s="16">
        <f t="shared" si="254"/>
        <v>40</v>
      </c>
      <c r="Q4039" t="s">
        <v>8272</v>
      </c>
      <c r="R4039" s="13">
        <f t="shared" si="253"/>
        <v>42497.070775462969</v>
      </c>
      <c r="S4039" s="13">
        <f t="shared" si="255"/>
        <v>41929.798726851855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s="18">
        <f t="shared" si="256"/>
        <v>12</v>
      </c>
      <c r="P4040" s="16">
        <f t="shared" si="254"/>
        <v>75.25</v>
      </c>
      <c r="Q4040" t="s">
        <v>8272</v>
      </c>
      <c r="R4040" s="13">
        <f t="shared" si="253"/>
        <v>41869.798726851855</v>
      </c>
      <c r="S4040" s="13">
        <f t="shared" si="255"/>
        <v>42339.249305555553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s="18">
        <f t="shared" si="256"/>
        <v>60</v>
      </c>
      <c r="P4041" s="16">
        <f t="shared" si="254"/>
        <v>60</v>
      </c>
      <c r="Q4041" t="s">
        <v>8272</v>
      </c>
      <c r="R4041" s="13">
        <f t="shared" si="253"/>
        <v>42305.670914351853</v>
      </c>
      <c r="S4041" s="13">
        <f t="shared" si="255"/>
        <v>42203.125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s="18">
        <f t="shared" si="256"/>
        <v>31</v>
      </c>
      <c r="P4042" s="16">
        <f t="shared" si="254"/>
        <v>1250</v>
      </c>
      <c r="Q4042" t="s">
        <v>8272</v>
      </c>
      <c r="R4042" s="13">
        <f t="shared" si="253"/>
        <v>42144.231527777782</v>
      </c>
      <c r="S4042" s="13">
        <f t="shared" si="255"/>
        <v>42619.474004629628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s="18">
        <f t="shared" si="256"/>
        <v>0</v>
      </c>
      <c r="P4043" s="16">
        <f t="shared" si="254"/>
        <v>10.5</v>
      </c>
      <c r="Q4043" t="s">
        <v>8272</v>
      </c>
      <c r="R4043" s="13">
        <f t="shared" si="253"/>
        <v>42559.474004629628</v>
      </c>
      <c r="S4043" s="13">
        <f t="shared" si="255"/>
        <v>42024.802777777775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s="18">
        <f t="shared" si="256"/>
        <v>0</v>
      </c>
      <c r="P4044" s="16">
        <f t="shared" si="254"/>
        <v>7</v>
      </c>
      <c r="Q4044" t="s">
        <v>8272</v>
      </c>
      <c r="R4044" s="13">
        <f t="shared" si="253"/>
        <v>41995.084074074075</v>
      </c>
      <c r="S4044" s="13">
        <f t="shared" si="255"/>
        <v>41963.957465277781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s="18">
        <f t="shared" si="256"/>
        <v>0</v>
      </c>
      <c r="P4045" s="16" t="str">
        <f t="shared" si="254"/>
        <v>N/A</v>
      </c>
      <c r="Q4045" t="s">
        <v>8272</v>
      </c>
      <c r="R4045" s="13">
        <f t="shared" si="253"/>
        <v>41948.957465277781</v>
      </c>
      <c r="S4045" s="13">
        <f t="shared" si="255"/>
        <v>42104.208333333328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s="18">
        <f t="shared" si="256"/>
        <v>38</v>
      </c>
      <c r="P4046" s="16">
        <f t="shared" si="254"/>
        <v>56.25</v>
      </c>
      <c r="Q4046" t="s">
        <v>8272</v>
      </c>
      <c r="R4046" s="13">
        <f t="shared" si="253"/>
        <v>42074.219699074078</v>
      </c>
      <c r="S4046" s="13">
        <f t="shared" si="255"/>
        <v>41872.201261574075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s="18">
        <f t="shared" si="256"/>
        <v>0</v>
      </c>
      <c r="P4047" s="16">
        <f t="shared" si="254"/>
        <v>1</v>
      </c>
      <c r="Q4047" t="s">
        <v>8272</v>
      </c>
      <c r="R4047" s="13">
        <f t="shared" si="253"/>
        <v>41842.201261574075</v>
      </c>
      <c r="S4047" s="13">
        <f t="shared" si="255"/>
        <v>41934.650578703702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s="18">
        <f t="shared" si="256"/>
        <v>8</v>
      </c>
      <c r="P4048" s="16">
        <f t="shared" si="254"/>
        <v>38.33</v>
      </c>
      <c r="Q4048" t="s">
        <v>8272</v>
      </c>
      <c r="R4048" s="13">
        <f t="shared" si="253"/>
        <v>41904.650578703702</v>
      </c>
      <c r="S4048" s="13">
        <f t="shared" si="255"/>
        <v>42015.041666666672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s="18">
        <f t="shared" si="256"/>
        <v>2</v>
      </c>
      <c r="P4049" s="16">
        <f t="shared" si="254"/>
        <v>27.5</v>
      </c>
      <c r="Q4049" t="s">
        <v>8272</v>
      </c>
      <c r="R4049" s="13">
        <f t="shared" si="253"/>
        <v>41991.022488425922</v>
      </c>
      <c r="S4049" s="13">
        <f t="shared" si="255"/>
        <v>42471.467442129629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s="18">
        <f t="shared" si="256"/>
        <v>18</v>
      </c>
      <c r="P4050" s="16">
        <f t="shared" si="254"/>
        <v>32.979999999999997</v>
      </c>
      <c r="Q4050" t="s">
        <v>8272</v>
      </c>
      <c r="R4050" s="13">
        <f t="shared" si="253"/>
        <v>42436.509108796294</v>
      </c>
      <c r="S4050" s="13">
        <f t="shared" si="255"/>
        <v>42199.958506944444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s="18">
        <f t="shared" si="256"/>
        <v>0</v>
      </c>
      <c r="P4051" s="16">
        <f t="shared" si="254"/>
        <v>16</v>
      </c>
      <c r="Q4051" t="s">
        <v>8272</v>
      </c>
      <c r="R4051" s="13">
        <f t="shared" si="253"/>
        <v>42169.958506944444</v>
      </c>
      <c r="S4051" s="13">
        <f t="shared" si="255"/>
        <v>41935.636469907404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s="18">
        <f t="shared" si="256"/>
        <v>0</v>
      </c>
      <c r="P4052" s="16">
        <f t="shared" si="254"/>
        <v>1</v>
      </c>
      <c r="Q4052" t="s">
        <v>8272</v>
      </c>
      <c r="R4052" s="13">
        <f t="shared" si="253"/>
        <v>41905.636469907404</v>
      </c>
      <c r="S4052" s="13">
        <f t="shared" si="255"/>
        <v>41768.286805555559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s="18">
        <f t="shared" si="256"/>
        <v>0</v>
      </c>
      <c r="P4053" s="16" t="str">
        <f t="shared" si="254"/>
        <v>N/A</v>
      </c>
      <c r="Q4053" t="s">
        <v>8272</v>
      </c>
      <c r="R4053" s="13">
        <f t="shared" si="253"/>
        <v>41761.810150462967</v>
      </c>
      <c r="S4053" s="13">
        <f t="shared" si="255"/>
        <v>41925.878657407404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s="18">
        <f t="shared" si="256"/>
        <v>38</v>
      </c>
      <c r="P4054" s="16">
        <f t="shared" si="254"/>
        <v>86.62</v>
      </c>
      <c r="Q4054" t="s">
        <v>8272</v>
      </c>
      <c r="R4054" s="13">
        <f t="shared" si="253"/>
        <v>41865.878657407404</v>
      </c>
      <c r="S4054" s="13">
        <f t="shared" si="255"/>
        <v>41958.833333333328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s="18">
        <f t="shared" si="256"/>
        <v>22</v>
      </c>
      <c r="P4055" s="16">
        <f t="shared" si="254"/>
        <v>55</v>
      </c>
      <c r="Q4055" t="s">
        <v>8272</v>
      </c>
      <c r="R4055" s="13">
        <f t="shared" si="253"/>
        <v>41928.690138888887</v>
      </c>
      <c r="S4055" s="13">
        <f t="shared" si="255"/>
        <v>42644.166666666672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s="18">
        <f t="shared" si="256"/>
        <v>0</v>
      </c>
      <c r="P4056" s="16" t="str">
        <f t="shared" si="254"/>
        <v>N/A</v>
      </c>
      <c r="Q4056" t="s">
        <v>8272</v>
      </c>
      <c r="R4056" s="13">
        <f t="shared" si="253"/>
        <v>42613.841261574074</v>
      </c>
      <c r="S4056" s="13">
        <f t="shared" si="255"/>
        <v>41809.648506944446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s="18">
        <f t="shared" si="256"/>
        <v>18</v>
      </c>
      <c r="P4057" s="16">
        <f t="shared" si="254"/>
        <v>41.95</v>
      </c>
      <c r="Q4057" t="s">
        <v>8272</v>
      </c>
      <c r="R4057" s="13">
        <f t="shared" si="253"/>
        <v>41779.648506944446</v>
      </c>
      <c r="S4057" s="13">
        <f t="shared" si="255"/>
        <v>42554.832638888889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s="18">
        <f t="shared" si="256"/>
        <v>53</v>
      </c>
      <c r="P4058" s="16">
        <f t="shared" si="254"/>
        <v>88.33</v>
      </c>
      <c r="Q4058" t="s">
        <v>8272</v>
      </c>
      <c r="R4058" s="13">
        <f t="shared" si="253"/>
        <v>42534.933321759265</v>
      </c>
      <c r="S4058" s="13">
        <f t="shared" si="255"/>
        <v>42333.958333333328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s="18">
        <f t="shared" si="256"/>
        <v>22</v>
      </c>
      <c r="P4059" s="16">
        <f t="shared" si="254"/>
        <v>129.16999999999999</v>
      </c>
      <c r="Q4059" t="s">
        <v>8272</v>
      </c>
      <c r="R4059" s="13">
        <f t="shared" si="253"/>
        <v>42310.968518518523</v>
      </c>
      <c r="S4059" s="13">
        <f t="shared" si="255"/>
        <v>42461.165972222225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s="18">
        <f t="shared" si="256"/>
        <v>3</v>
      </c>
      <c r="P4060" s="16">
        <f t="shared" si="254"/>
        <v>23.75</v>
      </c>
      <c r="Q4060" t="s">
        <v>8272</v>
      </c>
      <c r="R4060" s="13">
        <f t="shared" si="253"/>
        <v>42446.060694444444</v>
      </c>
      <c r="S4060" s="13">
        <f t="shared" si="255"/>
        <v>41898.125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s="18">
        <f t="shared" si="256"/>
        <v>3</v>
      </c>
      <c r="P4061" s="16">
        <f t="shared" si="254"/>
        <v>35.71</v>
      </c>
      <c r="Q4061" t="s">
        <v>8272</v>
      </c>
      <c r="R4061" s="13">
        <f t="shared" ref="R4061:R4115" si="257">(((J4061/60)/60)/24)+DATE(1970,1,1)</f>
        <v>41866.640648148146</v>
      </c>
      <c r="S4061" s="13">
        <f t="shared" si="255"/>
        <v>41813.666666666664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s="18">
        <f t="shared" si="256"/>
        <v>3</v>
      </c>
      <c r="P4062" s="16">
        <f t="shared" si="254"/>
        <v>57</v>
      </c>
      <c r="Q4062" t="s">
        <v>8272</v>
      </c>
      <c r="R4062" s="13">
        <f t="shared" si="257"/>
        <v>41779.695092592592</v>
      </c>
      <c r="S4062" s="13">
        <f t="shared" si="255"/>
        <v>42481.099803240737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s="18">
        <f t="shared" si="256"/>
        <v>0</v>
      </c>
      <c r="P4063" s="16" t="str">
        <f t="shared" si="254"/>
        <v>N/A</v>
      </c>
      <c r="Q4063" t="s">
        <v>8272</v>
      </c>
      <c r="R4063" s="13">
        <f t="shared" si="257"/>
        <v>42421.141469907408</v>
      </c>
      <c r="S4063" s="13">
        <f t="shared" si="255"/>
        <v>42553.739212962959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s="18">
        <f t="shared" si="256"/>
        <v>2</v>
      </c>
      <c r="P4064" s="16">
        <f t="shared" si="254"/>
        <v>163.33000000000001</v>
      </c>
      <c r="Q4064" t="s">
        <v>8272</v>
      </c>
      <c r="R4064" s="13">
        <f t="shared" si="257"/>
        <v>42523.739212962959</v>
      </c>
      <c r="S4064" s="13">
        <f t="shared" si="255"/>
        <v>41817.681527777779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s="18">
        <f t="shared" si="256"/>
        <v>1</v>
      </c>
      <c r="P4065" s="16">
        <f t="shared" si="254"/>
        <v>15</v>
      </c>
      <c r="Q4065" t="s">
        <v>8272</v>
      </c>
      <c r="R4065" s="13">
        <f t="shared" si="257"/>
        <v>41787.681527777779</v>
      </c>
      <c r="S4065" s="13">
        <f t="shared" si="255"/>
        <v>42123.588263888887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s="18">
        <f t="shared" si="256"/>
        <v>19</v>
      </c>
      <c r="P4066" s="16">
        <f t="shared" si="254"/>
        <v>64.17</v>
      </c>
      <c r="Q4066" t="s">
        <v>8272</v>
      </c>
      <c r="R4066" s="13">
        <f t="shared" si="257"/>
        <v>42093.588263888887</v>
      </c>
      <c r="S4066" s="13">
        <f t="shared" si="255"/>
        <v>41863.951516203706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s="18">
        <f t="shared" si="256"/>
        <v>1</v>
      </c>
      <c r="P4067" s="16">
        <f t="shared" si="254"/>
        <v>6.75</v>
      </c>
      <c r="Q4067" t="s">
        <v>8272</v>
      </c>
      <c r="R4067" s="13">
        <f t="shared" si="257"/>
        <v>41833.951516203706</v>
      </c>
      <c r="S4067" s="13">
        <f t="shared" si="255"/>
        <v>42509.039212962962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s="18">
        <f t="shared" si="256"/>
        <v>0</v>
      </c>
      <c r="P4068" s="16">
        <f t="shared" si="254"/>
        <v>25</v>
      </c>
      <c r="Q4068" t="s">
        <v>8272</v>
      </c>
      <c r="R4068" s="13">
        <f t="shared" si="257"/>
        <v>42479.039212962962</v>
      </c>
      <c r="S4068" s="13">
        <f t="shared" si="255"/>
        <v>42275.117476851854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s="18">
        <f t="shared" si="256"/>
        <v>61</v>
      </c>
      <c r="P4069" s="16">
        <f t="shared" si="254"/>
        <v>179.12</v>
      </c>
      <c r="Q4069" t="s">
        <v>8272</v>
      </c>
      <c r="R4069" s="13">
        <f t="shared" si="257"/>
        <v>42235.117476851854</v>
      </c>
      <c r="S4069" s="13">
        <f t="shared" si="255"/>
        <v>42748.961805555555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s="18">
        <f t="shared" si="256"/>
        <v>1</v>
      </c>
      <c r="P4070" s="16">
        <f t="shared" si="254"/>
        <v>34.950000000000003</v>
      </c>
      <c r="Q4070" t="s">
        <v>8272</v>
      </c>
      <c r="R4070" s="13">
        <f t="shared" si="257"/>
        <v>42718.963599537034</v>
      </c>
      <c r="S4070" s="13">
        <f t="shared" si="255"/>
        <v>42063.5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s="18">
        <f t="shared" si="256"/>
        <v>34</v>
      </c>
      <c r="P4071" s="16">
        <f t="shared" si="254"/>
        <v>33.08</v>
      </c>
      <c r="Q4071" t="s">
        <v>8272</v>
      </c>
      <c r="R4071" s="13">
        <f t="shared" si="257"/>
        <v>42022.661527777775</v>
      </c>
      <c r="S4071" s="13">
        <f t="shared" si="255"/>
        <v>42064.125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s="18">
        <f t="shared" si="256"/>
        <v>17</v>
      </c>
      <c r="P4072" s="16">
        <f t="shared" si="254"/>
        <v>27.5</v>
      </c>
      <c r="Q4072" t="s">
        <v>8272</v>
      </c>
      <c r="R4072" s="13">
        <f t="shared" si="257"/>
        <v>42031.666898148149</v>
      </c>
      <c r="S4072" s="13">
        <f t="shared" si="255"/>
        <v>42730.804756944446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s="18">
        <f t="shared" si="256"/>
        <v>0</v>
      </c>
      <c r="P4073" s="16" t="str">
        <f t="shared" si="254"/>
        <v>N/A</v>
      </c>
      <c r="Q4073" t="s">
        <v>8272</v>
      </c>
      <c r="R4073" s="13">
        <f t="shared" si="257"/>
        <v>42700.804756944446</v>
      </c>
      <c r="S4073" s="13">
        <f t="shared" si="255"/>
        <v>41872.77443287037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s="18">
        <f t="shared" si="256"/>
        <v>0</v>
      </c>
      <c r="P4074" s="16">
        <f t="shared" si="254"/>
        <v>2</v>
      </c>
      <c r="Q4074" t="s">
        <v>8272</v>
      </c>
      <c r="R4074" s="13">
        <f t="shared" si="257"/>
        <v>41812.77443287037</v>
      </c>
      <c r="S4074" s="13">
        <f t="shared" si="255"/>
        <v>42133.166666666672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s="18">
        <f t="shared" si="256"/>
        <v>1</v>
      </c>
      <c r="P4075" s="16">
        <f t="shared" si="254"/>
        <v>18.5</v>
      </c>
      <c r="Q4075" t="s">
        <v>8272</v>
      </c>
      <c r="R4075" s="13">
        <f t="shared" si="257"/>
        <v>42078.34520833334</v>
      </c>
      <c r="S4075" s="13">
        <f t="shared" si="255"/>
        <v>42313.594618055555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s="18">
        <f t="shared" si="256"/>
        <v>27</v>
      </c>
      <c r="P4076" s="16">
        <f t="shared" si="254"/>
        <v>35</v>
      </c>
      <c r="Q4076" t="s">
        <v>8272</v>
      </c>
      <c r="R4076" s="13">
        <f t="shared" si="257"/>
        <v>42283.552951388891</v>
      </c>
      <c r="S4076" s="13">
        <f t="shared" si="255"/>
        <v>41820.727777777778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s="18">
        <f t="shared" si="256"/>
        <v>29</v>
      </c>
      <c r="P4077" s="16">
        <f t="shared" si="254"/>
        <v>44.31</v>
      </c>
      <c r="Q4077" t="s">
        <v>8272</v>
      </c>
      <c r="R4077" s="13">
        <f t="shared" si="257"/>
        <v>41779.045937499999</v>
      </c>
      <c r="S4077" s="13">
        <f t="shared" si="255"/>
        <v>41933.82708333333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s="18">
        <f t="shared" si="256"/>
        <v>0</v>
      </c>
      <c r="P4078" s="16" t="str">
        <f t="shared" si="254"/>
        <v>N/A</v>
      </c>
      <c r="Q4078" t="s">
        <v>8272</v>
      </c>
      <c r="R4078" s="13">
        <f t="shared" si="257"/>
        <v>41905.795706018522</v>
      </c>
      <c r="S4078" s="13">
        <f t="shared" si="255"/>
        <v>42725.7105787037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s="18">
        <f t="shared" si="256"/>
        <v>9</v>
      </c>
      <c r="P4079" s="16">
        <f t="shared" si="254"/>
        <v>222.5</v>
      </c>
      <c r="Q4079" t="s">
        <v>8272</v>
      </c>
      <c r="R4079" s="13">
        <f t="shared" si="257"/>
        <v>42695.7105787037</v>
      </c>
      <c r="S4079" s="13">
        <f t="shared" si="255"/>
        <v>42762.787523148145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s="18">
        <f t="shared" si="256"/>
        <v>0</v>
      </c>
      <c r="P4080" s="16" t="str">
        <f t="shared" si="254"/>
        <v>N/A</v>
      </c>
      <c r="Q4080" t="s">
        <v>8272</v>
      </c>
      <c r="R4080" s="13">
        <f t="shared" si="257"/>
        <v>42732.787523148145</v>
      </c>
      <c r="S4080" s="13">
        <f t="shared" si="255"/>
        <v>42540.938900462963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s="18">
        <f t="shared" si="256"/>
        <v>0</v>
      </c>
      <c r="P4081" s="16">
        <f t="shared" si="254"/>
        <v>5</v>
      </c>
      <c r="Q4081" t="s">
        <v>8272</v>
      </c>
      <c r="R4081" s="13">
        <f t="shared" si="257"/>
        <v>42510.938900462963</v>
      </c>
      <c r="S4081" s="13">
        <f t="shared" si="255"/>
        <v>42535.787500000006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s="18">
        <f t="shared" si="256"/>
        <v>0</v>
      </c>
      <c r="P4082" s="16" t="str">
        <f t="shared" si="254"/>
        <v>N/A</v>
      </c>
      <c r="Q4082" t="s">
        <v>8272</v>
      </c>
      <c r="R4082" s="13">
        <f t="shared" si="257"/>
        <v>42511.698101851856</v>
      </c>
      <c r="S4082" s="13">
        <f t="shared" si="255"/>
        <v>42071.539641203708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s="18">
        <f t="shared" si="256"/>
        <v>16</v>
      </c>
      <c r="P4083" s="16">
        <f t="shared" si="254"/>
        <v>29.17</v>
      </c>
      <c r="Q4083" t="s">
        <v>8272</v>
      </c>
      <c r="R4083" s="13">
        <f t="shared" si="257"/>
        <v>42041.581307870365</v>
      </c>
      <c r="S4083" s="13">
        <f t="shared" si="255"/>
        <v>42322.958333333328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s="18">
        <f t="shared" si="256"/>
        <v>2</v>
      </c>
      <c r="P4084" s="16">
        <f t="shared" si="254"/>
        <v>1.5</v>
      </c>
      <c r="Q4084" t="s">
        <v>8272</v>
      </c>
      <c r="R4084" s="13">
        <f t="shared" si="257"/>
        <v>42307.189270833333</v>
      </c>
      <c r="S4084" s="13">
        <f t="shared" si="255"/>
        <v>42383.761759259258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s="18">
        <f t="shared" si="256"/>
        <v>22</v>
      </c>
      <c r="P4085" s="16">
        <f t="shared" si="254"/>
        <v>126.5</v>
      </c>
      <c r="Q4085" t="s">
        <v>8272</v>
      </c>
      <c r="R4085" s="13">
        <f t="shared" si="257"/>
        <v>42353.761759259258</v>
      </c>
      <c r="S4085" s="13">
        <f t="shared" si="255"/>
        <v>42652.436412037037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s="18">
        <f t="shared" si="256"/>
        <v>0</v>
      </c>
      <c r="P4086" s="16">
        <f t="shared" si="254"/>
        <v>10</v>
      </c>
      <c r="Q4086" t="s">
        <v>8272</v>
      </c>
      <c r="R4086" s="13">
        <f t="shared" si="257"/>
        <v>42622.436412037037</v>
      </c>
      <c r="S4086" s="13">
        <f t="shared" si="255"/>
        <v>42087.165972222225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s="18">
        <f t="shared" si="256"/>
        <v>0</v>
      </c>
      <c r="P4087" s="16">
        <f t="shared" si="254"/>
        <v>10</v>
      </c>
      <c r="Q4087" t="s">
        <v>8272</v>
      </c>
      <c r="R4087" s="13">
        <f t="shared" si="257"/>
        <v>42058.603877314818</v>
      </c>
      <c r="S4087" s="13">
        <f t="shared" si="255"/>
        <v>42329.166666666672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s="18">
        <f t="shared" si="256"/>
        <v>5</v>
      </c>
      <c r="P4088" s="16">
        <f t="shared" si="254"/>
        <v>9.4</v>
      </c>
      <c r="Q4088" t="s">
        <v>8272</v>
      </c>
      <c r="R4088" s="13">
        <f t="shared" si="257"/>
        <v>42304.940960648149</v>
      </c>
      <c r="S4088" s="13">
        <f t="shared" si="255"/>
        <v>42568.742893518516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s="18">
        <f t="shared" si="256"/>
        <v>0</v>
      </c>
      <c r="P4089" s="16" t="str">
        <f t="shared" si="254"/>
        <v>N/A</v>
      </c>
      <c r="Q4089" t="s">
        <v>8272</v>
      </c>
      <c r="R4089" s="13">
        <f t="shared" si="257"/>
        <v>42538.742893518516</v>
      </c>
      <c r="S4089" s="13">
        <f t="shared" si="255"/>
        <v>42020.434722222228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s="18">
        <f t="shared" si="256"/>
        <v>11</v>
      </c>
      <c r="P4090" s="16">
        <f t="shared" si="254"/>
        <v>72</v>
      </c>
      <c r="Q4090" t="s">
        <v>8272</v>
      </c>
      <c r="R4090" s="13">
        <f t="shared" si="257"/>
        <v>41990.612546296295</v>
      </c>
      <c r="S4090" s="13">
        <f t="shared" si="255"/>
        <v>42155.732638888891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s="18">
        <f t="shared" si="256"/>
        <v>5</v>
      </c>
      <c r="P4091" s="16">
        <f t="shared" si="254"/>
        <v>30</v>
      </c>
      <c r="Q4091" t="s">
        <v>8272</v>
      </c>
      <c r="R4091" s="13">
        <f t="shared" si="257"/>
        <v>42122.732499999998</v>
      </c>
      <c r="S4091" s="13">
        <f t="shared" si="255"/>
        <v>42223.625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s="18">
        <f t="shared" si="256"/>
        <v>3</v>
      </c>
      <c r="P4092" s="16">
        <f t="shared" si="254"/>
        <v>10.67</v>
      </c>
      <c r="Q4092" t="s">
        <v>8272</v>
      </c>
      <c r="R4092" s="13">
        <f t="shared" si="257"/>
        <v>42209.67288194444</v>
      </c>
      <c r="S4092" s="13">
        <f t="shared" si="255"/>
        <v>42020.506377314814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s="18">
        <f t="shared" si="256"/>
        <v>13</v>
      </c>
      <c r="P4093" s="16">
        <f t="shared" ref="P4093:P4115" si="258">IFERROR(ROUND(E4093/L4093,2), "N/A")</f>
        <v>25.5</v>
      </c>
      <c r="Q4093" t="s">
        <v>8272</v>
      </c>
      <c r="R4093" s="13">
        <f t="shared" si="257"/>
        <v>41990.506377314814</v>
      </c>
      <c r="S4093" s="13">
        <f t="shared" si="255"/>
        <v>42099.153321759266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s="18">
        <f t="shared" si="256"/>
        <v>0</v>
      </c>
      <c r="P4094" s="16">
        <f t="shared" si="258"/>
        <v>20</v>
      </c>
      <c r="Q4094" t="s">
        <v>8272</v>
      </c>
      <c r="R4094" s="13">
        <f t="shared" si="257"/>
        <v>42039.194988425923</v>
      </c>
      <c r="S4094" s="13">
        <f t="shared" si="255"/>
        <v>42238.815891203703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s="18">
        <f t="shared" si="256"/>
        <v>2</v>
      </c>
      <c r="P4095" s="16">
        <f t="shared" si="258"/>
        <v>15</v>
      </c>
      <c r="Q4095" t="s">
        <v>8272</v>
      </c>
      <c r="R4095" s="13">
        <f t="shared" si="257"/>
        <v>42178.815891203703</v>
      </c>
      <c r="S4095" s="13">
        <f t="shared" si="255"/>
        <v>41934.207638888889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s="18">
        <f t="shared" si="256"/>
        <v>37</v>
      </c>
      <c r="P4096" s="16">
        <f t="shared" si="258"/>
        <v>91.25</v>
      </c>
      <c r="Q4096" t="s">
        <v>8272</v>
      </c>
      <c r="R4096" s="13">
        <f t="shared" si="257"/>
        <v>41890.086805555555</v>
      </c>
      <c r="S4096" s="13">
        <f t="shared" si="255"/>
        <v>42723.031828703708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s="18">
        <f t="shared" si="256"/>
        <v>3</v>
      </c>
      <c r="P4097" s="16">
        <f t="shared" si="258"/>
        <v>800</v>
      </c>
      <c r="Q4097" t="s">
        <v>8272</v>
      </c>
      <c r="R4097" s="13">
        <f t="shared" si="257"/>
        <v>42693.031828703708</v>
      </c>
      <c r="S4097" s="13">
        <f t="shared" si="255"/>
        <v>42794.368749999994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s="18">
        <f t="shared" si="256"/>
        <v>11</v>
      </c>
      <c r="P4098" s="16">
        <f t="shared" si="258"/>
        <v>80</v>
      </c>
      <c r="Q4098" t="s">
        <v>8272</v>
      </c>
      <c r="R4098" s="13">
        <f t="shared" si="257"/>
        <v>42750.530312499999</v>
      </c>
      <c r="S4098" s="13">
        <f t="shared" ref="S4098:S4115" si="259">(((I4099/60)/60)/24)+DATE(1970,1,1)</f>
        <v>42400.996527777781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s="18">
        <f t="shared" ref="O4099:O4115" si="260">ROUND(E4099/D4099*100,0)</f>
        <v>0</v>
      </c>
      <c r="P4099" s="16" t="str">
        <f t="shared" si="258"/>
        <v>N/A</v>
      </c>
      <c r="Q4099" t="s">
        <v>8272</v>
      </c>
      <c r="R4099" s="13">
        <f t="shared" si="257"/>
        <v>42344.824502314819</v>
      </c>
      <c r="S4099" s="13">
        <f t="shared" si="259"/>
        <v>42525.722187499996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s="18">
        <f t="shared" si="260"/>
        <v>0</v>
      </c>
      <c r="P4100" s="16" t="str">
        <f t="shared" si="258"/>
        <v>N/A</v>
      </c>
      <c r="Q4100" t="s">
        <v>8272</v>
      </c>
      <c r="R4100" s="13">
        <f t="shared" si="257"/>
        <v>42495.722187499996</v>
      </c>
      <c r="S4100" s="13">
        <f t="shared" si="259"/>
        <v>42615.850381944445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s="18">
        <f t="shared" si="260"/>
        <v>1</v>
      </c>
      <c r="P4101" s="16">
        <f t="shared" si="258"/>
        <v>50</v>
      </c>
      <c r="Q4101" t="s">
        <v>8272</v>
      </c>
      <c r="R4101" s="13">
        <f t="shared" si="257"/>
        <v>42570.850381944445</v>
      </c>
      <c r="S4101" s="13">
        <f t="shared" si="259"/>
        <v>41937.124884259261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s="18">
        <f t="shared" si="260"/>
        <v>0</v>
      </c>
      <c r="P4102" s="16" t="str">
        <f t="shared" si="258"/>
        <v>N/A</v>
      </c>
      <c r="Q4102" t="s">
        <v>8272</v>
      </c>
      <c r="R4102" s="13">
        <f t="shared" si="257"/>
        <v>41927.124884259261</v>
      </c>
      <c r="S4102" s="13">
        <f t="shared" si="259"/>
        <v>42760.903726851851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s="18">
        <f t="shared" si="260"/>
        <v>0</v>
      </c>
      <c r="P4103" s="16" t="str">
        <f t="shared" si="258"/>
        <v>N/A</v>
      </c>
      <c r="Q4103" t="s">
        <v>8272</v>
      </c>
      <c r="R4103" s="13">
        <f t="shared" si="257"/>
        <v>42730.903726851851</v>
      </c>
      <c r="S4103" s="13">
        <f t="shared" si="259"/>
        <v>42505.848067129627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s="18">
        <f t="shared" si="260"/>
        <v>27</v>
      </c>
      <c r="P4104" s="16">
        <f t="shared" si="258"/>
        <v>22.83</v>
      </c>
      <c r="Q4104" t="s">
        <v>8272</v>
      </c>
      <c r="R4104" s="13">
        <f t="shared" si="257"/>
        <v>42475.848067129627</v>
      </c>
      <c r="S4104" s="13">
        <f t="shared" si="259"/>
        <v>42242.772222222222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s="18">
        <f t="shared" si="260"/>
        <v>10</v>
      </c>
      <c r="P4105" s="16">
        <f t="shared" si="258"/>
        <v>16.670000000000002</v>
      </c>
      <c r="Q4105" t="s">
        <v>8272</v>
      </c>
      <c r="R4105" s="13">
        <f t="shared" si="257"/>
        <v>42188.83293981482</v>
      </c>
      <c r="S4105" s="13">
        <f t="shared" si="259"/>
        <v>42670.278171296297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s="18">
        <f t="shared" si="260"/>
        <v>21</v>
      </c>
      <c r="P4106" s="16">
        <f t="shared" si="258"/>
        <v>45.79</v>
      </c>
      <c r="Q4106" t="s">
        <v>8272</v>
      </c>
      <c r="R4106" s="13">
        <f t="shared" si="257"/>
        <v>42640.278171296297</v>
      </c>
      <c r="S4106" s="13">
        <f t="shared" si="259"/>
        <v>42730.010520833333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s="18">
        <f t="shared" si="260"/>
        <v>7</v>
      </c>
      <c r="P4107" s="16">
        <f t="shared" si="258"/>
        <v>383.33</v>
      </c>
      <c r="Q4107" t="s">
        <v>8272</v>
      </c>
      <c r="R4107" s="13">
        <f t="shared" si="257"/>
        <v>42697.010520833333</v>
      </c>
      <c r="S4107" s="13">
        <f t="shared" si="259"/>
        <v>42096.041666666672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s="18">
        <f t="shared" si="260"/>
        <v>71</v>
      </c>
      <c r="P4108" s="16">
        <f t="shared" si="258"/>
        <v>106.97</v>
      </c>
      <c r="Q4108" t="s">
        <v>8272</v>
      </c>
      <c r="R4108" s="13">
        <f t="shared" si="257"/>
        <v>42053.049375000002</v>
      </c>
      <c r="S4108" s="13">
        <f t="shared" si="259"/>
        <v>41906.916678240741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s="18">
        <f t="shared" si="260"/>
        <v>2</v>
      </c>
      <c r="P4109" s="16">
        <f t="shared" si="258"/>
        <v>10.25</v>
      </c>
      <c r="Q4109" t="s">
        <v>8272</v>
      </c>
      <c r="R4109" s="13">
        <f t="shared" si="257"/>
        <v>41883.916678240741</v>
      </c>
      <c r="S4109" s="13">
        <f t="shared" si="259"/>
        <v>42797.208333333328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s="18">
        <f t="shared" si="260"/>
        <v>2</v>
      </c>
      <c r="P4110" s="16">
        <f t="shared" si="258"/>
        <v>59</v>
      </c>
      <c r="Q4110" t="s">
        <v>8272</v>
      </c>
      <c r="R4110" s="13">
        <f t="shared" si="257"/>
        <v>42767.031678240746</v>
      </c>
      <c r="S4110" s="13">
        <f t="shared" si="259"/>
        <v>42337.581064814818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s="18">
        <f t="shared" si="260"/>
        <v>0</v>
      </c>
      <c r="P4111" s="16" t="str">
        <f t="shared" si="258"/>
        <v>N/A</v>
      </c>
      <c r="Q4111" t="s">
        <v>8272</v>
      </c>
      <c r="R4111" s="13">
        <f t="shared" si="257"/>
        <v>42307.539398148147</v>
      </c>
      <c r="S4111" s="13">
        <f t="shared" si="259"/>
        <v>42572.626747685179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s="18">
        <f t="shared" si="260"/>
        <v>29</v>
      </c>
      <c r="P4112" s="16">
        <f t="shared" si="258"/>
        <v>14.33</v>
      </c>
      <c r="Q4112" t="s">
        <v>8272</v>
      </c>
      <c r="R4112" s="13">
        <f t="shared" si="257"/>
        <v>42512.626747685179</v>
      </c>
      <c r="S4112" s="13">
        <f t="shared" si="259"/>
        <v>42059.135879629626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s="18">
        <f t="shared" si="260"/>
        <v>3</v>
      </c>
      <c r="P4113" s="16">
        <f t="shared" si="258"/>
        <v>15.67</v>
      </c>
      <c r="Q4113" t="s">
        <v>8272</v>
      </c>
      <c r="R4113" s="13">
        <f t="shared" si="257"/>
        <v>42029.135879629626</v>
      </c>
      <c r="S4113" s="13">
        <f t="shared" si="259"/>
        <v>42428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s="18">
        <f t="shared" si="260"/>
        <v>0</v>
      </c>
      <c r="P4114" s="16">
        <f t="shared" si="258"/>
        <v>1</v>
      </c>
      <c r="Q4114" t="s">
        <v>8272</v>
      </c>
      <c r="R4114" s="13">
        <f t="shared" si="257"/>
        <v>42400.946597222224</v>
      </c>
      <c r="S4114" s="13">
        <f t="shared" si="259"/>
        <v>42377.273611111115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s="18">
        <f t="shared" si="260"/>
        <v>0</v>
      </c>
      <c r="P4115" s="16">
        <f t="shared" si="258"/>
        <v>1</v>
      </c>
      <c r="Q4115" t="s">
        <v>8272</v>
      </c>
      <c r="R4115" s="13">
        <f t="shared" si="257"/>
        <v>42358.573182870372</v>
      </c>
      <c r="S4115" s="13">
        <f t="shared" si="259"/>
        <v>25569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FCEE5-DBF0-4C2E-AAC1-B51320739AFE}">
  <dimension ref="A1:S413"/>
  <sheetViews>
    <sheetView workbookViewId="0">
      <selection activeCell="F3" sqref="F3"/>
    </sheetView>
  </sheetViews>
  <sheetFormatPr defaultRowHeight="14.4" x14ac:dyDescent="0.3"/>
  <cols>
    <col min="1" max="1" width="8" customWidth="1"/>
    <col min="4" max="4" width="33.6640625" customWidth="1"/>
    <col min="9" max="9" width="23.6640625" customWidth="1"/>
    <col min="10" max="10" width="31.88671875" customWidth="1"/>
    <col min="11" max="11" width="44.109375" customWidth="1"/>
    <col min="17" max="17" width="9.6640625" customWidth="1"/>
    <col min="18" max="18" width="17" customWidth="1"/>
    <col min="19" max="19" width="16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8341</v>
      </c>
      <c r="O1" s="17" t="s">
        <v>8339</v>
      </c>
      <c r="P1" s="15" t="s">
        <v>8338</v>
      </c>
      <c r="Q1" s="1" t="s">
        <v>8332</v>
      </c>
      <c r="R1" s="13" t="s">
        <v>8318</v>
      </c>
      <c r="S1" s="13" t="s">
        <v>8319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8271</v>
      </c>
      <c r="O2" s="18">
        <v>105</v>
      </c>
      <c r="P2" s="16">
        <v>93.43</v>
      </c>
      <c r="Q2" t="s">
        <v>8272</v>
      </c>
      <c r="R2" s="13">
        <v>42646.092812499999</v>
      </c>
      <c r="S2" s="13">
        <v>42449.999131944445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8271</v>
      </c>
      <c r="O3" s="18">
        <v>115</v>
      </c>
      <c r="P3" s="16">
        <v>110.97</v>
      </c>
      <c r="Q3" t="s">
        <v>8272</v>
      </c>
      <c r="R3" s="13">
        <v>42430.040798611109</v>
      </c>
      <c r="S3" s="13">
        <v>42268.13282407407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8271</v>
      </c>
      <c r="O4" s="18">
        <v>121</v>
      </c>
      <c r="P4" s="16">
        <v>71.790000000000006</v>
      </c>
      <c r="Q4" t="s">
        <v>8272</v>
      </c>
      <c r="R4" s="13">
        <v>42238.13282407407</v>
      </c>
      <c r="S4" s="13">
        <v>42522.717233796298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8271</v>
      </c>
      <c r="O5" s="18">
        <v>100</v>
      </c>
      <c r="P5" s="16">
        <v>1000</v>
      </c>
      <c r="Q5" t="s">
        <v>8272</v>
      </c>
      <c r="R5" s="13">
        <v>41850.400937500002</v>
      </c>
      <c r="S5" s="13">
        <v>42223.708333333328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8271</v>
      </c>
      <c r="O6" s="18">
        <v>101</v>
      </c>
      <c r="P6" s="16">
        <v>63.83</v>
      </c>
      <c r="Q6" t="s">
        <v>8272</v>
      </c>
      <c r="R6" s="13">
        <v>42753.205625000002</v>
      </c>
      <c r="S6" s="13">
        <v>42176.888888888891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8271</v>
      </c>
      <c r="O7" s="18">
        <v>116</v>
      </c>
      <c r="P7" s="16">
        <v>44.33</v>
      </c>
      <c r="Q7" t="s">
        <v>8272</v>
      </c>
      <c r="R7" s="13">
        <v>42155.920219907406</v>
      </c>
      <c r="S7" s="13">
        <v>42746.208333333328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8271</v>
      </c>
      <c r="O8" s="18">
        <v>108</v>
      </c>
      <c r="P8" s="16">
        <v>126.55</v>
      </c>
      <c r="Q8" t="s">
        <v>8272</v>
      </c>
      <c r="R8" s="13">
        <v>42157.591064814813</v>
      </c>
      <c r="S8" s="13">
        <v>42721.290972222225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8271</v>
      </c>
      <c r="O9" s="18">
        <v>100</v>
      </c>
      <c r="P9" s="16">
        <v>129.03</v>
      </c>
      <c r="Q9" t="s">
        <v>8272</v>
      </c>
      <c r="R9" s="13">
        <v>42676.065150462964</v>
      </c>
      <c r="S9" s="13">
        <v>42503.007037037038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8271</v>
      </c>
      <c r="O10" s="18">
        <v>123</v>
      </c>
      <c r="P10" s="16">
        <v>71.239999999999995</v>
      </c>
      <c r="Q10" t="s">
        <v>8272</v>
      </c>
      <c r="R10" s="13">
        <v>42473.007037037038</v>
      </c>
      <c r="S10" s="13">
        <v>42506.43478009259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8271</v>
      </c>
      <c r="O11" s="18">
        <v>121</v>
      </c>
      <c r="P11" s="16">
        <v>40.85</v>
      </c>
      <c r="Q11" t="s">
        <v>8272</v>
      </c>
      <c r="R11" s="13">
        <v>42282.768414351856</v>
      </c>
      <c r="S11" s="13">
        <v>42503.794710648144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8271</v>
      </c>
      <c r="O12" s="18">
        <v>302</v>
      </c>
      <c r="P12" s="16">
        <v>252.02</v>
      </c>
      <c r="Q12" t="s">
        <v>8272</v>
      </c>
      <c r="R12" s="13">
        <v>42473.794710648144</v>
      </c>
      <c r="S12" s="13">
        <v>42556.049849537041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8271</v>
      </c>
      <c r="O13" s="18">
        <v>101</v>
      </c>
      <c r="P13" s="16">
        <v>65.16</v>
      </c>
      <c r="Q13" t="s">
        <v>8272</v>
      </c>
      <c r="R13" s="13">
        <v>42712.23474537037</v>
      </c>
      <c r="S13" s="13">
        <v>42175.583043981482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8271</v>
      </c>
      <c r="O14" s="18">
        <v>100</v>
      </c>
      <c r="P14" s="16">
        <v>65.87</v>
      </c>
      <c r="Q14" t="s">
        <v>8272</v>
      </c>
      <c r="R14" s="13">
        <v>42561.154664351852</v>
      </c>
      <c r="S14" s="13">
        <v>42739.134780092587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8271</v>
      </c>
      <c r="O15" s="18">
        <v>125</v>
      </c>
      <c r="P15" s="16">
        <v>36.08</v>
      </c>
      <c r="Q15" t="s">
        <v>8272</v>
      </c>
      <c r="R15" s="13">
        <v>42709.134780092587</v>
      </c>
      <c r="S15" s="13">
        <v>42117.290972222225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8271</v>
      </c>
      <c r="O16" s="18">
        <v>109</v>
      </c>
      <c r="P16" s="16">
        <v>44.19</v>
      </c>
      <c r="Q16" t="s">
        <v>8272</v>
      </c>
      <c r="R16" s="13">
        <v>42086.614942129629</v>
      </c>
      <c r="S16" s="13">
        <v>42101.291666666672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8271</v>
      </c>
      <c r="O17" s="18">
        <v>146</v>
      </c>
      <c r="P17" s="16">
        <v>104.07</v>
      </c>
      <c r="Q17" t="s">
        <v>8272</v>
      </c>
      <c r="R17" s="13">
        <v>42064.652673611112</v>
      </c>
      <c r="S17" s="13">
        <v>42283.957638888889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8271</v>
      </c>
      <c r="O18" s="18">
        <v>102</v>
      </c>
      <c r="P18" s="16">
        <v>127.79</v>
      </c>
      <c r="Q18" t="s">
        <v>8272</v>
      </c>
      <c r="R18" s="13">
        <v>42292.701053240744</v>
      </c>
      <c r="S18" s="13">
        <v>42296.458333333328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8271</v>
      </c>
      <c r="O19" s="18">
        <v>110</v>
      </c>
      <c r="P19" s="16">
        <v>92.04</v>
      </c>
      <c r="Q19" t="s">
        <v>8272</v>
      </c>
      <c r="R19" s="13">
        <v>42461.747199074074</v>
      </c>
      <c r="S19" s="13">
        <v>42488.680925925932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8271</v>
      </c>
      <c r="O20" s="18">
        <v>124</v>
      </c>
      <c r="P20" s="16">
        <v>135.63</v>
      </c>
      <c r="Q20" t="s">
        <v>8272</v>
      </c>
      <c r="R20" s="13">
        <v>42169.814340277779</v>
      </c>
      <c r="S20" s="13">
        <v>42522.789583333331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8271</v>
      </c>
      <c r="O21" s="18">
        <v>135</v>
      </c>
      <c r="P21" s="16">
        <v>168.75</v>
      </c>
      <c r="Q21" t="s">
        <v>8272</v>
      </c>
      <c r="R21" s="13">
        <v>42483.675208333334</v>
      </c>
      <c r="S21" s="13">
        <v>42206.125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8271</v>
      </c>
      <c r="O22" s="18">
        <v>103</v>
      </c>
      <c r="P22" s="16">
        <v>70.86</v>
      </c>
      <c r="Q22" t="s">
        <v>8272</v>
      </c>
      <c r="R22" s="13">
        <v>42195.749745370369</v>
      </c>
      <c r="S22" s="13">
        <v>42705.099664351852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8271</v>
      </c>
      <c r="O23" s="18">
        <v>100</v>
      </c>
      <c r="P23" s="16">
        <v>50</v>
      </c>
      <c r="Q23" t="s">
        <v>8272</v>
      </c>
      <c r="R23" s="13">
        <v>42675.057997685188</v>
      </c>
      <c r="S23" s="13">
        <v>42582.458333333328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8271</v>
      </c>
      <c r="O24" s="18">
        <v>105</v>
      </c>
      <c r="P24" s="16">
        <v>47</v>
      </c>
      <c r="Q24" t="s">
        <v>8272</v>
      </c>
      <c r="R24" s="13">
        <v>42018.94159722222</v>
      </c>
      <c r="S24" s="13">
        <v>42052.207638888889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8271</v>
      </c>
      <c r="O25" s="18">
        <v>120</v>
      </c>
      <c r="P25" s="16">
        <v>66.67</v>
      </c>
      <c r="Q25" t="s">
        <v>8272</v>
      </c>
      <c r="R25" s="13">
        <v>42026.924976851849</v>
      </c>
      <c r="S25" s="13">
        <v>42117.535254629634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8271</v>
      </c>
      <c r="O26" s="18">
        <v>119</v>
      </c>
      <c r="P26" s="16">
        <v>66.11</v>
      </c>
      <c r="Q26" t="s">
        <v>8272</v>
      </c>
      <c r="R26" s="13">
        <v>41920.787534722222</v>
      </c>
      <c r="S26" s="13">
        <v>42587.875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8271</v>
      </c>
      <c r="O27" s="18">
        <v>105</v>
      </c>
      <c r="P27" s="16">
        <v>36.86</v>
      </c>
      <c r="Q27" t="s">
        <v>8272</v>
      </c>
      <c r="R27" s="13">
        <v>42558.189432870371</v>
      </c>
      <c r="S27" s="13">
        <v>41829.569212962961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8271</v>
      </c>
      <c r="O28" s="18">
        <v>120</v>
      </c>
      <c r="P28" s="16">
        <v>31.5</v>
      </c>
      <c r="Q28" t="s">
        <v>8272</v>
      </c>
      <c r="R28" s="13">
        <v>41808.198518518519</v>
      </c>
      <c r="S28" s="13">
        <v>42580.701886574068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8271</v>
      </c>
      <c r="O29" s="18">
        <v>103</v>
      </c>
      <c r="P29" s="16">
        <v>102.5</v>
      </c>
      <c r="Q29" t="s">
        <v>8272</v>
      </c>
      <c r="R29" s="13">
        <v>42550.701886574068</v>
      </c>
      <c r="S29" s="13">
        <v>42075.166666666672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8271</v>
      </c>
      <c r="O30" s="18">
        <v>101</v>
      </c>
      <c r="P30" s="16">
        <v>126.46</v>
      </c>
      <c r="Q30" t="s">
        <v>8272</v>
      </c>
      <c r="R30" s="13">
        <v>42056.013124999998</v>
      </c>
      <c r="S30" s="13">
        <v>42046.938692129625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8271</v>
      </c>
      <c r="O31" s="18">
        <v>105</v>
      </c>
      <c r="P31" s="16">
        <v>47.88</v>
      </c>
      <c r="Q31" t="s">
        <v>8272</v>
      </c>
      <c r="R31" s="13">
        <v>42016.938692129625</v>
      </c>
      <c r="S31" s="13">
        <v>42622.166666666672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8271</v>
      </c>
      <c r="O32" s="18">
        <v>103</v>
      </c>
      <c r="P32" s="16">
        <v>73.209999999999994</v>
      </c>
      <c r="Q32" t="s">
        <v>8272</v>
      </c>
      <c r="R32" s="13">
        <v>42591.899988425925</v>
      </c>
      <c r="S32" s="13">
        <v>42228.231006944443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8271</v>
      </c>
      <c r="O33" s="18">
        <v>108</v>
      </c>
      <c r="P33" s="16">
        <v>89.67</v>
      </c>
      <c r="Q33" t="s">
        <v>8272</v>
      </c>
      <c r="R33" s="13">
        <v>42183.231006944443</v>
      </c>
      <c r="S33" s="13">
        <v>42206.419039351851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8271</v>
      </c>
      <c r="O34" s="18">
        <v>104</v>
      </c>
      <c r="P34" s="16">
        <v>36.5</v>
      </c>
      <c r="Q34" t="s">
        <v>8272</v>
      </c>
      <c r="R34" s="13">
        <v>41780.525937500002</v>
      </c>
      <c r="S34" s="13">
        <v>41825.528101851851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8271</v>
      </c>
      <c r="O35" s="18">
        <v>128</v>
      </c>
      <c r="P35" s="16">
        <v>90.74</v>
      </c>
      <c r="Q35" t="s">
        <v>8272</v>
      </c>
      <c r="R35" s="13">
        <v>42158.065694444449</v>
      </c>
      <c r="S35" s="13">
        <v>41911.453587962962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8271</v>
      </c>
      <c r="O36" s="18">
        <v>126</v>
      </c>
      <c r="P36" s="16">
        <v>67.739999999999995</v>
      </c>
      <c r="Q36" t="s">
        <v>8272</v>
      </c>
      <c r="R36" s="13">
        <v>42154.873124999998</v>
      </c>
      <c r="S36" s="13">
        <v>42238.84646990741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8271</v>
      </c>
      <c r="O37" s="18">
        <v>100</v>
      </c>
      <c r="P37" s="16">
        <v>65.38</v>
      </c>
      <c r="Q37" t="s">
        <v>8272</v>
      </c>
      <c r="R37" s="13">
        <v>42208.84646990741</v>
      </c>
      <c r="S37" s="13">
        <v>42459.610416666663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8271</v>
      </c>
      <c r="O38" s="18">
        <v>102</v>
      </c>
      <c r="P38" s="16">
        <v>121.9</v>
      </c>
      <c r="Q38" t="s">
        <v>8272</v>
      </c>
      <c r="R38" s="13">
        <v>42451.496817129635</v>
      </c>
      <c r="S38" s="13">
        <v>41791.165972222225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8271</v>
      </c>
      <c r="O39" s="18">
        <v>108</v>
      </c>
      <c r="P39" s="16">
        <v>47.46</v>
      </c>
      <c r="Q39" t="s">
        <v>8272</v>
      </c>
      <c r="R39" s="13">
        <v>41759.13962962963</v>
      </c>
      <c r="S39" s="13">
        <v>42058.496562500004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8271</v>
      </c>
      <c r="O40" s="18">
        <v>128</v>
      </c>
      <c r="P40" s="16">
        <v>37.21</v>
      </c>
      <c r="Q40" t="s">
        <v>8272</v>
      </c>
      <c r="R40" s="13">
        <v>42693.742604166662</v>
      </c>
      <c r="S40" s="13">
        <v>42133.399479166663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8271</v>
      </c>
      <c r="O41" s="18">
        <v>106</v>
      </c>
      <c r="P41" s="16">
        <v>103.95</v>
      </c>
      <c r="Q41" t="s">
        <v>8272</v>
      </c>
      <c r="R41" s="13">
        <v>42250.598217592589</v>
      </c>
      <c r="S41" s="13">
        <v>42169.525567129633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8271</v>
      </c>
      <c r="O42" s="18">
        <v>100</v>
      </c>
      <c r="P42" s="16">
        <v>63.83</v>
      </c>
      <c r="Q42" t="s">
        <v>8272</v>
      </c>
      <c r="R42" s="13">
        <v>42060.683935185181</v>
      </c>
      <c r="S42" s="13">
        <v>42094.957638888889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8271</v>
      </c>
      <c r="O43" s="18">
        <v>117</v>
      </c>
      <c r="P43" s="16">
        <v>50.67</v>
      </c>
      <c r="Q43" t="s">
        <v>8272</v>
      </c>
      <c r="R43" s="13">
        <v>42136.270787037036</v>
      </c>
      <c r="S43" s="13">
        <v>42342.792662037042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8271</v>
      </c>
      <c r="O44" s="18">
        <v>108</v>
      </c>
      <c r="P44" s="16">
        <v>113.42</v>
      </c>
      <c r="Q44" t="s">
        <v>8272</v>
      </c>
      <c r="R44" s="13">
        <v>42171.034861111111</v>
      </c>
      <c r="S44" s="13">
        <v>42524.6875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8271</v>
      </c>
      <c r="O45" s="18">
        <v>120</v>
      </c>
      <c r="P45" s="16">
        <v>104.57</v>
      </c>
      <c r="Q45" t="s">
        <v>8272</v>
      </c>
      <c r="R45" s="13">
        <v>42494.683634259258</v>
      </c>
      <c r="S45" s="13">
        <v>42279.958333333328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8271</v>
      </c>
      <c r="O46" s="18">
        <v>100</v>
      </c>
      <c r="P46" s="16">
        <v>272.73</v>
      </c>
      <c r="Q46" t="s">
        <v>8272</v>
      </c>
      <c r="R46" s="13">
        <v>41758.839675925927</v>
      </c>
      <c r="S46" s="13">
        <v>42201.824884259258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8271</v>
      </c>
      <c r="O47" s="18">
        <v>111</v>
      </c>
      <c r="P47" s="16">
        <v>63.85</v>
      </c>
      <c r="Q47" t="s">
        <v>8272</v>
      </c>
      <c r="R47" s="13">
        <v>42171.824884259258</v>
      </c>
      <c r="S47" s="13">
        <v>41966.916666666672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8271</v>
      </c>
      <c r="O48" s="18">
        <v>108</v>
      </c>
      <c r="P48" s="16">
        <v>83.51</v>
      </c>
      <c r="Q48" t="s">
        <v>8272</v>
      </c>
      <c r="R48" s="13">
        <v>42268.127696759257</v>
      </c>
      <c r="S48" s="13">
        <v>42034.959837962961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8271</v>
      </c>
      <c r="O49" s="18">
        <v>108</v>
      </c>
      <c r="P49" s="16">
        <v>44.09</v>
      </c>
      <c r="Q49" t="s">
        <v>8272</v>
      </c>
      <c r="R49" s="13">
        <v>42746.261782407411</v>
      </c>
      <c r="S49" s="13">
        <v>42347.950046296297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8271</v>
      </c>
      <c r="O50" s="18">
        <v>120</v>
      </c>
      <c r="P50" s="16">
        <v>44.54</v>
      </c>
      <c r="Q50" t="s">
        <v>8272</v>
      </c>
      <c r="R50" s="13">
        <v>41842.607592592591</v>
      </c>
      <c r="S50" s="13">
        <v>41876.207638888889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8271</v>
      </c>
      <c r="O51" s="18">
        <v>111</v>
      </c>
      <c r="P51" s="16">
        <v>125.81</v>
      </c>
      <c r="Q51" t="s">
        <v>8272</v>
      </c>
      <c r="R51" s="13">
        <v>41853.240208333329</v>
      </c>
      <c r="S51" s="13">
        <v>42081.708333333328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8271</v>
      </c>
      <c r="O52" s="18">
        <v>110</v>
      </c>
      <c r="P52" s="16">
        <v>50.75</v>
      </c>
      <c r="Q52" t="s">
        <v>8272</v>
      </c>
      <c r="R52" s="13">
        <v>42061.212488425925</v>
      </c>
      <c r="S52" s="13">
        <v>42064.290972222225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8271</v>
      </c>
      <c r="O53" s="18">
        <v>122</v>
      </c>
      <c r="P53" s="16">
        <v>60.9</v>
      </c>
      <c r="Q53" t="s">
        <v>8272</v>
      </c>
      <c r="R53" s="13">
        <v>42036.24428240741</v>
      </c>
      <c r="S53" s="13">
        <v>42187.470185185186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8271</v>
      </c>
      <c r="O54" s="18">
        <v>107</v>
      </c>
      <c r="P54" s="16">
        <v>109.03</v>
      </c>
      <c r="Q54" t="s">
        <v>8272</v>
      </c>
      <c r="R54" s="13">
        <v>42157.470185185186</v>
      </c>
      <c r="S54" s="13">
        <v>41857.897222222222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8271</v>
      </c>
      <c r="O55" s="18">
        <v>101</v>
      </c>
      <c r="P55" s="16">
        <v>25.69</v>
      </c>
      <c r="Q55" t="s">
        <v>8272</v>
      </c>
      <c r="R55" s="13">
        <v>41827.909942129627</v>
      </c>
      <c r="S55" s="13">
        <v>42192.729548611111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8271</v>
      </c>
      <c r="O56" s="18">
        <v>109</v>
      </c>
      <c r="P56" s="16">
        <v>41.92</v>
      </c>
      <c r="Q56" t="s">
        <v>8272</v>
      </c>
      <c r="R56" s="13">
        <v>42162.729548611111</v>
      </c>
      <c r="S56" s="13">
        <v>42263.738564814819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8271</v>
      </c>
      <c r="O57" s="18">
        <v>114</v>
      </c>
      <c r="P57" s="16">
        <v>88.77</v>
      </c>
      <c r="Q57" t="s">
        <v>8272</v>
      </c>
      <c r="R57" s="13">
        <v>42233.738564814819</v>
      </c>
      <c r="S57" s="13">
        <v>42072.156157407408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8271</v>
      </c>
      <c r="O58" s="18">
        <v>114</v>
      </c>
      <c r="P58" s="16">
        <v>80.23</v>
      </c>
      <c r="Q58" t="s">
        <v>8272</v>
      </c>
      <c r="R58" s="13">
        <v>42042.197824074072</v>
      </c>
      <c r="S58" s="13">
        <v>42599.165972222225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8271</v>
      </c>
      <c r="O59" s="18">
        <v>106</v>
      </c>
      <c r="P59" s="16">
        <v>78.94</v>
      </c>
      <c r="Q59" t="s">
        <v>8272</v>
      </c>
      <c r="R59" s="13">
        <v>42585.523842592593</v>
      </c>
      <c r="S59" s="13">
        <v>42127.952083333337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8271</v>
      </c>
      <c r="O60" s="18">
        <v>106</v>
      </c>
      <c r="P60" s="16">
        <v>69.89</v>
      </c>
      <c r="Q60" t="s">
        <v>8272</v>
      </c>
      <c r="R60" s="13">
        <v>41808.669571759259</v>
      </c>
      <c r="S60" s="13">
        <v>41882.658310185187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8271</v>
      </c>
      <c r="O61" s="18">
        <v>100</v>
      </c>
      <c r="P61" s="16">
        <v>74.53</v>
      </c>
      <c r="Q61" t="s">
        <v>8272</v>
      </c>
      <c r="R61" s="13">
        <v>41852.658310185187</v>
      </c>
      <c r="S61" s="13">
        <v>42709.041666666672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8271</v>
      </c>
      <c r="O62" s="18">
        <v>105</v>
      </c>
      <c r="P62" s="16">
        <v>123.94</v>
      </c>
      <c r="Q62" t="s">
        <v>8272</v>
      </c>
      <c r="R62" s="13">
        <v>42694.110185185185</v>
      </c>
      <c r="S62" s="13">
        <v>42370.166666666672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8271</v>
      </c>
      <c r="O63" s="18">
        <v>175</v>
      </c>
      <c r="P63" s="16">
        <v>264.85000000000002</v>
      </c>
      <c r="Q63" t="s">
        <v>8272</v>
      </c>
      <c r="R63" s="13">
        <v>42341.818379629629</v>
      </c>
      <c r="S63" s="13">
        <v>41908.065972222219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8271</v>
      </c>
      <c r="O64" s="18">
        <v>102</v>
      </c>
      <c r="P64" s="16">
        <v>58.62</v>
      </c>
      <c r="Q64" t="s">
        <v>8272</v>
      </c>
      <c r="R64" s="13">
        <v>41880.061006944445</v>
      </c>
      <c r="S64" s="13">
        <v>41970.125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8271</v>
      </c>
      <c r="O65" s="18">
        <v>100</v>
      </c>
      <c r="P65" s="16">
        <v>70.88</v>
      </c>
      <c r="Q65" t="s">
        <v>8272</v>
      </c>
      <c r="R65" s="13">
        <v>41941.683865740742</v>
      </c>
      <c r="S65" s="13">
        <v>42442.5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8271</v>
      </c>
      <c r="O66" s="18">
        <v>114</v>
      </c>
      <c r="P66" s="16">
        <v>113.57</v>
      </c>
      <c r="Q66" t="s">
        <v>8272</v>
      </c>
      <c r="R66" s="13">
        <v>42026.88118055556</v>
      </c>
      <c r="S66" s="13">
        <v>41932.249305555553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8271</v>
      </c>
      <c r="O67" s="18">
        <v>129</v>
      </c>
      <c r="P67" s="16">
        <v>60.69</v>
      </c>
      <c r="Q67" t="s">
        <v>8272</v>
      </c>
      <c r="R67" s="13">
        <v>41922.640590277777</v>
      </c>
      <c r="S67" s="13">
        <v>42010.25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8271</v>
      </c>
      <c r="O68" s="18">
        <v>101</v>
      </c>
      <c r="P68" s="16">
        <v>110.22</v>
      </c>
      <c r="Q68" t="s">
        <v>8272</v>
      </c>
      <c r="R68" s="13">
        <v>41993.824340277773</v>
      </c>
      <c r="S68" s="13">
        <v>42240.083333333328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8271</v>
      </c>
      <c r="O69" s="18">
        <v>109</v>
      </c>
      <c r="P69" s="16">
        <v>136.46</v>
      </c>
      <c r="Q69" t="s">
        <v>8272</v>
      </c>
      <c r="R69" s="13">
        <v>42219.915856481486</v>
      </c>
      <c r="S69" s="13">
        <v>42270.559675925921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8271</v>
      </c>
      <c r="O70" s="18">
        <v>118</v>
      </c>
      <c r="P70" s="16">
        <v>110.35</v>
      </c>
      <c r="Q70" t="s">
        <v>8272</v>
      </c>
      <c r="R70" s="13">
        <v>41909.969386574077</v>
      </c>
      <c r="S70" s="13">
        <v>41913.166666666664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8271</v>
      </c>
      <c r="O71" s="18">
        <v>131</v>
      </c>
      <c r="P71" s="16">
        <v>41.42</v>
      </c>
      <c r="Q71" t="s">
        <v>8272</v>
      </c>
      <c r="R71" s="13">
        <v>41891.665324074071</v>
      </c>
      <c r="S71" s="13">
        <v>41250.083333333336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8271</v>
      </c>
      <c r="O72" s="18">
        <v>104</v>
      </c>
      <c r="P72" s="16">
        <v>52</v>
      </c>
      <c r="Q72" t="s">
        <v>8272</v>
      </c>
      <c r="R72" s="13">
        <v>41226.017361111109</v>
      </c>
      <c r="S72" s="13">
        <v>40568.166666666664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8271</v>
      </c>
      <c r="O73" s="18">
        <v>101</v>
      </c>
      <c r="P73" s="16">
        <v>33.99</v>
      </c>
      <c r="Q73" t="s">
        <v>8272</v>
      </c>
      <c r="R73" s="13">
        <v>40478.263923611114</v>
      </c>
      <c r="S73" s="13">
        <v>41892.83997685185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8271</v>
      </c>
      <c r="O74" s="18">
        <v>100</v>
      </c>
      <c r="P74" s="16">
        <v>103.35</v>
      </c>
      <c r="Q74" t="s">
        <v>8272</v>
      </c>
      <c r="R74" s="13">
        <v>41862.83997685185</v>
      </c>
      <c r="S74" s="13">
        <v>41580.867673611108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8271</v>
      </c>
      <c r="O75" s="18">
        <v>336</v>
      </c>
      <c r="P75" s="16">
        <v>41.77</v>
      </c>
      <c r="Q75" t="s">
        <v>8272</v>
      </c>
      <c r="R75" s="13">
        <v>40633.154363425929</v>
      </c>
      <c r="S75" s="13">
        <v>41000.834004629629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8271</v>
      </c>
      <c r="O76" s="18">
        <v>113</v>
      </c>
      <c r="P76" s="16">
        <v>64.27</v>
      </c>
      <c r="Q76" t="s">
        <v>8272</v>
      </c>
      <c r="R76" s="13">
        <v>40970.875671296293</v>
      </c>
      <c r="S76" s="13">
        <v>41263.499131944445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8271</v>
      </c>
      <c r="O77" s="18">
        <v>102</v>
      </c>
      <c r="P77" s="16">
        <v>62.92</v>
      </c>
      <c r="Q77" t="s">
        <v>8272</v>
      </c>
      <c r="R77" s="13">
        <v>41026.953055555554</v>
      </c>
      <c r="S77" s="13">
        <v>41839.208333333336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8271</v>
      </c>
      <c r="O78" s="18">
        <v>101</v>
      </c>
      <c r="P78" s="16">
        <v>98.54</v>
      </c>
      <c r="Q78" t="s">
        <v>8272</v>
      </c>
      <c r="R78" s="13">
        <v>41829.788252314815</v>
      </c>
      <c r="S78" s="13">
        <v>41477.839722222219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8271</v>
      </c>
      <c r="O79" s="18">
        <v>114</v>
      </c>
      <c r="P79" s="16">
        <v>82.61</v>
      </c>
      <c r="Q79" t="s">
        <v>8272</v>
      </c>
      <c r="R79" s="13">
        <v>41447.839722222219</v>
      </c>
      <c r="S79" s="13">
        <v>40926.958333333336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8271</v>
      </c>
      <c r="O80" s="18">
        <v>133</v>
      </c>
      <c r="P80" s="16">
        <v>38.5</v>
      </c>
      <c r="Q80" t="s">
        <v>8272</v>
      </c>
      <c r="R80" s="13">
        <v>40884.066678240742</v>
      </c>
      <c r="S80" s="13">
        <v>41864.207638888889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8271</v>
      </c>
      <c r="O81" s="18">
        <v>102</v>
      </c>
      <c r="P81" s="16">
        <v>80.16</v>
      </c>
      <c r="Q81" t="s">
        <v>8272</v>
      </c>
      <c r="R81" s="13">
        <v>41841.26489583333</v>
      </c>
      <c r="S81" s="13">
        <v>41927.536134259259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8271</v>
      </c>
      <c r="O82" s="18">
        <v>127</v>
      </c>
      <c r="P82" s="16">
        <v>80.73</v>
      </c>
      <c r="Q82" t="s">
        <v>8272</v>
      </c>
      <c r="R82" s="13">
        <v>41799.685902777775</v>
      </c>
      <c r="S82" s="13">
        <v>41805.753761574073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8271</v>
      </c>
      <c r="O83" s="18">
        <v>111</v>
      </c>
      <c r="P83" s="16">
        <v>200.69</v>
      </c>
      <c r="Q83" t="s">
        <v>8272</v>
      </c>
      <c r="R83" s="13">
        <v>41775.753761574073</v>
      </c>
      <c r="S83" s="13">
        <v>41799.80572916667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8271</v>
      </c>
      <c r="O84" s="18">
        <v>107</v>
      </c>
      <c r="P84" s="16">
        <v>37.590000000000003</v>
      </c>
      <c r="Q84" t="s">
        <v>8272</v>
      </c>
      <c r="R84" s="13">
        <v>41766.80572916667</v>
      </c>
      <c r="S84" s="13">
        <v>40666.165972222225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8271</v>
      </c>
      <c r="O85" s="18">
        <v>163</v>
      </c>
      <c r="P85" s="16">
        <v>58.1</v>
      </c>
      <c r="Q85" t="s">
        <v>8272</v>
      </c>
      <c r="R85" s="13">
        <v>40644.159259259257</v>
      </c>
      <c r="S85" s="13">
        <v>41969.332638888889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8271</v>
      </c>
      <c r="O86" s="18">
        <v>160</v>
      </c>
      <c r="P86" s="16">
        <v>60.3</v>
      </c>
      <c r="Q86" t="s">
        <v>8272</v>
      </c>
      <c r="R86" s="13">
        <v>41940.69158564815</v>
      </c>
      <c r="S86" s="13">
        <v>41853.175706018519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8271</v>
      </c>
      <c r="O87" s="18">
        <v>116</v>
      </c>
      <c r="P87" s="16">
        <v>63.36</v>
      </c>
      <c r="Q87" t="s">
        <v>8272</v>
      </c>
      <c r="R87" s="13">
        <v>41839.175706018519</v>
      </c>
      <c r="S87" s="13">
        <v>41803.916666666664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8271</v>
      </c>
      <c r="O88" s="18">
        <v>124</v>
      </c>
      <c r="P88" s="16">
        <v>50.9</v>
      </c>
      <c r="Q88" t="s">
        <v>8272</v>
      </c>
      <c r="R88" s="13">
        <v>41772.105937500004</v>
      </c>
      <c r="S88" s="13">
        <v>41621.207638888889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8271</v>
      </c>
      <c r="O89" s="18">
        <v>103</v>
      </c>
      <c r="P89" s="16">
        <v>100.5</v>
      </c>
      <c r="Q89" t="s">
        <v>8272</v>
      </c>
      <c r="R89" s="13">
        <v>41591.737974537034</v>
      </c>
      <c r="S89" s="13">
        <v>41822.166666666664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8271</v>
      </c>
      <c r="O90" s="18">
        <v>112</v>
      </c>
      <c r="P90" s="16">
        <v>31.62</v>
      </c>
      <c r="Q90" t="s">
        <v>8272</v>
      </c>
      <c r="R90" s="13">
        <v>41789.080370370371</v>
      </c>
      <c r="S90" s="13">
        <v>42496.608310185184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8271</v>
      </c>
      <c r="O91" s="18">
        <v>115</v>
      </c>
      <c r="P91" s="16">
        <v>79.31</v>
      </c>
      <c r="Q91" t="s">
        <v>8272</v>
      </c>
      <c r="R91" s="13">
        <v>40923.729953703703</v>
      </c>
      <c r="S91" s="13">
        <v>41908.878379629627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8271</v>
      </c>
      <c r="O92" s="18">
        <v>103</v>
      </c>
      <c r="P92" s="16">
        <v>139.19</v>
      </c>
      <c r="Q92" t="s">
        <v>8272</v>
      </c>
      <c r="R92" s="13">
        <v>41878.878379629627</v>
      </c>
      <c r="S92" s="13">
        <v>41876.864675925928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8271</v>
      </c>
      <c r="O93" s="18">
        <v>101</v>
      </c>
      <c r="P93" s="16">
        <v>131.91</v>
      </c>
      <c r="Q93" t="s">
        <v>8272</v>
      </c>
      <c r="R93" s="13">
        <v>41862.864675925928</v>
      </c>
      <c r="S93" s="13">
        <v>40591.886886574073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8271</v>
      </c>
      <c r="O94" s="18">
        <v>110</v>
      </c>
      <c r="P94" s="16">
        <v>91.3</v>
      </c>
      <c r="Q94" t="s">
        <v>8272</v>
      </c>
      <c r="R94" s="13">
        <v>40531.886886574073</v>
      </c>
      <c r="S94" s="13">
        <v>41504.625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8271</v>
      </c>
      <c r="O95" s="18">
        <v>115</v>
      </c>
      <c r="P95" s="16">
        <v>39.67</v>
      </c>
      <c r="Q95" t="s">
        <v>8272</v>
      </c>
      <c r="R95" s="13">
        <v>41477.930914351848</v>
      </c>
      <c r="S95" s="13">
        <v>41811.666770833333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8271</v>
      </c>
      <c r="O96" s="18">
        <v>117</v>
      </c>
      <c r="P96" s="16">
        <v>57.55</v>
      </c>
      <c r="Q96" t="s">
        <v>8272</v>
      </c>
      <c r="R96" s="13">
        <v>41781.666770833333</v>
      </c>
      <c r="S96" s="13">
        <v>41836.605034722219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8271</v>
      </c>
      <c r="O97" s="18">
        <v>114</v>
      </c>
      <c r="P97" s="16">
        <v>77.34</v>
      </c>
      <c r="Q97" t="s">
        <v>8272</v>
      </c>
      <c r="R97" s="13">
        <v>41375.702210648145</v>
      </c>
      <c r="S97" s="13">
        <v>41810.412604166668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8271</v>
      </c>
      <c r="O98" s="18">
        <v>101</v>
      </c>
      <c r="P98" s="16">
        <v>46.77</v>
      </c>
      <c r="Q98" t="s">
        <v>8272</v>
      </c>
      <c r="R98" s="13">
        <v>40883.949317129627</v>
      </c>
      <c r="S98" s="13">
        <v>41509.79478009259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8271</v>
      </c>
      <c r="O99" s="18">
        <v>109</v>
      </c>
      <c r="P99" s="16">
        <v>40.07</v>
      </c>
      <c r="Q99" t="s">
        <v>8272</v>
      </c>
      <c r="R99" s="13">
        <v>41491.79478009259</v>
      </c>
      <c r="S99" s="13">
        <v>41821.993414351848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8271</v>
      </c>
      <c r="O100" s="18">
        <v>107</v>
      </c>
      <c r="P100" s="16">
        <v>100.22</v>
      </c>
      <c r="Q100" t="s">
        <v>8272</v>
      </c>
      <c r="R100" s="13">
        <v>41791.993414351848</v>
      </c>
      <c r="S100" s="13">
        <v>41836.977326388893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8271</v>
      </c>
      <c r="O101" s="18">
        <v>116</v>
      </c>
      <c r="P101" s="16">
        <v>71.489999999999995</v>
      </c>
      <c r="Q101" t="s">
        <v>8272</v>
      </c>
      <c r="R101" s="13">
        <v>41835.666354166664</v>
      </c>
      <c r="S101" s="13">
        <v>42165.415532407409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8271</v>
      </c>
      <c r="O102" s="18">
        <v>104</v>
      </c>
      <c r="P102" s="16">
        <v>63.11</v>
      </c>
      <c r="Q102" t="s">
        <v>8272</v>
      </c>
      <c r="R102" s="13">
        <v>41827.605057870373</v>
      </c>
      <c r="S102" s="13">
        <v>41810.958333333336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8271</v>
      </c>
      <c r="O103" s="18">
        <v>119</v>
      </c>
      <c r="P103" s="16">
        <v>50.16</v>
      </c>
      <c r="Q103" t="s">
        <v>8272</v>
      </c>
      <c r="R103" s="13">
        <v>41778.637245370373</v>
      </c>
      <c r="S103" s="13">
        <v>41061.165972222225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8271</v>
      </c>
      <c r="O104" s="18">
        <v>126</v>
      </c>
      <c r="P104" s="16">
        <v>62.88</v>
      </c>
      <c r="Q104" t="s">
        <v>8272</v>
      </c>
      <c r="R104" s="13">
        <v>41013.936562499999</v>
      </c>
      <c r="S104" s="13">
        <v>41866.083333333336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8271</v>
      </c>
      <c r="O105" s="18">
        <v>120</v>
      </c>
      <c r="P105" s="16">
        <v>85.53</v>
      </c>
      <c r="Q105" t="s">
        <v>8272</v>
      </c>
      <c r="R105" s="13">
        <v>41834.586574074077</v>
      </c>
      <c r="S105" s="13">
        <v>41859.795729166668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8271</v>
      </c>
      <c r="O106" s="18">
        <v>126</v>
      </c>
      <c r="P106" s="16">
        <v>53.72</v>
      </c>
      <c r="Q106" t="s">
        <v>8272</v>
      </c>
      <c r="R106" s="13">
        <v>41829.795729166668</v>
      </c>
      <c r="S106" s="13">
        <v>42211.763414351852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8271</v>
      </c>
      <c r="O107" s="18">
        <v>100</v>
      </c>
      <c r="P107" s="16">
        <v>262.11</v>
      </c>
      <c r="Q107" t="s">
        <v>8272</v>
      </c>
      <c r="R107" s="13">
        <v>42219.665173611109</v>
      </c>
      <c r="S107" s="13">
        <v>42196.604166666672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8271</v>
      </c>
      <c r="O108" s="18">
        <v>116</v>
      </c>
      <c r="P108" s="16">
        <v>50.2</v>
      </c>
      <c r="Q108" t="s">
        <v>8272</v>
      </c>
      <c r="R108" s="13">
        <v>42648.546111111107</v>
      </c>
      <c r="S108" s="13">
        <v>42004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8271</v>
      </c>
      <c r="O109" s="18">
        <v>100</v>
      </c>
      <c r="P109" s="16">
        <v>168.25</v>
      </c>
      <c r="Q109" t="s">
        <v>8272</v>
      </c>
      <c r="R109" s="13">
        <v>42050.983182870375</v>
      </c>
      <c r="S109" s="13">
        <v>42806.875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8271</v>
      </c>
      <c r="O110" s="18">
        <v>101</v>
      </c>
      <c r="P110" s="16">
        <v>256.37</v>
      </c>
      <c r="Q110" t="s">
        <v>8272</v>
      </c>
      <c r="R110" s="13">
        <v>42772.833379629628</v>
      </c>
      <c r="S110" s="13">
        <v>42190.696793981479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8271</v>
      </c>
      <c r="O111" s="18">
        <v>125</v>
      </c>
      <c r="P111" s="16">
        <v>37.14</v>
      </c>
      <c r="Q111" t="s">
        <v>8272</v>
      </c>
      <c r="R111" s="13">
        <v>42270.582141203704</v>
      </c>
      <c r="S111" s="13">
        <v>42236.835370370376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8271</v>
      </c>
      <c r="O112" s="18">
        <v>110</v>
      </c>
      <c r="P112" s="16">
        <v>45.88</v>
      </c>
      <c r="Q112" t="s">
        <v>8272</v>
      </c>
      <c r="R112" s="13">
        <v>42206.835370370376</v>
      </c>
      <c r="S112" s="13">
        <v>42745.208333333328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8271</v>
      </c>
      <c r="O113" s="18">
        <v>102</v>
      </c>
      <c r="P113" s="16">
        <v>141.71</v>
      </c>
      <c r="Q113" t="s">
        <v>8272</v>
      </c>
      <c r="R113" s="13">
        <v>42697.850844907407</v>
      </c>
      <c r="S113" s="13">
        <v>42524.875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8271</v>
      </c>
      <c r="O114" s="18">
        <v>102</v>
      </c>
      <c r="P114" s="16">
        <v>52.49</v>
      </c>
      <c r="Q114" t="s">
        <v>8272</v>
      </c>
      <c r="R114" s="13">
        <v>42503.559467592597</v>
      </c>
      <c r="S114" s="13">
        <v>42307.583472222221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8271</v>
      </c>
      <c r="O115" s="18">
        <v>102</v>
      </c>
      <c r="P115" s="16">
        <v>193.62</v>
      </c>
      <c r="Q115" t="s">
        <v>8272</v>
      </c>
      <c r="R115" s="13">
        <v>42323.70930555556</v>
      </c>
      <c r="S115" s="13">
        <v>41963.333310185189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8271</v>
      </c>
      <c r="O116" s="18">
        <v>108</v>
      </c>
      <c r="P116" s="16">
        <v>106.8</v>
      </c>
      <c r="Q116" t="s">
        <v>8272</v>
      </c>
      <c r="R116" s="13">
        <v>41933.291643518518</v>
      </c>
      <c r="S116" s="13">
        <v>41913.165972222225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8271</v>
      </c>
      <c r="O117" s="18">
        <v>110</v>
      </c>
      <c r="P117" s="16">
        <v>77.22</v>
      </c>
      <c r="Q117" t="s">
        <v>8272</v>
      </c>
      <c r="R117" s="13">
        <v>41898.168125000004</v>
      </c>
      <c r="S117" s="13">
        <v>42476.943831018521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8271</v>
      </c>
      <c r="O118" s="18">
        <v>161</v>
      </c>
      <c r="P118" s="16">
        <v>57.5</v>
      </c>
      <c r="Q118" t="s">
        <v>8272</v>
      </c>
      <c r="R118" s="13">
        <v>42446.943831018521</v>
      </c>
      <c r="S118" s="13">
        <v>42494.165972222225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8271</v>
      </c>
      <c r="O119" s="18">
        <v>131</v>
      </c>
      <c r="P119" s="16">
        <v>50.46</v>
      </c>
      <c r="Q119" t="s">
        <v>8272</v>
      </c>
      <c r="R119" s="13">
        <v>42463.81385416667</v>
      </c>
      <c r="S119" s="13">
        <v>42796.805034722223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8271</v>
      </c>
      <c r="O120" s="18">
        <v>119</v>
      </c>
      <c r="P120" s="16">
        <v>97.38</v>
      </c>
      <c r="Q120" t="s">
        <v>8272</v>
      </c>
      <c r="R120" s="13">
        <v>42766.805034722223</v>
      </c>
      <c r="S120" s="13">
        <v>42767.979861111111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8271</v>
      </c>
      <c r="O121" s="18">
        <v>103</v>
      </c>
      <c r="P121" s="16">
        <v>85.53</v>
      </c>
      <c r="Q121" t="s">
        <v>8272</v>
      </c>
      <c r="R121" s="13">
        <v>42522.347812499997</v>
      </c>
      <c r="S121" s="13">
        <v>42732.917048611111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8271</v>
      </c>
      <c r="O122" s="18">
        <v>101</v>
      </c>
      <c r="P122" s="16">
        <v>182.91</v>
      </c>
      <c r="Q122" t="s">
        <v>8272</v>
      </c>
      <c r="R122" s="13">
        <v>42702.917048611111</v>
      </c>
      <c r="S122" s="13">
        <v>42276.165972222225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8271</v>
      </c>
      <c r="O123" s="18">
        <v>101</v>
      </c>
      <c r="P123" s="16">
        <v>131.13999999999999</v>
      </c>
      <c r="Q123" t="s">
        <v>8272</v>
      </c>
      <c r="R123" s="13">
        <v>42252.474351851852</v>
      </c>
      <c r="S123" s="13">
        <v>42186.510393518518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8271</v>
      </c>
      <c r="O124" s="18">
        <v>115</v>
      </c>
      <c r="P124" s="16">
        <v>58.69</v>
      </c>
      <c r="Q124" t="s">
        <v>8272</v>
      </c>
      <c r="R124" s="13">
        <v>41893.324884259258</v>
      </c>
      <c r="S124" s="13">
        <v>41901.755694444444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8271</v>
      </c>
      <c r="O125" s="18">
        <v>127</v>
      </c>
      <c r="P125" s="16">
        <v>69.569999999999993</v>
      </c>
      <c r="Q125" t="s">
        <v>8272</v>
      </c>
      <c r="R125" s="13">
        <v>41871.755694444444</v>
      </c>
      <c r="S125" s="13">
        <v>42286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8271</v>
      </c>
      <c r="O126" s="18">
        <v>103</v>
      </c>
      <c r="P126" s="16">
        <v>115.87</v>
      </c>
      <c r="Q126" t="s">
        <v>8272</v>
      </c>
      <c r="R126" s="13">
        <v>42262.096782407403</v>
      </c>
      <c r="S126" s="13">
        <v>42705.735902777778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8271</v>
      </c>
      <c r="O127" s="18">
        <v>104</v>
      </c>
      <c r="P127" s="16">
        <v>81.13</v>
      </c>
      <c r="Q127" t="s">
        <v>8272</v>
      </c>
      <c r="R127" s="13">
        <v>42135.60020833333</v>
      </c>
      <c r="S127" s="13">
        <v>42259.165972222225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8271</v>
      </c>
      <c r="O128" s="18">
        <v>111</v>
      </c>
      <c r="P128" s="16">
        <v>57.63</v>
      </c>
      <c r="Q128" t="s">
        <v>8272</v>
      </c>
      <c r="R128" s="13">
        <v>42230.472222222219</v>
      </c>
      <c r="S128" s="13">
        <v>42197.434166666666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8271</v>
      </c>
      <c r="O129" s="18">
        <v>101</v>
      </c>
      <c r="P129" s="16">
        <v>60.48</v>
      </c>
      <c r="Q129" t="s">
        <v>8272</v>
      </c>
      <c r="R129" s="13">
        <v>42068.888391203705</v>
      </c>
      <c r="S129" s="13">
        <v>42175.746689814812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8271</v>
      </c>
      <c r="O130" s="18">
        <v>105</v>
      </c>
      <c r="P130" s="16">
        <v>65.58</v>
      </c>
      <c r="Q130" t="s">
        <v>8272</v>
      </c>
      <c r="R130" s="13">
        <v>42145.746689814812</v>
      </c>
      <c r="S130" s="13">
        <v>41948.783842592595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8271</v>
      </c>
      <c r="O131" s="18">
        <v>102</v>
      </c>
      <c r="P131" s="16">
        <v>119.19</v>
      </c>
      <c r="Q131" t="s">
        <v>8272</v>
      </c>
      <c r="R131" s="13">
        <v>41918.742175925923</v>
      </c>
      <c r="S131" s="13">
        <v>42176.731087962966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8271</v>
      </c>
      <c r="O132" s="18">
        <v>111</v>
      </c>
      <c r="P132" s="16">
        <v>83.05</v>
      </c>
      <c r="Q132" t="s">
        <v>8272</v>
      </c>
      <c r="R132" s="13">
        <v>42146.731087962966</v>
      </c>
      <c r="S132" s="13">
        <v>42620.472685185188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8271</v>
      </c>
      <c r="O133" s="18">
        <v>102</v>
      </c>
      <c r="P133" s="16">
        <v>177.09</v>
      </c>
      <c r="Q133" t="s">
        <v>8272</v>
      </c>
      <c r="R133" s="13">
        <v>42602.576712962968</v>
      </c>
      <c r="S133" s="13">
        <v>42089.044085648144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8271</v>
      </c>
      <c r="O134" s="18">
        <v>128</v>
      </c>
      <c r="P134" s="16">
        <v>72.760000000000005</v>
      </c>
      <c r="Q134" t="s">
        <v>8272</v>
      </c>
      <c r="R134" s="13">
        <v>42144.573807870373</v>
      </c>
      <c r="S134" s="13">
        <v>42788.559629629628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8271</v>
      </c>
      <c r="O135" s="18">
        <v>105</v>
      </c>
      <c r="P135" s="16">
        <v>98.2</v>
      </c>
      <c r="Q135" t="s">
        <v>8272</v>
      </c>
      <c r="R135" s="13">
        <v>41982.887280092589</v>
      </c>
      <c r="S135" s="13">
        <v>42644.165972222225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8271</v>
      </c>
      <c r="O136" s="18">
        <v>106</v>
      </c>
      <c r="P136" s="16">
        <v>251.74</v>
      </c>
      <c r="Q136" t="s">
        <v>8272</v>
      </c>
      <c r="R136" s="13">
        <v>42614.760937500003</v>
      </c>
      <c r="S136" s="13">
        <v>42338.714328703703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8271</v>
      </c>
      <c r="O137" s="18">
        <v>109</v>
      </c>
      <c r="P137" s="16">
        <v>74.819999999999993</v>
      </c>
      <c r="Q137" t="s">
        <v>8272</v>
      </c>
      <c r="R137" s="13">
        <v>42303.672662037032</v>
      </c>
      <c r="S137" s="13">
        <v>42201.725416666668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8271</v>
      </c>
      <c r="O138" s="18">
        <v>100</v>
      </c>
      <c r="P138" s="16">
        <v>67.650000000000006</v>
      </c>
      <c r="Q138" t="s">
        <v>8272</v>
      </c>
      <c r="R138" s="13">
        <v>42171.725416666668</v>
      </c>
      <c r="S138" s="13">
        <v>41995.166666666672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8271</v>
      </c>
      <c r="O139" s="18">
        <v>103</v>
      </c>
      <c r="P139" s="16">
        <v>93.81</v>
      </c>
      <c r="Q139" t="s">
        <v>8272</v>
      </c>
      <c r="R139" s="13">
        <v>41964.315532407403</v>
      </c>
      <c r="S139" s="13">
        <v>42307.875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8271</v>
      </c>
      <c r="O140" s="18">
        <v>112</v>
      </c>
      <c r="P140" s="16">
        <v>41.24</v>
      </c>
      <c r="Q140" t="s">
        <v>8272</v>
      </c>
      <c r="R140" s="13">
        <v>42284.516064814816</v>
      </c>
      <c r="S140" s="13">
        <v>42032.916666666672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8271</v>
      </c>
      <c r="O141" s="18">
        <v>103</v>
      </c>
      <c r="P141" s="16">
        <v>52.55</v>
      </c>
      <c r="Q141" t="s">
        <v>8272</v>
      </c>
      <c r="R141" s="13">
        <v>42016.800208333334</v>
      </c>
      <c r="S141" s="13">
        <v>42341.708333333328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8271</v>
      </c>
      <c r="O142" s="18">
        <v>131</v>
      </c>
      <c r="P142" s="16">
        <v>48.33</v>
      </c>
      <c r="Q142" t="s">
        <v>8272</v>
      </c>
      <c r="R142" s="13">
        <v>42136.536134259266</v>
      </c>
      <c r="S142" s="13">
        <v>42202.757638888885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8271</v>
      </c>
      <c r="O143" s="18">
        <v>102</v>
      </c>
      <c r="P143" s="16">
        <v>53.18</v>
      </c>
      <c r="Q143" t="s">
        <v>8272</v>
      </c>
      <c r="R143" s="13">
        <v>42172.757638888885</v>
      </c>
      <c r="S143" s="13">
        <v>42606.90425925926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8271</v>
      </c>
      <c r="O144" s="18">
        <v>128</v>
      </c>
      <c r="P144" s="16">
        <v>60.95</v>
      </c>
      <c r="Q144" t="s">
        <v>8272</v>
      </c>
      <c r="R144" s="13">
        <v>42590.90425925926</v>
      </c>
      <c r="S144" s="13">
        <v>42171.458333333328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8271</v>
      </c>
      <c r="O145" s="18">
        <v>154</v>
      </c>
      <c r="P145" s="16">
        <v>106.5</v>
      </c>
      <c r="Q145" t="s">
        <v>8272</v>
      </c>
      <c r="R145" s="13">
        <v>42284.500104166669</v>
      </c>
      <c r="S145" s="13">
        <v>42627.791666666672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8271</v>
      </c>
      <c r="O146" s="18">
        <v>107</v>
      </c>
      <c r="P146" s="16">
        <v>204.57</v>
      </c>
      <c r="Q146" t="s">
        <v>8272</v>
      </c>
      <c r="R146" s="13">
        <v>42611.801412037035</v>
      </c>
      <c r="S146" s="13">
        <v>42444.875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8271</v>
      </c>
      <c r="O147" s="18">
        <v>101</v>
      </c>
      <c r="P147" s="16">
        <v>54.91</v>
      </c>
      <c r="Q147" t="s">
        <v>8272</v>
      </c>
      <c r="R147" s="13">
        <v>42400.704537037032</v>
      </c>
      <c r="S147" s="13">
        <v>42044.1875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8271</v>
      </c>
      <c r="O148" s="18">
        <v>100</v>
      </c>
      <c r="P148" s="16">
        <v>150.41999999999999</v>
      </c>
      <c r="Q148" t="s">
        <v>8272</v>
      </c>
      <c r="R148" s="13">
        <v>42017.88045138889</v>
      </c>
      <c r="S148" s="13">
        <v>42461.165972222225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8271</v>
      </c>
      <c r="O149" s="18">
        <v>114</v>
      </c>
      <c r="P149" s="16">
        <v>105.21</v>
      </c>
      <c r="Q149" t="s">
        <v>8272</v>
      </c>
      <c r="R149" s="13">
        <v>42431.102534722217</v>
      </c>
      <c r="S149" s="13">
        <v>42156.208333333328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8271</v>
      </c>
      <c r="O150" s="18">
        <v>103</v>
      </c>
      <c r="P150" s="16">
        <v>68.67</v>
      </c>
      <c r="Q150" t="s">
        <v>8272</v>
      </c>
      <c r="R150" s="13">
        <v>42121.756921296299</v>
      </c>
      <c r="S150" s="13">
        <v>42249.019733796296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8271</v>
      </c>
      <c r="O151" s="18">
        <v>122</v>
      </c>
      <c r="P151" s="16">
        <v>129.36000000000001</v>
      </c>
      <c r="Q151" t="s">
        <v>8272</v>
      </c>
      <c r="R151" s="13">
        <v>42219.019733796296</v>
      </c>
      <c r="S151" s="13">
        <v>42489.19430555556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8271</v>
      </c>
      <c r="O152" s="18">
        <v>103</v>
      </c>
      <c r="P152" s="16">
        <v>134.26</v>
      </c>
      <c r="Q152" t="s">
        <v>8272</v>
      </c>
      <c r="R152" s="13">
        <v>42445.19430555556</v>
      </c>
      <c r="S152" s="13">
        <v>42410.875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8271</v>
      </c>
      <c r="O153" s="18">
        <v>102</v>
      </c>
      <c r="P153" s="16">
        <v>203.2</v>
      </c>
      <c r="Q153" t="s">
        <v>8272</v>
      </c>
      <c r="R153" s="13">
        <v>42380.884872685187</v>
      </c>
      <c r="S153" s="13">
        <v>42794.208333333328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8271</v>
      </c>
      <c r="O154" s="18">
        <v>112</v>
      </c>
      <c r="P154" s="16">
        <v>69.19</v>
      </c>
      <c r="Q154" t="s">
        <v>8272</v>
      </c>
      <c r="R154" s="13">
        <v>42762.942430555559</v>
      </c>
      <c r="S154" s="13">
        <v>42597.840069444443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8271</v>
      </c>
      <c r="O155" s="18">
        <v>102</v>
      </c>
      <c r="P155" s="16">
        <v>125.12</v>
      </c>
      <c r="Q155" t="s">
        <v>8272</v>
      </c>
      <c r="R155" s="13">
        <v>42567.840069444443</v>
      </c>
      <c r="S155" s="13">
        <v>42336.750324074077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8271</v>
      </c>
      <c r="O156" s="18">
        <v>114</v>
      </c>
      <c r="P156" s="16">
        <v>40.71</v>
      </c>
      <c r="Q156" t="s">
        <v>8272</v>
      </c>
      <c r="R156" s="13">
        <v>42232.702546296292</v>
      </c>
      <c r="S156" s="13">
        <v>42342.811898148153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8271</v>
      </c>
      <c r="O157" s="18">
        <v>102</v>
      </c>
      <c r="P157" s="16">
        <v>141.29</v>
      </c>
      <c r="Q157" t="s">
        <v>8272</v>
      </c>
      <c r="R157" s="13">
        <v>42239.957962962959</v>
      </c>
      <c r="S157" s="13">
        <v>42291.917395833334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8271</v>
      </c>
      <c r="O158" s="18">
        <v>116</v>
      </c>
      <c r="P158" s="16">
        <v>55.33</v>
      </c>
      <c r="Q158" t="s">
        <v>8272</v>
      </c>
      <c r="R158" s="13">
        <v>42261.917395833334</v>
      </c>
      <c r="S158" s="13">
        <v>42123.743773148148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8271</v>
      </c>
      <c r="O159" s="18">
        <v>136</v>
      </c>
      <c r="P159" s="16">
        <v>46.42</v>
      </c>
      <c r="Q159" t="s">
        <v>8272</v>
      </c>
      <c r="R159" s="13">
        <v>42102.743773148148</v>
      </c>
      <c r="S159" s="13">
        <v>42583.290972222225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8271</v>
      </c>
      <c r="O160" s="18">
        <v>133</v>
      </c>
      <c r="P160" s="16">
        <v>57.2</v>
      </c>
      <c r="Q160" t="s">
        <v>8272</v>
      </c>
      <c r="R160" s="13">
        <v>42538.73583333334</v>
      </c>
      <c r="S160" s="13">
        <v>42711.35157407407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8271</v>
      </c>
      <c r="O161" s="18">
        <v>116</v>
      </c>
      <c r="P161" s="16">
        <v>59.6</v>
      </c>
      <c r="Q161" t="s">
        <v>8272</v>
      </c>
      <c r="R161" s="13">
        <v>42056.65143518518</v>
      </c>
      <c r="S161" s="13">
        <v>42726.624444444446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8271</v>
      </c>
      <c r="O162" s="18">
        <v>105</v>
      </c>
      <c r="P162" s="16">
        <v>89.59</v>
      </c>
      <c r="Q162" t="s">
        <v>8272</v>
      </c>
      <c r="R162" s="13">
        <v>42696.624444444446</v>
      </c>
      <c r="S162" s="13">
        <v>42216.855879629627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8271</v>
      </c>
      <c r="O163" s="18">
        <v>102</v>
      </c>
      <c r="P163" s="16">
        <v>204.05</v>
      </c>
      <c r="Q163" t="s">
        <v>8272</v>
      </c>
      <c r="R163" s="13">
        <v>42186.855879629627</v>
      </c>
      <c r="S163" s="13">
        <v>42531.125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8271</v>
      </c>
      <c r="O164" s="18">
        <v>175</v>
      </c>
      <c r="P164" s="16">
        <v>48.7</v>
      </c>
      <c r="Q164" t="s">
        <v>8272</v>
      </c>
      <c r="R164" s="13">
        <v>42493.219236111108</v>
      </c>
      <c r="S164" s="13">
        <v>42505.057164351849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8271</v>
      </c>
      <c r="O165" s="18">
        <v>107</v>
      </c>
      <c r="P165" s="16">
        <v>53.34</v>
      </c>
      <c r="Q165" t="s">
        <v>8272</v>
      </c>
      <c r="R165" s="13">
        <v>42475.057164351849</v>
      </c>
      <c r="S165" s="13">
        <v>42473.876909722225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8271</v>
      </c>
      <c r="O166" s="18">
        <v>122</v>
      </c>
      <c r="P166" s="16">
        <v>75.09</v>
      </c>
      <c r="Q166" t="s">
        <v>8272</v>
      </c>
      <c r="R166" s="13">
        <v>42452.876909722225</v>
      </c>
      <c r="S166" s="13">
        <v>42659.650208333333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8271</v>
      </c>
      <c r="O167" s="18">
        <v>100</v>
      </c>
      <c r="P167" s="16">
        <v>209.84</v>
      </c>
      <c r="Q167" t="s">
        <v>8272</v>
      </c>
      <c r="R167" s="13">
        <v>42253.928530092591</v>
      </c>
      <c r="S167" s="13">
        <v>42294.29178240741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8271</v>
      </c>
      <c r="O168" s="18">
        <v>110</v>
      </c>
      <c r="P168" s="16">
        <v>61.02</v>
      </c>
      <c r="Q168" t="s">
        <v>8272</v>
      </c>
      <c r="R168" s="13">
        <v>42264.29178240741</v>
      </c>
      <c r="S168" s="13">
        <v>42685.916666666672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8271</v>
      </c>
      <c r="O169" s="18">
        <v>100</v>
      </c>
      <c r="P169" s="16">
        <v>61</v>
      </c>
      <c r="Q169" t="s">
        <v>8272</v>
      </c>
      <c r="R169" s="13">
        <v>42664.809560185182</v>
      </c>
      <c r="S169" s="13">
        <v>42396.041666666672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8271</v>
      </c>
      <c r="O170" s="18">
        <v>116</v>
      </c>
      <c r="P170" s="16">
        <v>80.03</v>
      </c>
      <c r="Q170" t="s">
        <v>8272</v>
      </c>
      <c r="R170" s="13">
        <v>42382.244409722218</v>
      </c>
      <c r="S170" s="13">
        <v>42132.836805555555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8271</v>
      </c>
      <c r="O171" s="18">
        <v>100</v>
      </c>
      <c r="P171" s="16">
        <v>93.98</v>
      </c>
      <c r="Q171" t="s">
        <v>8272</v>
      </c>
      <c r="R171" s="13">
        <v>41826.871238425927</v>
      </c>
      <c r="S171" s="13">
        <v>42529.039629629624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8271</v>
      </c>
      <c r="O172" s="18">
        <v>106</v>
      </c>
      <c r="P172" s="16">
        <v>61.94</v>
      </c>
      <c r="Q172" t="s">
        <v>8272</v>
      </c>
      <c r="R172" s="13">
        <v>42499.039629629624</v>
      </c>
      <c r="S172" s="13">
        <v>42471.104166666672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8271</v>
      </c>
      <c r="O173" s="18">
        <v>101</v>
      </c>
      <c r="P173" s="16">
        <v>66.45</v>
      </c>
      <c r="Q173" t="s">
        <v>8272</v>
      </c>
      <c r="R173" s="13">
        <v>42513.045798611114</v>
      </c>
      <c r="S173" s="13">
        <v>41928.165972222225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8271</v>
      </c>
      <c r="O174" s="18">
        <v>107</v>
      </c>
      <c r="P174" s="16">
        <v>35.799999999999997</v>
      </c>
      <c r="Q174" t="s">
        <v>8272</v>
      </c>
      <c r="R174" s="13">
        <v>41914.100289351853</v>
      </c>
      <c r="S174" s="13">
        <v>42543.163194444445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8271</v>
      </c>
      <c r="O175" s="18">
        <v>102</v>
      </c>
      <c r="P175" s="16">
        <v>145.65</v>
      </c>
      <c r="Q175" t="s">
        <v>8272</v>
      </c>
      <c r="R175" s="13">
        <v>42521.010370370372</v>
      </c>
      <c r="S175" s="13">
        <v>42638.36583333333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8271</v>
      </c>
      <c r="O176" s="18">
        <v>101</v>
      </c>
      <c r="P176" s="16">
        <v>142.28</v>
      </c>
      <c r="Q176" t="s">
        <v>8272</v>
      </c>
      <c r="R176" s="13">
        <v>42041.714178240742</v>
      </c>
      <c r="S176" s="13">
        <v>42498.374606481477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8271</v>
      </c>
      <c r="O177" s="18">
        <v>146</v>
      </c>
      <c r="P177" s="16">
        <v>292.77999999999997</v>
      </c>
      <c r="Q177" t="s">
        <v>8272</v>
      </c>
      <c r="R177" s="13">
        <v>41822.57503472222</v>
      </c>
      <c r="S177" s="13">
        <v>41847.958333333336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8271</v>
      </c>
      <c r="O178" s="18">
        <v>105</v>
      </c>
      <c r="P178" s="16">
        <v>80.400000000000006</v>
      </c>
      <c r="Q178" t="s">
        <v>8272</v>
      </c>
      <c r="R178" s="13">
        <v>42248.697754629626</v>
      </c>
      <c r="S178" s="13">
        <v>41839.860300925924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8271</v>
      </c>
      <c r="O179" s="18">
        <v>100</v>
      </c>
      <c r="P179" s="16">
        <v>72.290000000000006</v>
      </c>
      <c r="Q179" t="s">
        <v>8272</v>
      </c>
      <c r="R179" s="13">
        <v>41809.860300925924</v>
      </c>
      <c r="S179" s="13">
        <v>42170.676851851851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8271</v>
      </c>
      <c r="O180" s="18">
        <v>105</v>
      </c>
      <c r="P180" s="16">
        <v>32.97</v>
      </c>
      <c r="Q180" t="s">
        <v>8272</v>
      </c>
      <c r="R180" s="13">
        <v>42148.676851851851</v>
      </c>
      <c r="S180" s="13">
        <v>42215.521087962959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8271</v>
      </c>
      <c r="O181" s="18">
        <v>139</v>
      </c>
      <c r="P181" s="16">
        <v>116.65</v>
      </c>
      <c r="Q181" t="s">
        <v>8272</v>
      </c>
      <c r="R181" s="13">
        <v>42185.521087962959</v>
      </c>
      <c r="S181" s="13">
        <v>41854.958333333336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8271</v>
      </c>
      <c r="O182" s="18">
        <v>102</v>
      </c>
      <c r="P182" s="16">
        <v>136.85</v>
      </c>
      <c r="Q182" t="s">
        <v>8272</v>
      </c>
      <c r="R182" s="13">
        <v>42769.574999999997</v>
      </c>
      <c r="S182" s="13">
        <v>42579.665717592594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8271</v>
      </c>
      <c r="O183" s="18">
        <v>104</v>
      </c>
      <c r="P183" s="16">
        <v>177.62</v>
      </c>
      <c r="Q183" t="s">
        <v>8272</v>
      </c>
      <c r="R183" s="13">
        <v>42549.665717592594</v>
      </c>
      <c r="S183" s="13">
        <v>42710.974004629628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8271</v>
      </c>
      <c r="O184" s="18">
        <v>138</v>
      </c>
      <c r="P184" s="16">
        <v>109.08</v>
      </c>
      <c r="Q184" t="s">
        <v>8272</v>
      </c>
      <c r="R184" s="13">
        <v>42685.974004629628</v>
      </c>
      <c r="S184" s="13">
        <v>42533.708333333328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8271</v>
      </c>
      <c r="O185" s="18">
        <v>102</v>
      </c>
      <c r="P185" s="16">
        <v>78.209999999999994</v>
      </c>
      <c r="Q185" t="s">
        <v>8272</v>
      </c>
      <c r="R185" s="13">
        <v>42062.296412037031</v>
      </c>
      <c r="S185" s="13">
        <v>42473.554166666669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8271</v>
      </c>
      <c r="O186" s="18">
        <v>101</v>
      </c>
      <c r="P186" s="16">
        <v>114.13</v>
      </c>
      <c r="Q186" t="s">
        <v>8272</v>
      </c>
      <c r="R186" s="13">
        <v>41851.200150462959</v>
      </c>
      <c r="S186" s="13">
        <v>42112.025694444441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8271</v>
      </c>
      <c r="O187" s="18">
        <v>130</v>
      </c>
      <c r="P187" s="16">
        <v>50</v>
      </c>
      <c r="Q187" t="s">
        <v>8272</v>
      </c>
      <c r="R187" s="13">
        <v>42053.106111111112</v>
      </c>
      <c r="S187" s="13">
        <v>42061.024421296301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8271</v>
      </c>
      <c r="O188" s="18">
        <v>110</v>
      </c>
      <c r="P188" s="16">
        <v>91.67</v>
      </c>
      <c r="Q188" t="s">
        <v>8272</v>
      </c>
      <c r="R188" s="13">
        <v>42054.024421296301</v>
      </c>
      <c r="S188" s="13">
        <v>42498.875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8271</v>
      </c>
      <c r="O189" s="18">
        <v>100</v>
      </c>
      <c r="P189" s="16">
        <v>69.819999999999993</v>
      </c>
      <c r="Q189" t="s">
        <v>8272</v>
      </c>
      <c r="R189" s="13">
        <v>42466.558796296296</v>
      </c>
      <c r="S189" s="13">
        <v>42534.708333333328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8271</v>
      </c>
      <c r="O190" s="18">
        <v>153</v>
      </c>
      <c r="P190" s="16">
        <v>109.57</v>
      </c>
      <c r="Q190" t="s">
        <v>8272</v>
      </c>
      <c r="R190" s="13">
        <v>42513.110787037032</v>
      </c>
      <c r="S190" s="13">
        <v>42337.958333333328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8271</v>
      </c>
      <c r="O191" s="18">
        <v>102</v>
      </c>
      <c r="P191" s="16">
        <v>55.6</v>
      </c>
      <c r="Q191" t="s">
        <v>8272</v>
      </c>
      <c r="R191" s="13">
        <v>42270.7269212963</v>
      </c>
      <c r="S191" s="13">
        <v>42500.470138888893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8271</v>
      </c>
      <c r="O192" s="18">
        <v>103</v>
      </c>
      <c r="P192" s="16">
        <v>63.57</v>
      </c>
      <c r="Q192" t="s">
        <v>8272</v>
      </c>
      <c r="R192" s="13">
        <v>41932.311099537037</v>
      </c>
      <c r="S192" s="13">
        <v>42791.057106481487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8271</v>
      </c>
      <c r="O193" s="18">
        <v>106</v>
      </c>
      <c r="P193" s="16">
        <v>184.78</v>
      </c>
      <c r="Q193" t="s">
        <v>8272</v>
      </c>
      <c r="R193" s="13">
        <v>42746.057106481487</v>
      </c>
      <c r="S193" s="13">
        <v>42718.665972222225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8271</v>
      </c>
      <c r="O194" s="18">
        <v>113</v>
      </c>
      <c r="P194" s="16">
        <v>83.43</v>
      </c>
      <c r="Q194" t="s">
        <v>8272</v>
      </c>
      <c r="R194" s="13">
        <v>41866.025347222225</v>
      </c>
      <c r="S194" s="13">
        <v>42070.204861111109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8271</v>
      </c>
      <c r="O195" s="18">
        <v>218</v>
      </c>
      <c r="P195" s="16">
        <v>54.5</v>
      </c>
      <c r="Q195" t="s">
        <v>8272</v>
      </c>
      <c r="R195" s="13">
        <v>42056.091631944444</v>
      </c>
      <c r="S195" s="13">
        <v>41870.666666666664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8271</v>
      </c>
      <c r="O196" s="18">
        <v>101</v>
      </c>
      <c r="P196" s="16">
        <v>302.31</v>
      </c>
      <c r="Q196" t="s">
        <v>8272</v>
      </c>
      <c r="R196" s="13">
        <v>41851.771354166667</v>
      </c>
      <c r="S196" s="13">
        <v>42444.875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8271</v>
      </c>
      <c r="O197" s="18">
        <v>104</v>
      </c>
      <c r="P197" s="16">
        <v>866.67</v>
      </c>
      <c r="Q197" t="s">
        <v>8272</v>
      </c>
      <c r="R197" s="13">
        <v>42321.101759259262</v>
      </c>
      <c r="S197" s="13">
        <v>42137.067557870367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8271</v>
      </c>
      <c r="O198" s="18">
        <v>221</v>
      </c>
      <c r="P198" s="16">
        <v>61.39</v>
      </c>
      <c r="Q198" t="s">
        <v>8272</v>
      </c>
      <c r="R198" s="13">
        <v>42107.067557870367</v>
      </c>
      <c r="S198" s="13">
        <v>42217.933958333335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8271</v>
      </c>
      <c r="O199" s="18">
        <v>105</v>
      </c>
      <c r="P199" s="16">
        <v>45.48</v>
      </c>
      <c r="Q199" t="s">
        <v>8272</v>
      </c>
      <c r="R199" s="13">
        <v>41969.199756944443</v>
      </c>
      <c r="S199" s="13">
        <v>42750.041435185187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8271</v>
      </c>
      <c r="O200" s="18">
        <v>118</v>
      </c>
      <c r="P200" s="16">
        <v>67.92</v>
      </c>
      <c r="Q200" t="s">
        <v>8272</v>
      </c>
      <c r="R200" s="13">
        <v>42690.334317129629</v>
      </c>
      <c r="S200" s="13">
        <v>42340.874594907407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8271</v>
      </c>
      <c r="O201" s="18">
        <v>139</v>
      </c>
      <c r="P201" s="16">
        <v>30.78</v>
      </c>
      <c r="Q201" t="s">
        <v>8272</v>
      </c>
      <c r="R201" s="13">
        <v>42312.874594907407</v>
      </c>
      <c r="S201" s="13">
        <v>41876.207638888889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8271</v>
      </c>
      <c r="O202" s="18">
        <v>104</v>
      </c>
      <c r="P202" s="16">
        <v>38.33</v>
      </c>
      <c r="Q202" t="s">
        <v>8272</v>
      </c>
      <c r="R202" s="13">
        <v>41855.548101851848</v>
      </c>
      <c r="S202" s="13">
        <v>42203.666666666672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8271</v>
      </c>
      <c r="O203" s="18">
        <v>100</v>
      </c>
      <c r="P203" s="16">
        <v>421.11</v>
      </c>
      <c r="Q203" t="s">
        <v>8272</v>
      </c>
      <c r="R203" s="13">
        <v>42059.701319444444</v>
      </c>
      <c r="S203" s="13">
        <v>42083.705555555556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8271</v>
      </c>
      <c r="O204" s="18">
        <v>104</v>
      </c>
      <c r="P204" s="16">
        <v>111.89</v>
      </c>
      <c r="Q204" t="s">
        <v>8272</v>
      </c>
      <c r="R204" s="13">
        <v>41937.95344907407</v>
      </c>
      <c r="S204" s="13">
        <v>42074.143321759257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8271</v>
      </c>
      <c r="O205" s="18">
        <v>102</v>
      </c>
      <c r="P205" s="16">
        <v>85.21</v>
      </c>
      <c r="Q205" t="s">
        <v>8272</v>
      </c>
      <c r="R205" s="13">
        <v>42044.184988425928</v>
      </c>
      <c r="S205" s="13">
        <v>42583.957638888889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8271</v>
      </c>
      <c r="O206" s="18">
        <v>112</v>
      </c>
      <c r="P206" s="16">
        <v>65.17</v>
      </c>
      <c r="Q206" t="s">
        <v>8272</v>
      </c>
      <c r="R206" s="13">
        <v>42524.782638888893</v>
      </c>
      <c r="S206" s="13">
        <v>42329.125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8271</v>
      </c>
      <c r="O207" s="18">
        <v>100</v>
      </c>
      <c r="P207" s="16">
        <v>93.76</v>
      </c>
      <c r="Q207" t="s">
        <v>8272</v>
      </c>
      <c r="R207" s="13">
        <v>42292.087592592594</v>
      </c>
      <c r="S207" s="13">
        <v>41983.8675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8271</v>
      </c>
      <c r="O208" s="18">
        <v>100</v>
      </c>
      <c r="P208" s="16">
        <v>133.33000000000001</v>
      </c>
      <c r="Q208" t="s">
        <v>8272</v>
      </c>
      <c r="R208" s="13">
        <v>41953.8675</v>
      </c>
      <c r="S208" s="13">
        <v>41976.644745370373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8271</v>
      </c>
      <c r="O209" s="18">
        <v>105</v>
      </c>
      <c r="P209" s="16">
        <v>51.22</v>
      </c>
      <c r="Q209" t="s">
        <v>8272</v>
      </c>
      <c r="R209" s="13">
        <v>41946.644745370373</v>
      </c>
      <c r="S209" s="13">
        <v>41987.762592592597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8271</v>
      </c>
      <c r="O210" s="18">
        <v>117</v>
      </c>
      <c r="P210" s="16">
        <v>100.17</v>
      </c>
      <c r="Q210" t="s">
        <v>8272</v>
      </c>
      <c r="R210" s="13">
        <v>41947.762592592589</v>
      </c>
      <c r="S210" s="13">
        <v>42173.461122685185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8271</v>
      </c>
      <c r="O211" s="18">
        <v>115</v>
      </c>
      <c r="P211" s="16">
        <v>184.68</v>
      </c>
      <c r="Q211" t="s">
        <v>8272</v>
      </c>
      <c r="R211" s="13">
        <v>42494.563449074078</v>
      </c>
      <c r="S211" s="13">
        <v>41830.774826388886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8271</v>
      </c>
      <c r="O212" s="18">
        <v>102</v>
      </c>
      <c r="P212" s="16">
        <v>69.819999999999993</v>
      </c>
      <c r="Q212" t="s">
        <v>8272</v>
      </c>
      <c r="R212" s="13">
        <v>41815.774826388886</v>
      </c>
      <c r="S212" s="13">
        <v>41859.936111111114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8271</v>
      </c>
      <c r="O213" s="18">
        <v>223</v>
      </c>
      <c r="P213" s="16">
        <v>61.94</v>
      </c>
      <c r="Q213" t="s">
        <v>8272</v>
      </c>
      <c r="R213" s="13">
        <v>41830.545694444445</v>
      </c>
      <c r="S213" s="13">
        <v>42496.845543981486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8271</v>
      </c>
      <c r="O214" s="18">
        <v>106</v>
      </c>
      <c r="P214" s="16">
        <v>36.07</v>
      </c>
      <c r="Q214" t="s">
        <v>8272</v>
      </c>
      <c r="R214" s="13">
        <v>41923.921643518523</v>
      </c>
      <c r="S214" s="13">
        <v>41847.59542824074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8271</v>
      </c>
      <c r="O215" s="18">
        <v>104</v>
      </c>
      <c r="P215" s="16">
        <v>55.89</v>
      </c>
      <c r="Q215" t="s">
        <v>8272</v>
      </c>
      <c r="R215" s="13">
        <v>41764.44663194444</v>
      </c>
      <c r="S215" s="13">
        <v>42418.916666666672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8271</v>
      </c>
      <c r="O216" s="18">
        <v>111</v>
      </c>
      <c r="P216" s="16">
        <v>68.349999999999994</v>
      </c>
      <c r="Q216" t="s">
        <v>8272</v>
      </c>
      <c r="R216" s="13">
        <v>41941.75203703704</v>
      </c>
      <c r="S216" s="13">
        <v>42056.920428240745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8271</v>
      </c>
      <c r="O217" s="18">
        <v>100</v>
      </c>
      <c r="P217" s="16">
        <v>118.13</v>
      </c>
      <c r="Q217" t="s">
        <v>8272</v>
      </c>
      <c r="R217" s="13">
        <v>41834.953865740739</v>
      </c>
      <c r="S217" s="13">
        <v>42223.723912037036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8271</v>
      </c>
      <c r="O218" s="18">
        <v>110</v>
      </c>
      <c r="P218" s="16">
        <v>99.79</v>
      </c>
      <c r="Q218" t="s">
        <v>8272</v>
      </c>
      <c r="R218" s="13">
        <v>42290.61855324074</v>
      </c>
      <c r="S218" s="13">
        <v>42180.462083333332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8271</v>
      </c>
      <c r="O219" s="18">
        <v>122</v>
      </c>
      <c r="P219" s="16">
        <v>203.33</v>
      </c>
      <c r="Q219" t="s">
        <v>8272</v>
      </c>
      <c r="R219" s="13">
        <v>42152.503495370373</v>
      </c>
      <c r="S219" s="13">
        <v>42430.999305555553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8271</v>
      </c>
      <c r="O220" s="18">
        <v>100</v>
      </c>
      <c r="P220" s="16">
        <v>110.23</v>
      </c>
      <c r="Q220" t="s">
        <v>8272</v>
      </c>
      <c r="R220" s="13">
        <v>41791.492777777778</v>
      </c>
      <c r="S220" s="13">
        <v>41826.422326388885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8271</v>
      </c>
      <c r="O221" s="18">
        <v>211</v>
      </c>
      <c r="P221" s="16">
        <v>58.61</v>
      </c>
      <c r="Q221" t="s">
        <v>8272</v>
      </c>
      <c r="R221" s="13">
        <v>41808.991944444446</v>
      </c>
      <c r="S221" s="13">
        <v>42582.873611111107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8271</v>
      </c>
      <c r="O222" s="18">
        <v>109</v>
      </c>
      <c r="P222" s="16">
        <v>81.38</v>
      </c>
      <c r="Q222" t="s">
        <v>8272</v>
      </c>
      <c r="R222" s="13">
        <v>42500.041550925926</v>
      </c>
      <c r="S222" s="13">
        <v>42285.022824074069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8271</v>
      </c>
      <c r="O223" s="18">
        <v>104</v>
      </c>
      <c r="P223" s="16">
        <v>199.17</v>
      </c>
      <c r="Q223" t="s">
        <v>8272</v>
      </c>
      <c r="R223" s="13">
        <v>42265.022824074069</v>
      </c>
      <c r="S223" s="13">
        <v>41909.959050925929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8271</v>
      </c>
      <c r="O224" s="18">
        <v>130</v>
      </c>
      <c r="P224" s="16">
        <v>46.43</v>
      </c>
      <c r="Q224" t="s">
        <v>8272</v>
      </c>
      <c r="R224" s="13">
        <v>42053.733078703706</v>
      </c>
      <c r="S224" s="13">
        <v>42705.332638888889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8271</v>
      </c>
      <c r="O225" s="18">
        <v>104</v>
      </c>
      <c r="P225" s="16">
        <v>70.569999999999993</v>
      </c>
      <c r="Q225" t="s">
        <v>8272</v>
      </c>
      <c r="R225" s="13">
        <v>42675.832465277781</v>
      </c>
      <c r="S225" s="13">
        <v>42477.979166666672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8271</v>
      </c>
      <c r="O226" s="18">
        <v>100</v>
      </c>
      <c r="P226" s="16">
        <v>22.22</v>
      </c>
      <c r="Q226" t="s">
        <v>8272</v>
      </c>
      <c r="R226" s="13">
        <v>42467.144166666665</v>
      </c>
      <c r="S226" s="13">
        <v>42117.770833333328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8271</v>
      </c>
      <c r="O227" s="18">
        <v>100</v>
      </c>
      <c r="P227" s="16">
        <v>37.78</v>
      </c>
      <c r="Q227" t="s">
        <v>8272</v>
      </c>
      <c r="R227" s="13">
        <v>41894.91375</v>
      </c>
      <c r="S227" s="13">
        <v>41782.83457175926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8271</v>
      </c>
      <c r="O228" s="18">
        <v>101</v>
      </c>
      <c r="P228" s="16">
        <v>72.05</v>
      </c>
      <c r="Q228" t="s">
        <v>8272</v>
      </c>
      <c r="R228" s="13">
        <v>41752.83457175926</v>
      </c>
      <c r="S228" s="13">
        <v>42466.895833333328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8271</v>
      </c>
      <c r="O229" s="18">
        <v>101</v>
      </c>
      <c r="P229" s="16">
        <v>103.21</v>
      </c>
      <c r="Q229" t="s">
        <v>8272</v>
      </c>
      <c r="R229" s="13">
        <v>42037.791238425925</v>
      </c>
      <c r="S229" s="13">
        <v>42352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8271</v>
      </c>
      <c r="O230" s="18">
        <v>140</v>
      </c>
      <c r="P230" s="16">
        <v>35</v>
      </c>
      <c r="Q230" t="s">
        <v>8272</v>
      </c>
      <c r="R230" s="13">
        <v>42088.911354166667</v>
      </c>
      <c r="S230" s="13">
        <v>42040.290972222225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8271</v>
      </c>
      <c r="O231" s="18">
        <v>104</v>
      </c>
      <c r="P231" s="16">
        <v>81.78</v>
      </c>
      <c r="Q231" t="s">
        <v>8272</v>
      </c>
      <c r="R231" s="13">
        <v>42018.676898148144</v>
      </c>
      <c r="S231" s="13">
        <v>41916.617314814815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8271</v>
      </c>
      <c r="O232" s="18">
        <v>103</v>
      </c>
      <c r="P232" s="16">
        <v>297.02999999999997</v>
      </c>
      <c r="Q232" t="s">
        <v>8272</v>
      </c>
      <c r="R232" s="13">
        <v>41884.617314814815</v>
      </c>
      <c r="S232" s="13">
        <v>41903.083333333336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8271</v>
      </c>
      <c r="O233" s="18">
        <v>108</v>
      </c>
      <c r="P233" s="16">
        <v>46.61</v>
      </c>
      <c r="Q233" t="s">
        <v>8272</v>
      </c>
      <c r="R233" s="13">
        <v>41884.056747685187</v>
      </c>
      <c r="S233" s="13">
        <v>41822.645277777774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8271</v>
      </c>
      <c r="O234" s="18">
        <v>100</v>
      </c>
      <c r="P234" s="16">
        <v>95.24</v>
      </c>
      <c r="Q234" t="s">
        <v>8272</v>
      </c>
      <c r="R234" s="13">
        <v>41839.730937500004</v>
      </c>
      <c r="S234" s="13">
        <v>42405.916666666672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8271</v>
      </c>
      <c r="O235" s="18">
        <v>110</v>
      </c>
      <c r="P235" s="16">
        <v>52.21</v>
      </c>
      <c r="Q235" t="s">
        <v>8272</v>
      </c>
      <c r="R235" s="13">
        <v>42380.581180555557</v>
      </c>
      <c r="S235" s="13">
        <v>41807.125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8271</v>
      </c>
      <c r="O236" s="18">
        <v>100</v>
      </c>
      <c r="P236" s="16">
        <v>134.15</v>
      </c>
      <c r="Q236" t="s">
        <v>8272</v>
      </c>
      <c r="R236" s="13">
        <v>41776.063136574077</v>
      </c>
      <c r="S236" s="13">
        <v>41830.380428240744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8271</v>
      </c>
      <c r="O237" s="18">
        <v>106</v>
      </c>
      <c r="P237" s="16">
        <v>62.83</v>
      </c>
      <c r="Q237" t="s">
        <v>8272</v>
      </c>
      <c r="R237" s="13">
        <v>41800.380428240744</v>
      </c>
      <c r="S237" s="13">
        <v>42589.125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8271</v>
      </c>
      <c r="O238" s="18">
        <v>112</v>
      </c>
      <c r="P238" s="16">
        <v>58.95</v>
      </c>
      <c r="Q238" t="s">
        <v>8272</v>
      </c>
      <c r="R238" s="13">
        <v>42572.61681712963</v>
      </c>
      <c r="S238" s="13">
        <v>41872.686111111114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8271</v>
      </c>
      <c r="O239" s="18">
        <v>106</v>
      </c>
      <c r="P239" s="16">
        <v>143.11000000000001</v>
      </c>
      <c r="Q239" t="s">
        <v>8272</v>
      </c>
      <c r="R239" s="13">
        <v>41851.541585648149</v>
      </c>
      <c r="S239" s="13">
        <v>42235.710879629631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8271</v>
      </c>
      <c r="O240" s="18">
        <v>101</v>
      </c>
      <c r="P240" s="16">
        <v>84.17</v>
      </c>
      <c r="Q240" t="s">
        <v>8272</v>
      </c>
      <c r="R240" s="13">
        <v>42205.710879629631</v>
      </c>
      <c r="S240" s="13">
        <v>42126.875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8271</v>
      </c>
      <c r="O241" s="18">
        <v>135</v>
      </c>
      <c r="P241" s="16">
        <v>89.79</v>
      </c>
      <c r="Q241" t="s">
        <v>8272</v>
      </c>
      <c r="R241" s="13">
        <v>42374.911226851851</v>
      </c>
      <c r="S241" s="13">
        <v>41831.677083333336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8271</v>
      </c>
      <c r="O242" s="18">
        <v>105</v>
      </c>
      <c r="P242" s="16">
        <v>64.16</v>
      </c>
      <c r="Q242" t="s">
        <v>8272</v>
      </c>
      <c r="R242" s="13">
        <v>41809.12300925926</v>
      </c>
      <c r="S242" s="13">
        <v>42321.845138888893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8271</v>
      </c>
      <c r="O243" s="18">
        <v>103</v>
      </c>
      <c r="P243" s="16">
        <v>59.65</v>
      </c>
      <c r="Q243" t="s">
        <v>8272</v>
      </c>
      <c r="R243" s="13">
        <v>42294.429641203707</v>
      </c>
      <c r="S243" s="13">
        <v>42154.841111111105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8271</v>
      </c>
      <c r="O244" s="18">
        <v>100</v>
      </c>
      <c r="P244" s="16">
        <v>31.25</v>
      </c>
      <c r="Q244" t="s">
        <v>8272</v>
      </c>
      <c r="R244" s="13">
        <v>42124.841111111105</v>
      </c>
      <c r="S244" s="13">
        <v>41891.524837962963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8271</v>
      </c>
      <c r="O245" s="18">
        <v>186</v>
      </c>
      <c r="P245" s="16">
        <v>41.22</v>
      </c>
      <c r="Q245" t="s">
        <v>8272</v>
      </c>
      <c r="R245" s="13">
        <v>41861.524837962963</v>
      </c>
      <c r="S245" s="13">
        <v>42529.582638888889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8271</v>
      </c>
      <c r="O246" s="18">
        <v>108</v>
      </c>
      <c r="P246" s="16">
        <v>77</v>
      </c>
      <c r="Q246" t="s">
        <v>8272</v>
      </c>
      <c r="R246" s="13">
        <v>42402.889027777783</v>
      </c>
      <c r="S246" s="13">
        <v>41990.119085648148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8271</v>
      </c>
      <c r="O247" s="18">
        <v>110</v>
      </c>
      <c r="P247" s="16">
        <v>51.22</v>
      </c>
      <c r="Q247" t="s">
        <v>8272</v>
      </c>
      <c r="R247" s="13">
        <v>41960.119085648148</v>
      </c>
      <c r="S247" s="13">
        <v>42560.166666666672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8271</v>
      </c>
      <c r="O248" s="18">
        <v>171</v>
      </c>
      <c r="P248" s="16">
        <v>68.25</v>
      </c>
      <c r="Q248" t="s">
        <v>8272</v>
      </c>
      <c r="R248" s="13">
        <v>42532.052523148144</v>
      </c>
      <c r="S248" s="13">
        <v>42096.662858796291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8271</v>
      </c>
      <c r="O249" s="18">
        <v>101</v>
      </c>
      <c r="P249" s="16">
        <v>41.13</v>
      </c>
      <c r="Q249" t="s">
        <v>8272</v>
      </c>
      <c r="R249" s="13">
        <v>42088.723692129628</v>
      </c>
      <c r="S249" s="13">
        <v>41843.165972222225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8271</v>
      </c>
      <c r="O250" s="18">
        <v>153</v>
      </c>
      <c r="P250" s="16">
        <v>41.41</v>
      </c>
      <c r="Q250" t="s">
        <v>8272</v>
      </c>
      <c r="R250" s="13">
        <v>41820.639189814814</v>
      </c>
      <c r="S250" s="13">
        <v>42595.97865740741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8271</v>
      </c>
      <c r="O251" s="18">
        <v>101</v>
      </c>
      <c r="P251" s="16">
        <v>145.87</v>
      </c>
      <c r="Q251" t="s">
        <v>8272</v>
      </c>
      <c r="R251" s="13">
        <v>42626.7503125</v>
      </c>
      <c r="S251" s="13">
        <v>41852.290972222225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8271</v>
      </c>
      <c r="O252" s="18">
        <v>191</v>
      </c>
      <c r="P252" s="16">
        <v>358.69</v>
      </c>
      <c r="Q252" t="s">
        <v>8272</v>
      </c>
      <c r="R252" s="13">
        <v>41821.205636574072</v>
      </c>
      <c r="S252" s="13">
        <v>42047.249305555553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8271</v>
      </c>
      <c r="O253" s="18">
        <v>140</v>
      </c>
      <c r="P253" s="16">
        <v>50.98</v>
      </c>
      <c r="Q253" t="s">
        <v>8272</v>
      </c>
      <c r="R253" s="13">
        <v>42016.706678240742</v>
      </c>
      <c r="S253" s="13">
        <v>42038.185416666667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8271</v>
      </c>
      <c r="O254" s="18">
        <v>124</v>
      </c>
      <c r="P254" s="16">
        <v>45.04</v>
      </c>
      <c r="Q254" t="s">
        <v>8272</v>
      </c>
      <c r="R254" s="13">
        <v>42011.202581018515</v>
      </c>
      <c r="S254" s="13">
        <v>42510.479861111111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8271</v>
      </c>
      <c r="O255" s="18">
        <v>139</v>
      </c>
      <c r="P255" s="16">
        <v>57.92</v>
      </c>
      <c r="Q255" t="s">
        <v>8272</v>
      </c>
      <c r="R255" s="13">
        <v>42643.632858796293</v>
      </c>
      <c r="S255" s="13">
        <v>42195.75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8271</v>
      </c>
      <c r="O256" s="18">
        <v>202</v>
      </c>
      <c r="P256" s="16">
        <v>29.71</v>
      </c>
      <c r="Q256" t="s">
        <v>8272</v>
      </c>
      <c r="R256" s="13">
        <v>42179.898472222223</v>
      </c>
      <c r="S256" s="13">
        <v>42654.165972222225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8271</v>
      </c>
      <c r="O257" s="18">
        <v>102</v>
      </c>
      <c r="P257" s="16">
        <v>55.01</v>
      </c>
      <c r="Q257" t="s">
        <v>8272</v>
      </c>
      <c r="R257" s="13">
        <v>42575.130057870367</v>
      </c>
      <c r="S257" s="13">
        <v>42225.666666666672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8271</v>
      </c>
      <c r="O258" s="18">
        <v>127</v>
      </c>
      <c r="P258" s="16">
        <v>72.95</v>
      </c>
      <c r="Q258" t="s">
        <v>8272</v>
      </c>
      <c r="R258" s="13">
        <v>42420.019097222219</v>
      </c>
      <c r="S258" s="13">
        <v>42083.630000000005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8271</v>
      </c>
      <c r="O259" s="18">
        <v>101</v>
      </c>
      <c r="P259" s="16">
        <v>64.47</v>
      </c>
      <c r="Q259" t="s">
        <v>8272</v>
      </c>
      <c r="R259" s="13">
        <v>42053.671666666662</v>
      </c>
      <c r="S259" s="13">
        <v>42634.125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8271</v>
      </c>
      <c r="O260" s="18">
        <v>122</v>
      </c>
      <c r="P260" s="16">
        <v>716.35</v>
      </c>
      <c r="Q260" t="s">
        <v>8272</v>
      </c>
      <c r="R260" s="13">
        <v>42605.765381944439</v>
      </c>
      <c r="S260" s="13">
        <v>42488.641724537039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8271</v>
      </c>
      <c r="O261" s="18">
        <v>113</v>
      </c>
      <c r="P261" s="16">
        <v>50.4</v>
      </c>
      <c r="Q261" t="s">
        <v>8272</v>
      </c>
      <c r="R261" s="13">
        <v>42458.641724537039</v>
      </c>
      <c r="S261" s="13">
        <v>42566.901388888888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8271</v>
      </c>
      <c r="O262" s="18">
        <v>150</v>
      </c>
      <c r="P262" s="16">
        <v>41.67</v>
      </c>
      <c r="Q262" t="s">
        <v>8272</v>
      </c>
      <c r="R262" s="13">
        <v>42529.022013888884</v>
      </c>
      <c r="S262" s="13">
        <v>41882.833333333336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8271</v>
      </c>
      <c r="O263" s="18">
        <v>102</v>
      </c>
      <c r="P263" s="16">
        <v>88.74</v>
      </c>
      <c r="Q263" t="s">
        <v>8272</v>
      </c>
      <c r="R263" s="13">
        <v>41928.170497685183</v>
      </c>
      <c r="S263" s="13">
        <v>42083.852083333331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8271</v>
      </c>
      <c r="O264" s="18">
        <v>100</v>
      </c>
      <c r="P264" s="16">
        <v>148.47999999999999</v>
      </c>
      <c r="Q264" t="s">
        <v>8272</v>
      </c>
      <c r="R264" s="13">
        <v>42062.834444444445</v>
      </c>
      <c r="S264" s="13">
        <v>42571.501516203702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8271</v>
      </c>
      <c r="O265" s="18">
        <v>104</v>
      </c>
      <c r="P265" s="16">
        <v>52</v>
      </c>
      <c r="Q265" t="s">
        <v>8272</v>
      </c>
      <c r="R265" s="13">
        <v>41921.279976851853</v>
      </c>
      <c r="S265" s="13">
        <v>42141.125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8271</v>
      </c>
      <c r="O266" s="18">
        <v>115</v>
      </c>
      <c r="P266" s="16">
        <v>53.23</v>
      </c>
      <c r="Q266" t="s">
        <v>8272</v>
      </c>
      <c r="R266" s="13">
        <v>42128.736608796295</v>
      </c>
      <c r="S266" s="13">
        <v>42079.875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8271</v>
      </c>
      <c r="O267" s="18">
        <v>113</v>
      </c>
      <c r="P267" s="16">
        <v>39.6</v>
      </c>
      <c r="Q267" t="s">
        <v>8272</v>
      </c>
      <c r="R267" s="13">
        <v>42053.916921296302</v>
      </c>
      <c r="S267" s="13">
        <v>41811.855092592588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8271</v>
      </c>
      <c r="O268" s="18">
        <v>143</v>
      </c>
      <c r="P268" s="16">
        <v>164.62</v>
      </c>
      <c r="Q268" t="s">
        <v>8272</v>
      </c>
      <c r="R268" s="13">
        <v>42171.317442129628</v>
      </c>
      <c r="S268" s="13">
        <v>42006.24754629629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8271</v>
      </c>
      <c r="O269" s="18">
        <v>160</v>
      </c>
      <c r="P269" s="16">
        <v>40.29</v>
      </c>
      <c r="Q269" t="s">
        <v>8272</v>
      </c>
      <c r="R269" s="13">
        <v>41793.668761574074</v>
      </c>
      <c r="S269" s="13">
        <v>42536.760405092587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8271</v>
      </c>
      <c r="O270" s="18">
        <v>114</v>
      </c>
      <c r="P270" s="16">
        <v>64.91</v>
      </c>
      <c r="Q270" t="s">
        <v>8272</v>
      </c>
      <c r="R270" s="13">
        <v>42506.760405092587</v>
      </c>
      <c r="S270" s="13">
        <v>42402.693055555559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8271</v>
      </c>
      <c r="O271" s="18">
        <v>101</v>
      </c>
      <c r="P271" s="16">
        <v>55.33</v>
      </c>
      <c r="Q271" t="s">
        <v>8272</v>
      </c>
      <c r="R271" s="13">
        <v>42372.693055555559</v>
      </c>
      <c r="S271" s="13">
        <v>42158.290972222225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8271</v>
      </c>
      <c r="O272" s="18">
        <v>155</v>
      </c>
      <c r="P272" s="16">
        <v>83.14</v>
      </c>
      <c r="Q272" t="s">
        <v>8272</v>
      </c>
      <c r="R272" s="13">
        <v>42126.87501157407</v>
      </c>
      <c r="S272" s="13">
        <v>42179.940416666665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8271</v>
      </c>
      <c r="O273" s="18">
        <v>121</v>
      </c>
      <c r="P273" s="16">
        <v>125.38</v>
      </c>
      <c r="Q273" t="s">
        <v>8272</v>
      </c>
      <c r="R273" s="13">
        <v>42087.768055555556</v>
      </c>
      <c r="S273" s="13">
        <v>41783.875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8271</v>
      </c>
      <c r="O274" s="18">
        <v>128</v>
      </c>
      <c r="P274" s="16">
        <v>47.22</v>
      </c>
      <c r="Q274" t="s">
        <v>8272</v>
      </c>
      <c r="R274" s="13">
        <v>42443.802361111113</v>
      </c>
      <c r="S274" s="13">
        <v>42142.249814814815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8271</v>
      </c>
      <c r="O275" s="18">
        <v>158</v>
      </c>
      <c r="P275" s="16">
        <v>79.099999999999994</v>
      </c>
      <c r="Q275" t="s">
        <v>8272</v>
      </c>
      <c r="R275" s="13">
        <v>42121.249814814815</v>
      </c>
      <c r="S275" s="13">
        <v>42303.009224537032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8271</v>
      </c>
      <c r="O276" s="18">
        <v>105</v>
      </c>
      <c r="P276" s="16">
        <v>114.29</v>
      </c>
      <c r="Q276" t="s">
        <v>8272</v>
      </c>
      <c r="R276" s="13">
        <v>42268.009224537032</v>
      </c>
      <c r="S276" s="13">
        <v>41868.21597222222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8271</v>
      </c>
      <c r="O277" s="18">
        <v>100</v>
      </c>
      <c r="P277" s="16">
        <v>51.72</v>
      </c>
      <c r="Q277" t="s">
        <v>8272</v>
      </c>
      <c r="R277" s="13">
        <v>41848.866157407407</v>
      </c>
      <c r="S277" s="13">
        <v>42700.25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8271</v>
      </c>
      <c r="O278" s="18">
        <v>100</v>
      </c>
      <c r="P278" s="16">
        <v>30.77</v>
      </c>
      <c r="Q278" t="s">
        <v>8272</v>
      </c>
      <c r="R278" s="13">
        <v>42689.214988425927</v>
      </c>
      <c r="S278" s="13">
        <v>41944.720833333333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8271</v>
      </c>
      <c r="O279" s="18">
        <v>124</v>
      </c>
      <c r="P279" s="16">
        <v>47.85</v>
      </c>
      <c r="Q279" t="s">
        <v>8272</v>
      </c>
      <c r="R279" s="13">
        <v>42584.846828703703</v>
      </c>
      <c r="S279" s="13">
        <v>42523.916666666672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8271</v>
      </c>
      <c r="O280" s="18">
        <v>109</v>
      </c>
      <c r="P280" s="16">
        <v>34.409999999999997</v>
      </c>
      <c r="Q280" t="s">
        <v>8272</v>
      </c>
      <c r="R280" s="13">
        <v>42511.741944444439</v>
      </c>
      <c r="S280" s="13">
        <v>42518.905555555553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8271</v>
      </c>
      <c r="O281" s="18">
        <v>106</v>
      </c>
      <c r="P281" s="16">
        <v>60.29</v>
      </c>
      <c r="Q281" t="s">
        <v>8272</v>
      </c>
      <c r="R281" s="13">
        <v>42132.036168981482</v>
      </c>
      <c r="S281" s="13">
        <v>42436.207638888889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8271</v>
      </c>
      <c r="O282" s="18">
        <v>106</v>
      </c>
      <c r="P282" s="16">
        <v>25.31</v>
      </c>
      <c r="Q282" t="s">
        <v>8272</v>
      </c>
      <c r="R282" s="13">
        <v>42419.91942129629</v>
      </c>
      <c r="S282" s="13">
        <v>42258.763831018514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8271</v>
      </c>
      <c r="O283" s="18">
        <v>105</v>
      </c>
      <c r="P283" s="16">
        <v>136</v>
      </c>
      <c r="Q283" t="s">
        <v>8272</v>
      </c>
      <c r="R283" s="13">
        <v>42430.839398148149</v>
      </c>
      <c r="S283" s="13">
        <v>42575.478333333333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8271</v>
      </c>
      <c r="O284" s="18">
        <v>100</v>
      </c>
      <c r="P284" s="16">
        <v>125</v>
      </c>
      <c r="Q284" t="s">
        <v>8272</v>
      </c>
      <c r="R284" s="13">
        <v>42297.748738425929</v>
      </c>
      <c r="S284" s="13">
        <v>41772.166666666664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8271</v>
      </c>
      <c r="O285" s="18">
        <v>104</v>
      </c>
      <c r="P285" s="16">
        <v>66.510000000000005</v>
      </c>
      <c r="Q285" t="s">
        <v>8272</v>
      </c>
      <c r="R285" s="13">
        <v>41760.935706018521</v>
      </c>
      <c r="S285" s="13">
        <v>41874.734259259261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8271</v>
      </c>
      <c r="O286" s="18">
        <v>102</v>
      </c>
      <c r="P286" s="16">
        <v>105</v>
      </c>
      <c r="Q286" t="s">
        <v>8272</v>
      </c>
      <c r="R286" s="13">
        <v>41829.734259259261</v>
      </c>
      <c r="S286" s="13">
        <v>42521.92288194444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8271</v>
      </c>
      <c r="O287" s="18">
        <v>104</v>
      </c>
      <c r="P287" s="16">
        <v>145</v>
      </c>
      <c r="Q287" t="s">
        <v>8272</v>
      </c>
      <c r="R287" s="13">
        <v>42491.92288194444</v>
      </c>
      <c r="S287" s="13">
        <v>42500.875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8271</v>
      </c>
      <c r="O288" s="18">
        <v>106</v>
      </c>
      <c r="P288" s="16">
        <v>96.67</v>
      </c>
      <c r="Q288" t="s">
        <v>8272</v>
      </c>
      <c r="R288" s="13">
        <v>41950.859560185185</v>
      </c>
      <c r="S288" s="13">
        <v>41822.62090277778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8271</v>
      </c>
      <c r="O289" s="18">
        <v>101</v>
      </c>
      <c r="P289" s="16">
        <v>60.33</v>
      </c>
      <c r="Q289" t="s">
        <v>8272</v>
      </c>
      <c r="R289" s="13">
        <v>41802.62090277778</v>
      </c>
      <c r="S289" s="13">
        <v>41950.770833333336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8271</v>
      </c>
      <c r="O290" s="18">
        <v>118</v>
      </c>
      <c r="P290" s="16">
        <v>75.34</v>
      </c>
      <c r="Q290" t="s">
        <v>8272</v>
      </c>
      <c r="R290" s="13">
        <v>41781.096203703702</v>
      </c>
      <c r="S290" s="13">
        <v>42037.207638888889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8271</v>
      </c>
      <c r="O291" s="18">
        <v>110</v>
      </c>
      <c r="P291" s="16">
        <v>55</v>
      </c>
      <c r="Q291" t="s">
        <v>8272</v>
      </c>
      <c r="R291" s="13">
        <v>42020.846666666665</v>
      </c>
      <c r="S291" s="13">
        <v>42155.772812499999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8271</v>
      </c>
      <c r="O292" s="18">
        <v>103</v>
      </c>
      <c r="P292" s="16">
        <v>66.959999999999994</v>
      </c>
      <c r="Q292" t="s">
        <v>8272</v>
      </c>
      <c r="R292" s="13">
        <v>42125.772812499999</v>
      </c>
      <c r="S292" s="13">
        <v>41890.125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8271</v>
      </c>
      <c r="O293" s="18">
        <v>100</v>
      </c>
      <c r="P293" s="16">
        <v>227.27</v>
      </c>
      <c r="Q293" t="s">
        <v>8272</v>
      </c>
      <c r="R293" s="13">
        <v>41856.010069444441</v>
      </c>
      <c r="S293" s="13">
        <v>41824.458333333336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8271</v>
      </c>
      <c r="O294" s="18">
        <v>110</v>
      </c>
      <c r="P294" s="16">
        <v>50.02</v>
      </c>
      <c r="Q294" t="s">
        <v>8272</v>
      </c>
      <c r="R294" s="13">
        <v>41893.783553240741</v>
      </c>
      <c r="S294" s="13">
        <v>42067.598958333328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8271</v>
      </c>
      <c r="O295" s="18">
        <v>169</v>
      </c>
      <c r="P295" s="16">
        <v>45.62</v>
      </c>
      <c r="Q295" t="s">
        <v>8272</v>
      </c>
      <c r="R295" s="13">
        <v>41881.361342592594</v>
      </c>
      <c r="S295" s="13">
        <v>42262.420833333337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8271</v>
      </c>
      <c r="O296" s="18">
        <v>102</v>
      </c>
      <c r="P296" s="16">
        <v>137.24</v>
      </c>
      <c r="Q296" t="s">
        <v>8272</v>
      </c>
      <c r="R296" s="13">
        <v>41880.76357638889</v>
      </c>
      <c r="S296" s="13">
        <v>42225.666666666672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8271</v>
      </c>
      <c r="O297" s="18">
        <v>106</v>
      </c>
      <c r="P297" s="16">
        <v>75.709999999999994</v>
      </c>
      <c r="Q297" t="s">
        <v>8272</v>
      </c>
      <c r="R297" s="13">
        <v>42214.6956712963</v>
      </c>
      <c r="S297" s="13">
        <v>42488.249305555553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8271</v>
      </c>
      <c r="O298" s="18">
        <v>102</v>
      </c>
      <c r="P298" s="16">
        <v>99</v>
      </c>
      <c r="Q298" t="s">
        <v>8272</v>
      </c>
      <c r="R298" s="13">
        <v>42460.335312499999</v>
      </c>
      <c r="S298" s="13">
        <v>42196.165972222225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8271</v>
      </c>
      <c r="O299" s="18">
        <v>117</v>
      </c>
      <c r="P299" s="16">
        <v>81.569999999999993</v>
      </c>
      <c r="Q299" t="s">
        <v>8272</v>
      </c>
      <c r="R299" s="13">
        <v>42167.023206018523</v>
      </c>
      <c r="S299" s="13">
        <v>42753.50136574074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8271</v>
      </c>
      <c r="O300" s="18">
        <v>132</v>
      </c>
      <c r="P300" s="16">
        <v>36.67</v>
      </c>
      <c r="Q300" t="s">
        <v>8272</v>
      </c>
      <c r="R300" s="13">
        <v>42177.761782407411</v>
      </c>
      <c r="S300" s="13">
        <v>42470.833333333328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8271</v>
      </c>
      <c r="O301" s="18">
        <v>128</v>
      </c>
      <c r="P301" s="16">
        <v>49.23</v>
      </c>
      <c r="Q301" t="s">
        <v>8272</v>
      </c>
      <c r="R301" s="13">
        <v>42521.654328703706</v>
      </c>
      <c r="S301" s="13">
        <v>41900.165972222225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8271</v>
      </c>
      <c r="O302" s="18">
        <v>119</v>
      </c>
      <c r="P302" s="16">
        <v>42.3</v>
      </c>
      <c r="Q302" t="s">
        <v>8272</v>
      </c>
      <c r="R302" s="13">
        <v>41884.599849537037</v>
      </c>
      <c r="S302" s="13">
        <v>42319.802858796291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8271</v>
      </c>
      <c r="O303" s="18">
        <v>126</v>
      </c>
      <c r="P303" s="16">
        <v>78.88</v>
      </c>
      <c r="Q303" t="s">
        <v>8272</v>
      </c>
      <c r="R303" s="13">
        <v>42289.761192129634</v>
      </c>
      <c r="S303" s="13">
        <v>42278.6252662037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8271</v>
      </c>
      <c r="O304" s="18">
        <v>156</v>
      </c>
      <c r="P304" s="16">
        <v>38.28</v>
      </c>
      <c r="Q304" t="s">
        <v>8272</v>
      </c>
      <c r="R304" s="13">
        <v>42243.6252662037</v>
      </c>
      <c r="S304" s="13">
        <v>42279.75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8271</v>
      </c>
      <c r="O305" s="18">
        <v>120</v>
      </c>
      <c r="P305" s="16">
        <v>55.23</v>
      </c>
      <c r="Q305" t="s">
        <v>8272</v>
      </c>
      <c r="R305" s="13">
        <v>42600.756041666667</v>
      </c>
      <c r="S305" s="13">
        <v>42547.003368055557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8271</v>
      </c>
      <c r="O306" s="18">
        <v>102</v>
      </c>
      <c r="P306" s="16">
        <v>66.150000000000006</v>
      </c>
      <c r="Q306" t="s">
        <v>8272</v>
      </c>
      <c r="R306" s="13">
        <v>41829.599791666667</v>
      </c>
      <c r="S306" s="13">
        <v>42180.755312499998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8271</v>
      </c>
      <c r="O307" s="18">
        <v>100</v>
      </c>
      <c r="P307" s="16">
        <v>104.17</v>
      </c>
      <c r="Q307" t="s">
        <v>8272</v>
      </c>
      <c r="R307" s="13">
        <v>42040.831678240742</v>
      </c>
      <c r="S307" s="13">
        <v>42105.807395833333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8271</v>
      </c>
      <c r="O308" s="18">
        <v>100</v>
      </c>
      <c r="P308" s="16">
        <v>31.38</v>
      </c>
      <c r="Q308" t="s">
        <v>8272</v>
      </c>
      <c r="R308" s="13">
        <v>42075.807395833333</v>
      </c>
      <c r="S308" s="13">
        <v>42095.165972222225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8271</v>
      </c>
      <c r="O309" s="18">
        <v>102</v>
      </c>
      <c r="P309" s="16">
        <v>59.21</v>
      </c>
      <c r="Q309" t="s">
        <v>8272</v>
      </c>
      <c r="R309" s="13">
        <v>42073.660694444443</v>
      </c>
      <c r="S309" s="13">
        <v>42504.165972222225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8271</v>
      </c>
      <c r="O310" s="18">
        <v>114</v>
      </c>
      <c r="P310" s="16">
        <v>119.18</v>
      </c>
      <c r="Q310" t="s">
        <v>8272</v>
      </c>
      <c r="R310" s="13">
        <v>42480.078715277778</v>
      </c>
      <c r="S310" s="13">
        <v>42434.041666666672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8271</v>
      </c>
      <c r="O311" s="18">
        <v>102</v>
      </c>
      <c r="P311" s="16">
        <v>164.62</v>
      </c>
      <c r="Q311" t="s">
        <v>8272</v>
      </c>
      <c r="R311" s="13">
        <v>42411.942291666666</v>
      </c>
      <c r="S311" s="13">
        <v>42251.394363425927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8271</v>
      </c>
      <c r="O312" s="18">
        <v>102</v>
      </c>
      <c r="P312" s="16">
        <v>61.1</v>
      </c>
      <c r="Q312" t="s">
        <v>8272</v>
      </c>
      <c r="R312" s="13">
        <v>41753.515856481477</v>
      </c>
      <c r="S312" s="13">
        <v>41818.587083333332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8271</v>
      </c>
      <c r="O313" s="18">
        <v>106</v>
      </c>
      <c r="P313" s="16">
        <v>56.2</v>
      </c>
      <c r="Q313" t="s">
        <v>8272</v>
      </c>
      <c r="R313" s="13">
        <v>42196.028703703705</v>
      </c>
      <c r="S313" s="13">
        <v>42046.708333333328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8271</v>
      </c>
      <c r="O314" s="18">
        <v>113</v>
      </c>
      <c r="P314" s="16">
        <v>107</v>
      </c>
      <c r="Q314" t="s">
        <v>8272</v>
      </c>
      <c r="R314" s="13">
        <v>42016.050451388888</v>
      </c>
      <c r="S314" s="13">
        <v>42691.483726851846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8271</v>
      </c>
      <c r="O315" s="18">
        <v>100</v>
      </c>
      <c r="P315" s="16">
        <v>179.28</v>
      </c>
      <c r="Q315" t="s">
        <v>8272</v>
      </c>
      <c r="R315" s="13">
        <v>41730.276747685188</v>
      </c>
      <c r="S315" s="13">
        <v>42181.875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8271</v>
      </c>
      <c r="O316" s="18">
        <v>102</v>
      </c>
      <c r="P316" s="16">
        <v>47.41</v>
      </c>
      <c r="Q316" t="s">
        <v>8272</v>
      </c>
      <c r="R316" s="13">
        <v>42203.680300925931</v>
      </c>
      <c r="S316" s="13">
        <v>42442.916666666672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8271</v>
      </c>
      <c r="O317" s="18">
        <v>131</v>
      </c>
      <c r="P317" s="16">
        <v>97.92</v>
      </c>
      <c r="Q317" t="s">
        <v>8272</v>
      </c>
      <c r="R317" s="13">
        <v>41974.743148148147</v>
      </c>
      <c r="S317" s="13">
        <v>42027.507905092592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8271</v>
      </c>
      <c r="O318" s="18">
        <v>111</v>
      </c>
      <c r="P318" s="16">
        <v>58.42</v>
      </c>
      <c r="Q318" t="s">
        <v>8272</v>
      </c>
      <c r="R318" s="13">
        <v>41869.740671296298</v>
      </c>
      <c r="S318" s="13">
        <v>42012.688611111109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8271</v>
      </c>
      <c r="O319" s="18">
        <v>100</v>
      </c>
      <c r="P319" s="16">
        <v>122.54</v>
      </c>
      <c r="Q319" t="s">
        <v>8272</v>
      </c>
      <c r="R319" s="13">
        <v>41982.688611111109</v>
      </c>
      <c r="S319" s="13">
        <v>42004.291666666672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8271</v>
      </c>
      <c r="O320" s="18">
        <v>114</v>
      </c>
      <c r="P320" s="16">
        <v>87.96</v>
      </c>
      <c r="Q320" t="s">
        <v>8272</v>
      </c>
      <c r="R320" s="13">
        <v>41976.331979166673</v>
      </c>
      <c r="S320" s="13">
        <v>41942.858946759261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8271</v>
      </c>
      <c r="O321" s="18">
        <v>106</v>
      </c>
      <c r="P321" s="16">
        <v>136.78</v>
      </c>
      <c r="Q321" t="s">
        <v>8272</v>
      </c>
      <c r="R321" s="13">
        <v>41926.942685185182</v>
      </c>
      <c r="S321" s="13">
        <v>42593.165972222225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8271</v>
      </c>
      <c r="O322" s="18">
        <v>101</v>
      </c>
      <c r="P322" s="16">
        <v>99.34</v>
      </c>
      <c r="Q322" t="s">
        <v>8272</v>
      </c>
      <c r="R322" s="13">
        <v>42561.783877314811</v>
      </c>
      <c r="S322" s="13">
        <v>42709.590902777782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8271</v>
      </c>
      <c r="O323" s="18">
        <v>100</v>
      </c>
      <c r="P323" s="16">
        <v>20</v>
      </c>
      <c r="Q323" t="s">
        <v>8272</v>
      </c>
      <c r="R323" s="13">
        <v>42649.54923611111</v>
      </c>
      <c r="S323" s="13">
        <v>42120.26944444445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8271</v>
      </c>
      <c r="O324" s="18">
        <v>130</v>
      </c>
      <c r="P324" s="16">
        <v>28.89</v>
      </c>
      <c r="Q324" t="s">
        <v>8272</v>
      </c>
      <c r="R324" s="13">
        <v>42093.786840277782</v>
      </c>
      <c r="S324" s="13">
        <v>42490.733530092592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8271</v>
      </c>
      <c r="O325" s="18">
        <v>114</v>
      </c>
      <c r="P325" s="16">
        <v>37.96</v>
      </c>
      <c r="Q325" t="s">
        <v>8272</v>
      </c>
      <c r="R325" s="13">
        <v>42026.176180555558</v>
      </c>
      <c r="S325" s="13">
        <v>41850.471180555556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8271</v>
      </c>
      <c r="O326" s="18">
        <v>287</v>
      </c>
      <c r="P326" s="16">
        <v>58.57</v>
      </c>
      <c r="Q326" t="s">
        <v>8272</v>
      </c>
      <c r="R326" s="13">
        <v>42451.095856481479</v>
      </c>
      <c r="S326" s="13">
        <v>42478.384317129632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8271</v>
      </c>
      <c r="O327" s="18">
        <v>109</v>
      </c>
      <c r="P327" s="16">
        <v>135.63</v>
      </c>
      <c r="Q327" t="s">
        <v>8272</v>
      </c>
      <c r="R327" s="13">
        <v>42418.425983796296</v>
      </c>
      <c r="S327" s="13">
        <v>42198.316481481481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8271</v>
      </c>
      <c r="O328" s="18">
        <v>119</v>
      </c>
      <c r="P328" s="16">
        <v>176.09</v>
      </c>
      <c r="Q328" t="s">
        <v>8272</v>
      </c>
      <c r="R328" s="13">
        <v>41964.716319444444</v>
      </c>
      <c r="S328" s="13">
        <v>42636.697569444441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8271</v>
      </c>
      <c r="O329" s="18">
        <v>109</v>
      </c>
      <c r="P329" s="16">
        <v>151.97999999999999</v>
      </c>
      <c r="Q329" t="s">
        <v>8272</v>
      </c>
      <c r="R329" s="13">
        <v>42576.697569444441</v>
      </c>
      <c r="S329" s="13">
        <v>42548.791666666672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8271</v>
      </c>
      <c r="O330" s="18">
        <v>128</v>
      </c>
      <c r="P330" s="16">
        <v>82.26</v>
      </c>
      <c r="Q330" t="s">
        <v>8272</v>
      </c>
      <c r="R330" s="13">
        <v>42125.647534722222</v>
      </c>
      <c r="S330" s="13">
        <v>41932.333726851852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8271</v>
      </c>
      <c r="O331" s="18">
        <v>175</v>
      </c>
      <c r="P331" s="16">
        <v>68.06</v>
      </c>
      <c r="Q331" t="s">
        <v>8272</v>
      </c>
      <c r="R331" s="13">
        <v>42003.948425925926</v>
      </c>
      <c r="S331" s="13">
        <v>42046.207638888889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8271</v>
      </c>
      <c r="O332" s="18">
        <v>127</v>
      </c>
      <c r="P332" s="16">
        <v>72.709999999999994</v>
      </c>
      <c r="Q332" t="s">
        <v>8272</v>
      </c>
      <c r="R332" s="13">
        <v>41988.829942129625</v>
      </c>
      <c r="S332" s="13">
        <v>42009.851388888885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8271</v>
      </c>
      <c r="O333" s="18">
        <v>111</v>
      </c>
      <c r="P333" s="16">
        <v>77.19</v>
      </c>
      <c r="Q333" t="s">
        <v>8272</v>
      </c>
      <c r="R333" s="13">
        <v>41974.898599537039</v>
      </c>
      <c r="S333" s="13">
        <v>42617.066921296297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8271</v>
      </c>
      <c r="O334" s="18">
        <v>126</v>
      </c>
      <c r="P334" s="16">
        <v>55.97</v>
      </c>
      <c r="Q334" t="s">
        <v>8272</v>
      </c>
      <c r="R334" s="13">
        <v>42592.066921296297</v>
      </c>
      <c r="S334" s="13">
        <v>42076.290972222225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8271</v>
      </c>
      <c r="O335" s="18">
        <v>119</v>
      </c>
      <c r="P335" s="16">
        <v>49.69</v>
      </c>
      <c r="Q335" t="s">
        <v>8272</v>
      </c>
      <c r="R335" s="13">
        <v>42050.008368055554</v>
      </c>
      <c r="S335" s="13">
        <v>41877.715069444443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8271</v>
      </c>
      <c r="O336" s="18">
        <v>103</v>
      </c>
      <c r="P336" s="16">
        <v>77.73</v>
      </c>
      <c r="Q336" t="s">
        <v>8272</v>
      </c>
      <c r="R336" s="13">
        <v>42417.585532407407</v>
      </c>
      <c r="S336" s="13">
        <v>41885.207638888889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8271</v>
      </c>
      <c r="O337" s="18">
        <v>110</v>
      </c>
      <c r="P337" s="16">
        <v>40.78</v>
      </c>
      <c r="Q337" t="s">
        <v>8272</v>
      </c>
      <c r="R337" s="13">
        <v>41866.79886574074</v>
      </c>
      <c r="S337" s="13">
        <v>42246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8271</v>
      </c>
      <c r="O338" s="18">
        <v>202</v>
      </c>
      <c r="P338" s="16">
        <v>59.41</v>
      </c>
      <c r="Q338" t="s">
        <v>8272</v>
      </c>
      <c r="R338" s="13">
        <v>42220.79487268519</v>
      </c>
      <c r="S338" s="13">
        <v>42656.849120370374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8271</v>
      </c>
      <c r="O339" s="18">
        <v>130</v>
      </c>
      <c r="P339" s="16">
        <v>3.25</v>
      </c>
      <c r="Q339" t="s">
        <v>8272</v>
      </c>
      <c r="R339" s="13">
        <v>42628.849120370374</v>
      </c>
      <c r="S339" s="13">
        <v>42020.99863425926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8271</v>
      </c>
      <c r="O340" s="18">
        <v>100</v>
      </c>
      <c r="P340" s="16">
        <v>81.67</v>
      </c>
      <c r="Q340" t="s">
        <v>8272</v>
      </c>
      <c r="R340" s="13">
        <v>42447.894432870366</v>
      </c>
      <c r="S340" s="13">
        <v>42313.906018518523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8271</v>
      </c>
      <c r="O341" s="18">
        <v>171</v>
      </c>
      <c r="P341" s="16">
        <v>44.91</v>
      </c>
      <c r="Q341" t="s">
        <v>8272</v>
      </c>
      <c r="R341" s="13">
        <v>42283.864351851851</v>
      </c>
      <c r="S341" s="13">
        <v>42489.290972222225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8271</v>
      </c>
      <c r="O342" s="18">
        <v>113</v>
      </c>
      <c r="P342" s="16">
        <v>49.06</v>
      </c>
      <c r="Q342" t="s">
        <v>8272</v>
      </c>
      <c r="R342" s="13">
        <v>42483.015694444446</v>
      </c>
      <c r="S342" s="13">
        <v>42413.793124999997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8271</v>
      </c>
      <c r="O343" s="18">
        <v>100</v>
      </c>
      <c r="P343" s="16">
        <v>62.5</v>
      </c>
      <c r="Q343" t="s">
        <v>8272</v>
      </c>
      <c r="R343" s="13">
        <v>41788.58997685185</v>
      </c>
      <c r="S343" s="13">
        <v>42174.041851851856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8271</v>
      </c>
      <c r="O344" s="18">
        <v>101</v>
      </c>
      <c r="P344" s="16">
        <v>35.49</v>
      </c>
      <c r="Q344" t="s">
        <v>8272</v>
      </c>
      <c r="R344" s="13">
        <v>42144.041851851856</v>
      </c>
      <c r="S344" s="13">
        <v>42348.593703703707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8271</v>
      </c>
      <c r="O345" s="18">
        <v>113</v>
      </c>
      <c r="P345" s="16">
        <v>66.47</v>
      </c>
      <c r="Q345" t="s">
        <v>8272</v>
      </c>
      <c r="R345" s="13">
        <v>42661.132245370376</v>
      </c>
      <c r="S345" s="13">
        <v>42068.166666666672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8271</v>
      </c>
      <c r="O346" s="18">
        <v>105</v>
      </c>
      <c r="P346" s="16">
        <v>56.07</v>
      </c>
      <c r="Q346" t="s">
        <v>8272</v>
      </c>
      <c r="R346" s="13">
        <v>42037.938206018516</v>
      </c>
      <c r="S346" s="13">
        <v>42643.875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8271</v>
      </c>
      <c r="O347" s="18">
        <v>110</v>
      </c>
      <c r="P347" s="16">
        <v>47.03</v>
      </c>
      <c r="Q347" t="s">
        <v>8272</v>
      </c>
      <c r="R347" s="13">
        <v>42619.935694444444</v>
      </c>
      <c r="S347" s="13">
        <v>41910.140972222223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8271</v>
      </c>
      <c r="O348" s="18">
        <v>100</v>
      </c>
      <c r="P348" s="16">
        <v>47.67</v>
      </c>
      <c r="Q348" t="s">
        <v>8272</v>
      </c>
      <c r="R348" s="13">
        <v>41877.221886574072</v>
      </c>
      <c r="S348" s="13">
        <v>41846.291666666664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8271</v>
      </c>
      <c r="O349" s="18">
        <v>120</v>
      </c>
      <c r="P349" s="16">
        <v>88.24</v>
      </c>
      <c r="Q349" t="s">
        <v>8272</v>
      </c>
      <c r="R349" s="13">
        <v>41828.736921296295</v>
      </c>
      <c r="S349" s="13">
        <v>42605.774189814809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8271</v>
      </c>
      <c r="O350" s="18">
        <v>105</v>
      </c>
      <c r="P350" s="16">
        <v>80.72</v>
      </c>
      <c r="Q350" t="s">
        <v>8272</v>
      </c>
      <c r="R350" s="13">
        <v>42545.774189814809</v>
      </c>
      <c r="S350" s="13">
        <v>42187.652511574073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8271</v>
      </c>
      <c r="O351" s="18">
        <v>100</v>
      </c>
      <c r="P351" s="16">
        <v>68.97</v>
      </c>
      <c r="Q351" t="s">
        <v>8272</v>
      </c>
      <c r="R351" s="13">
        <v>42460.741747685184</v>
      </c>
      <c r="S351" s="13">
        <v>42351.874953703707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8271</v>
      </c>
      <c r="O352" s="18">
        <v>100</v>
      </c>
      <c r="P352" s="16">
        <v>550.04</v>
      </c>
      <c r="Q352" t="s">
        <v>8272</v>
      </c>
      <c r="R352" s="13">
        <v>41887.292187500003</v>
      </c>
      <c r="S352" s="13">
        <v>41806.712893518517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8271</v>
      </c>
      <c r="O353" s="18">
        <v>104</v>
      </c>
      <c r="P353" s="16">
        <v>57.78</v>
      </c>
      <c r="Q353" t="s">
        <v>8272</v>
      </c>
      <c r="R353" s="13">
        <v>41828.646319444444</v>
      </c>
      <c r="S353" s="13">
        <v>42607.165972222225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8271</v>
      </c>
      <c r="O354" s="18">
        <v>116</v>
      </c>
      <c r="P354" s="16">
        <v>73.58</v>
      </c>
      <c r="Q354" t="s">
        <v>8272</v>
      </c>
      <c r="R354" s="13">
        <v>42173.803217592591</v>
      </c>
      <c r="S354" s="13">
        <v>42767.957638888889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8271</v>
      </c>
      <c r="O355" s="18">
        <v>101</v>
      </c>
      <c r="P355" s="16">
        <v>75.5</v>
      </c>
      <c r="Q355" t="s">
        <v>8272</v>
      </c>
      <c r="R355" s="13">
        <v>41775.858564814815</v>
      </c>
      <c r="S355" s="13">
        <v>42082.610416666663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8271</v>
      </c>
      <c r="O356" s="18">
        <v>102</v>
      </c>
      <c r="P356" s="16">
        <v>235.46</v>
      </c>
      <c r="Q356" t="s">
        <v>8272</v>
      </c>
      <c r="R356" s="13">
        <v>42055.277199074073</v>
      </c>
      <c r="S356" s="13">
        <v>41996.881076388891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8271</v>
      </c>
      <c r="O357" s="18">
        <v>111</v>
      </c>
      <c r="P357" s="16">
        <v>92.5</v>
      </c>
      <c r="Q357" t="s">
        <v>8272</v>
      </c>
      <c r="R357" s="13">
        <v>42447.896666666667</v>
      </c>
      <c r="S357" s="13">
        <v>42094.178402777776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8271</v>
      </c>
      <c r="O358" s="18">
        <v>109</v>
      </c>
      <c r="P358" s="16">
        <v>46.05</v>
      </c>
      <c r="Q358" t="s">
        <v>8272</v>
      </c>
      <c r="R358" s="13">
        <v>42523.248715277776</v>
      </c>
      <c r="S358" s="13">
        <v>42305.829166666663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8271</v>
      </c>
      <c r="O359" s="18">
        <v>100</v>
      </c>
      <c r="P359" s="16">
        <v>31.58</v>
      </c>
      <c r="Q359" t="s">
        <v>8272</v>
      </c>
      <c r="R359" s="13">
        <v>41822.90488425926</v>
      </c>
      <c r="S359" s="13">
        <v>42203.970127314817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8271</v>
      </c>
      <c r="O360" s="18">
        <v>104</v>
      </c>
      <c r="P360" s="16">
        <v>36.96</v>
      </c>
      <c r="Q360" t="s">
        <v>8272</v>
      </c>
      <c r="R360" s="13">
        <v>42185.556157407409</v>
      </c>
      <c r="S360" s="13">
        <v>42166.675196759257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8271</v>
      </c>
      <c r="O361" s="18">
        <v>101</v>
      </c>
      <c r="P361" s="16">
        <v>88.25</v>
      </c>
      <c r="Q361" t="s">
        <v>8272</v>
      </c>
      <c r="R361" s="13">
        <v>41820.62809027778</v>
      </c>
      <c r="S361" s="13">
        <v>41908.946574074071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8271</v>
      </c>
      <c r="O362" s="18">
        <v>129</v>
      </c>
      <c r="P362" s="16">
        <v>64.38</v>
      </c>
      <c r="Q362" t="s">
        <v>8272</v>
      </c>
      <c r="R362" s="13">
        <v>41876.815787037034</v>
      </c>
      <c r="S362" s="13">
        <v>41823.165972222225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8271</v>
      </c>
      <c r="O363" s="18">
        <v>103</v>
      </c>
      <c r="P363" s="16">
        <v>62.05</v>
      </c>
      <c r="Q363" t="s">
        <v>8272</v>
      </c>
      <c r="R363" s="13">
        <v>41802.574282407404</v>
      </c>
      <c r="S363" s="13">
        <v>42155.531226851846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8271</v>
      </c>
      <c r="O364" s="18">
        <v>110</v>
      </c>
      <c r="P364" s="16">
        <v>73.400000000000006</v>
      </c>
      <c r="Q364" t="s">
        <v>8272</v>
      </c>
      <c r="R364" s="13">
        <v>41786.761354166665</v>
      </c>
      <c r="S364" s="13">
        <v>42648.454097222217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8271</v>
      </c>
      <c r="O365" s="18">
        <v>113</v>
      </c>
      <c r="P365" s="16">
        <v>99.5</v>
      </c>
      <c r="Q365" t="s">
        <v>8272</v>
      </c>
      <c r="R365" s="13">
        <v>42627.454097222217</v>
      </c>
      <c r="S365" s="13">
        <v>42384.651504629626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8271</v>
      </c>
      <c r="O366" s="18">
        <v>112</v>
      </c>
      <c r="P366" s="16">
        <v>62.17</v>
      </c>
      <c r="Q366" t="s">
        <v>8272</v>
      </c>
      <c r="R366" s="13">
        <v>42374.651504629626</v>
      </c>
      <c r="S366" s="13">
        <v>41806.290972222225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8271</v>
      </c>
      <c r="O367" s="18">
        <v>139</v>
      </c>
      <c r="P367" s="16">
        <v>62.33</v>
      </c>
      <c r="Q367" t="s">
        <v>8272</v>
      </c>
      <c r="R367" s="13">
        <v>41772.685393518521</v>
      </c>
      <c r="S367" s="13">
        <v>42663.116851851853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8271</v>
      </c>
      <c r="O368" s="18">
        <v>111</v>
      </c>
      <c r="P368" s="16">
        <v>58.79</v>
      </c>
      <c r="Q368" t="s">
        <v>8272</v>
      </c>
      <c r="R368" s="13">
        <v>42633.116851851853</v>
      </c>
      <c r="S368" s="13">
        <v>42249.180393518516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8271</v>
      </c>
      <c r="O369" s="18">
        <v>139</v>
      </c>
      <c r="P369" s="16">
        <v>45.35</v>
      </c>
      <c r="Q369" t="s">
        <v>8272</v>
      </c>
      <c r="R369" s="13">
        <v>42219.180393518516</v>
      </c>
      <c r="S369" s="13">
        <v>41778.875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8271</v>
      </c>
      <c r="O370" s="18">
        <v>106</v>
      </c>
      <c r="P370" s="16">
        <v>41.94</v>
      </c>
      <c r="Q370" t="s">
        <v>8272</v>
      </c>
      <c r="R370" s="13">
        <v>41753.593275462961</v>
      </c>
      <c r="S370" s="13">
        <v>42245.165972222225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8271</v>
      </c>
      <c r="O371" s="18">
        <v>101</v>
      </c>
      <c r="P371" s="16">
        <v>59.17</v>
      </c>
      <c r="Q371" t="s">
        <v>8272</v>
      </c>
      <c r="R371" s="13">
        <v>42230.662731481483</v>
      </c>
      <c r="S371" s="13">
        <v>41817.218229166669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8271</v>
      </c>
      <c r="O372" s="18">
        <v>100</v>
      </c>
      <c r="P372" s="16">
        <v>200.49</v>
      </c>
      <c r="Q372" t="s">
        <v>8272</v>
      </c>
      <c r="R372" s="13">
        <v>41787.218229166669</v>
      </c>
      <c r="S372" s="13">
        <v>41859.787083333329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8271</v>
      </c>
      <c r="O373" s="18">
        <v>118</v>
      </c>
      <c r="P373" s="16">
        <v>57.26</v>
      </c>
      <c r="Q373" t="s">
        <v>8272</v>
      </c>
      <c r="R373" s="13">
        <v>42147.826840277776</v>
      </c>
      <c r="S373" s="13">
        <v>41970.639849537038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8271</v>
      </c>
      <c r="O374" s="18">
        <v>120</v>
      </c>
      <c r="P374" s="16">
        <v>58.06</v>
      </c>
      <c r="Q374" t="s">
        <v>8272</v>
      </c>
      <c r="R374" s="13">
        <v>41940.598182870373</v>
      </c>
      <c r="S374" s="13">
        <v>42065.207638888889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8271</v>
      </c>
      <c r="O375" s="18">
        <v>128</v>
      </c>
      <c r="P375" s="16">
        <v>186.8</v>
      </c>
      <c r="Q375" t="s">
        <v>8272</v>
      </c>
      <c r="R375" s="13">
        <v>42020.700567129628</v>
      </c>
      <c r="S375" s="13">
        <v>41901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8271</v>
      </c>
      <c r="O376" s="18">
        <v>126</v>
      </c>
      <c r="P376" s="16">
        <v>74.12</v>
      </c>
      <c r="Q376" t="s">
        <v>8272</v>
      </c>
      <c r="R376" s="13">
        <v>41891.96503472222</v>
      </c>
      <c r="S376" s="13">
        <v>42338.9375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8271</v>
      </c>
      <c r="O377" s="18">
        <v>107</v>
      </c>
      <c r="P377" s="16">
        <v>62.67</v>
      </c>
      <c r="Q377" t="s">
        <v>8272</v>
      </c>
      <c r="R377" s="13">
        <v>42490.133877314816</v>
      </c>
      <c r="S377" s="13">
        <v>42015.870486111111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8271</v>
      </c>
      <c r="O378" s="18">
        <v>100</v>
      </c>
      <c r="P378" s="16">
        <v>121.36</v>
      </c>
      <c r="Q378" t="s">
        <v>8272</v>
      </c>
      <c r="R378" s="13">
        <v>41995.870486111111</v>
      </c>
      <c r="S378" s="13">
        <v>42048.617083333331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8271</v>
      </c>
      <c r="O379" s="18">
        <v>111</v>
      </c>
      <c r="P379" s="16">
        <v>40.630000000000003</v>
      </c>
      <c r="Q379" t="s">
        <v>8272</v>
      </c>
      <c r="R379" s="13">
        <v>42401.806562500002</v>
      </c>
      <c r="S379" s="13">
        <v>41927.602037037039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8271</v>
      </c>
      <c r="O380" s="18">
        <v>101</v>
      </c>
      <c r="P380" s="16">
        <v>63</v>
      </c>
      <c r="Q380" t="s">
        <v>8272</v>
      </c>
      <c r="R380" s="13">
        <v>41897.602037037039</v>
      </c>
      <c r="S380" s="13">
        <v>41912.666666666664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8271</v>
      </c>
      <c r="O381" s="18">
        <v>121</v>
      </c>
      <c r="P381" s="16">
        <v>33.67</v>
      </c>
      <c r="Q381" t="s">
        <v>8272</v>
      </c>
      <c r="R381" s="13">
        <v>41882.585648148146</v>
      </c>
      <c r="S381" s="13">
        <v>42159.541585648149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8271</v>
      </c>
      <c r="O382" s="18">
        <v>123</v>
      </c>
      <c r="P382" s="16">
        <v>43.2</v>
      </c>
      <c r="Q382" t="s">
        <v>8272</v>
      </c>
      <c r="R382" s="13">
        <v>42556.504490740743</v>
      </c>
      <c r="S382" s="13">
        <v>42521.689745370371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8271</v>
      </c>
      <c r="O383" s="18">
        <v>103</v>
      </c>
      <c r="P383" s="16">
        <v>83.57</v>
      </c>
      <c r="Q383" t="s">
        <v>8272</v>
      </c>
      <c r="R383" s="13">
        <v>41792.542986111112</v>
      </c>
      <c r="S383" s="13">
        <v>41894.913761574076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8271</v>
      </c>
      <c r="O384" s="18">
        <v>121</v>
      </c>
      <c r="P384" s="16">
        <v>140</v>
      </c>
      <c r="Q384" t="s">
        <v>8272</v>
      </c>
      <c r="R384" s="13">
        <v>41879.913761574076</v>
      </c>
      <c r="S384" s="13">
        <v>42573.226388888885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8271</v>
      </c>
      <c r="O385" s="18">
        <v>186</v>
      </c>
      <c r="P385" s="16">
        <v>80.87</v>
      </c>
      <c r="Q385" t="s">
        <v>8272</v>
      </c>
      <c r="R385" s="13">
        <v>42552.048356481479</v>
      </c>
      <c r="S385" s="13">
        <v>41824.142199074071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8271</v>
      </c>
      <c r="O386" s="18">
        <v>300</v>
      </c>
      <c r="P386" s="16">
        <v>53.85</v>
      </c>
      <c r="Q386" t="s">
        <v>8272</v>
      </c>
      <c r="R386" s="13">
        <v>41810.142199074071</v>
      </c>
      <c r="S386" s="13">
        <v>41815.707708333335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8271</v>
      </c>
      <c r="O387" s="18">
        <v>141</v>
      </c>
      <c r="P387" s="16">
        <v>67.959999999999994</v>
      </c>
      <c r="Q387" t="s">
        <v>8272</v>
      </c>
      <c r="R387" s="13">
        <v>42072.576249999998</v>
      </c>
      <c r="S387" s="13">
        <v>41805.666666666664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8271</v>
      </c>
      <c r="O388" s="18">
        <v>114</v>
      </c>
      <c r="P388" s="16">
        <v>27.14</v>
      </c>
      <c r="Q388" t="s">
        <v>8272</v>
      </c>
      <c r="R388" s="13">
        <v>41779.724224537036</v>
      </c>
      <c r="S388" s="13">
        <v>42155.290972222225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8271</v>
      </c>
      <c r="O389" s="18">
        <v>154</v>
      </c>
      <c r="P389" s="16">
        <v>110.87</v>
      </c>
      <c r="Q389" t="s">
        <v>8272</v>
      </c>
      <c r="R389" s="13">
        <v>42134.172071759262</v>
      </c>
      <c r="S389" s="13">
        <v>42525.738032407404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8271</v>
      </c>
      <c r="O390" s="18">
        <v>102</v>
      </c>
      <c r="P390" s="16">
        <v>106.84</v>
      </c>
      <c r="Q390" t="s">
        <v>8272</v>
      </c>
      <c r="R390" s="13">
        <v>42505.738032407404</v>
      </c>
      <c r="S390" s="13">
        <v>42150.165972222225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8271</v>
      </c>
      <c r="O391" s="18">
        <v>102</v>
      </c>
      <c r="P391" s="16">
        <v>105.52</v>
      </c>
      <c r="Q391" t="s">
        <v>8272</v>
      </c>
      <c r="R391" s="13">
        <v>42118.556331018524</v>
      </c>
      <c r="S391" s="13">
        <v>42094.536111111112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8271</v>
      </c>
      <c r="O392" s="18">
        <v>156</v>
      </c>
      <c r="P392" s="16">
        <v>51.92</v>
      </c>
      <c r="Q392" t="s">
        <v>8272</v>
      </c>
      <c r="R392" s="13">
        <v>42360.887835648144</v>
      </c>
      <c r="S392" s="13">
        <v>42133.866307870368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8271</v>
      </c>
      <c r="O393" s="18">
        <v>105</v>
      </c>
      <c r="P393" s="16">
        <v>86.23</v>
      </c>
      <c r="Q393" t="s">
        <v>8272</v>
      </c>
      <c r="R393" s="13">
        <v>42165.993125000001</v>
      </c>
      <c r="S393" s="13">
        <v>41948.977824074071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8271</v>
      </c>
      <c r="O394" s="18">
        <v>101</v>
      </c>
      <c r="P394" s="16">
        <v>114.55</v>
      </c>
      <c r="Q394" t="s">
        <v>8272</v>
      </c>
      <c r="R394" s="13">
        <v>41927.936157407406</v>
      </c>
      <c r="S394" s="13">
        <v>42411.957638888889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8271</v>
      </c>
      <c r="O395" s="18">
        <v>339</v>
      </c>
      <c r="P395" s="16">
        <v>62.59</v>
      </c>
      <c r="Q395" t="s">
        <v>8272</v>
      </c>
      <c r="R395" s="13">
        <v>42462.140868055561</v>
      </c>
      <c r="S395" s="13">
        <v>42663.204861111109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8271</v>
      </c>
      <c r="O396" s="18">
        <v>101</v>
      </c>
      <c r="P396" s="16">
        <v>61.06</v>
      </c>
      <c r="Q396" t="s">
        <v>8272</v>
      </c>
      <c r="R396" s="13">
        <v>42632.348310185189</v>
      </c>
      <c r="S396" s="13">
        <v>42235.171018518522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8271</v>
      </c>
      <c r="O397" s="18">
        <v>122</v>
      </c>
      <c r="P397" s="16">
        <v>70.23</v>
      </c>
      <c r="Q397" t="s">
        <v>8272</v>
      </c>
      <c r="R397" s="13">
        <v>42054.849050925928</v>
      </c>
      <c r="S397" s="13">
        <v>42521.458333333328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8271</v>
      </c>
      <c r="O398" s="18">
        <v>101</v>
      </c>
      <c r="P398" s="16">
        <v>78.52</v>
      </c>
      <c r="Q398" t="s">
        <v>8272</v>
      </c>
      <c r="R398" s="13">
        <v>42497.275706018518</v>
      </c>
      <c r="S398" s="13">
        <v>42095.165972222225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8271</v>
      </c>
      <c r="O399" s="18">
        <v>140</v>
      </c>
      <c r="P399" s="16">
        <v>61.82</v>
      </c>
      <c r="Q399" t="s">
        <v>8272</v>
      </c>
      <c r="R399" s="13">
        <v>42058.904074074075</v>
      </c>
      <c r="S399" s="13">
        <v>42236.958333333328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8271</v>
      </c>
      <c r="O400" s="18">
        <v>119</v>
      </c>
      <c r="P400" s="16">
        <v>48.34</v>
      </c>
      <c r="Q400" t="s">
        <v>8272</v>
      </c>
      <c r="R400" s="13">
        <v>41807.690081018518</v>
      </c>
      <c r="S400" s="13">
        <v>42301.165972222225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8271</v>
      </c>
      <c r="O401" s="18">
        <v>107</v>
      </c>
      <c r="P401" s="16">
        <v>107.25</v>
      </c>
      <c r="Q401" t="s">
        <v>8272</v>
      </c>
      <c r="R401" s="13">
        <v>42284.69694444444</v>
      </c>
      <c r="S401" s="13">
        <v>42075.800717592589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8271</v>
      </c>
      <c r="O402" s="18">
        <v>228</v>
      </c>
      <c r="P402" s="16">
        <v>57</v>
      </c>
      <c r="Q402" t="s">
        <v>8272</v>
      </c>
      <c r="R402" s="13">
        <v>42045.84238425926</v>
      </c>
      <c r="S402" s="13">
        <v>42202.876388888893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8271</v>
      </c>
      <c r="O403" s="18">
        <v>106</v>
      </c>
      <c r="P403" s="16">
        <v>40.92</v>
      </c>
      <c r="Q403" t="s">
        <v>8272</v>
      </c>
      <c r="R403" s="13">
        <v>42184.209537037037</v>
      </c>
      <c r="S403" s="13">
        <v>42190.651817129634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8271</v>
      </c>
      <c r="O404" s="18">
        <v>105</v>
      </c>
      <c r="P404" s="16">
        <v>79.540000000000006</v>
      </c>
      <c r="Q404" t="s">
        <v>8272</v>
      </c>
      <c r="R404" s="13">
        <v>42341.180636574078</v>
      </c>
      <c r="S404" s="13">
        <v>42388.957638888889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8271</v>
      </c>
      <c r="O405" s="18">
        <v>106</v>
      </c>
      <c r="P405" s="16">
        <v>64.63</v>
      </c>
      <c r="Q405" t="s">
        <v>8272</v>
      </c>
      <c r="R405" s="13">
        <v>42170.910231481481</v>
      </c>
      <c r="S405" s="13">
        <v>42583.570138888885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8271</v>
      </c>
      <c r="O406" s="18">
        <v>105</v>
      </c>
      <c r="P406" s="16">
        <v>107.57</v>
      </c>
      <c r="Q406" t="s">
        <v>8272</v>
      </c>
      <c r="R406" s="13">
        <v>42151.069606481484</v>
      </c>
      <c r="S406" s="13">
        <v>42131.423541666663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8271</v>
      </c>
      <c r="O407" s="18">
        <v>100</v>
      </c>
      <c r="P407" s="16">
        <v>178.57</v>
      </c>
      <c r="Q407" t="s">
        <v>8272</v>
      </c>
      <c r="R407" s="13">
        <v>41944.527627314819</v>
      </c>
      <c r="S407" s="13">
        <v>42613.865405092598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8271</v>
      </c>
      <c r="O408" s="18">
        <v>100</v>
      </c>
      <c r="P408" s="16">
        <v>62.63</v>
      </c>
      <c r="Q408" t="s">
        <v>8272</v>
      </c>
      <c r="R408" s="13">
        <v>42593.865405092598</v>
      </c>
      <c r="S408" s="13">
        <v>42517.740868055553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8271</v>
      </c>
      <c r="O409" s="18">
        <v>225</v>
      </c>
      <c r="P409" s="16">
        <v>75</v>
      </c>
      <c r="Q409" t="s">
        <v>8272</v>
      </c>
      <c r="R409" s="13">
        <v>42503.740868055553</v>
      </c>
      <c r="S409" s="13">
        <v>41948.890567129631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8271</v>
      </c>
      <c r="O410" s="18">
        <v>106</v>
      </c>
      <c r="P410" s="16">
        <v>58.9</v>
      </c>
      <c r="Q410" t="s">
        <v>8272</v>
      </c>
      <c r="R410" s="13">
        <v>41927.848900462966</v>
      </c>
      <c r="S410" s="13">
        <v>42420.114988425921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8271</v>
      </c>
      <c r="O411" s="18">
        <v>105</v>
      </c>
      <c r="P411" s="16">
        <v>139.56</v>
      </c>
      <c r="Q411" t="s">
        <v>8272</v>
      </c>
      <c r="R411" s="13">
        <v>42375.114988425921</v>
      </c>
      <c r="S411" s="13">
        <v>41974.797916666663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8271</v>
      </c>
      <c r="O412" s="18">
        <v>113</v>
      </c>
      <c r="P412" s="16">
        <v>64.290000000000006</v>
      </c>
      <c r="Q412" t="s">
        <v>8272</v>
      </c>
      <c r="R412" s="13">
        <v>42553.926527777774</v>
      </c>
      <c r="S412" s="13">
        <v>42188.765717592592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8271</v>
      </c>
      <c r="O413" s="18">
        <v>101</v>
      </c>
      <c r="P413" s="16">
        <v>63.28</v>
      </c>
      <c r="Q413" t="s">
        <v>8272</v>
      </c>
      <c r="R413" s="13">
        <v>42155.142638888887</v>
      </c>
      <c r="S413" s="13">
        <v>42457.660057870366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2A0AF-655A-4702-BF48-7D60738ABC90}">
  <dimension ref="A1:S251"/>
  <sheetViews>
    <sheetView workbookViewId="0">
      <selection activeCell="A2" sqref="A2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8341</v>
      </c>
      <c r="O1" s="17" t="s">
        <v>8339</v>
      </c>
      <c r="P1" s="15" t="s">
        <v>8338</v>
      </c>
      <c r="Q1" s="1" t="s">
        <v>8332</v>
      </c>
      <c r="R1" s="13" t="s">
        <v>8318</v>
      </c>
      <c r="S1" s="13" t="s">
        <v>8319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8271</v>
      </c>
      <c r="O2" s="18">
        <v>0</v>
      </c>
      <c r="P2" s="16" t="s">
        <v>7235</v>
      </c>
      <c r="Q2" t="s">
        <v>8272</v>
      </c>
      <c r="R2" s="13">
        <v>42492.737847222219</v>
      </c>
      <c r="S2" s="13">
        <v>42739.546064814815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8271</v>
      </c>
      <c r="O3" s="18">
        <v>32</v>
      </c>
      <c r="P3" s="16">
        <v>60.67</v>
      </c>
      <c r="Q3" t="s">
        <v>8272</v>
      </c>
      <c r="R3" s="13">
        <v>42103.016585648147</v>
      </c>
      <c r="S3" s="13">
        <v>42153.692060185189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8271</v>
      </c>
      <c r="O4" s="18">
        <v>0</v>
      </c>
      <c r="P4" s="16" t="s">
        <v>7235</v>
      </c>
      <c r="Q4" t="s">
        <v>8272</v>
      </c>
      <c r="R4" s="13">
        <v>42108.692060185189</v>
      </c>
      <c r="S4" s="13">
        <v>42513.806307870371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8271</v>
      </c>
      <c r="O5" s="18">
        <v>0</v>
      </c>
      <c r="P5" s="16" t="s">
        <v>7235</v>
      </c>
      <c r="Q5" t="s">
        <v>8272</v>
      </c>
      <c r="R5" s="13">
        <v>42453.806307870371</v>
      </c>
      <c r="S5" s="13">
        <v>42153.648831018523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8271</v>
      </c>
      <c r="O6" s="18">
        <v>0</v>
      </c>
      <c r="P6" s="16">
        <v>23.33</v>
      </c>
      <c r="Q6" t="s">
        <v>8272</v>
      </c>
      <c r="R6" s="13">
        <v>42123.648831018523</v>
      </c>
      <c r="S6" s="13">
        <v>42483.428240740745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8271</v>
      </c>
      <c r="O7" s="18">
        <v>4</v>
      </c>
      <c r="P7" s="16">
        <v>23.92</v>
      </c>
      <c r="Q7" t="s">
        <v>8272</v>
      </c>
      <c r="R7" s="13">
        <v>41858.007071759261</v>
      </c>
      <c r="S7" s="13">
        <v>42398.970138888893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8271</v>
      </c>
      <c r="O8" s="18">
        <v>2</v>
      </c>
      <c r="P8" s="16">
        <v>15.83</v>
      </c>
      <c r="Q8" t="s">
        <v>8272</v>
      </c>
      <c r="R8" s="13">
        <v>41781.045173611114</v>
      </c>
      <c r="S8" s="13">
        <v>41896.190937499996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8271</v>
      </c>
      <c r="O9" s="18">
        <v>50</v>
      </c>
      <c r="P9" s="16">
        <v>60</v>
      </c>
      <c r="Q9" t="s">
        <v>8272</v>
      </c>
      <c r="R9" s="13">
        <v>42370.007766203707</v>
      </c>
      <c r="S9" s="13">
        <v>42224.898611111115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8271</v>
      </c>
      <c r="O10" s="18">
        <v>5</v>
      </c>
      <c r="P10" s="16">
        <v>24.33</v>
      </c>
      <c r="Q10" t="s">
        <v>8272</v>
      </c>
      <c r="R10" s="13">
        <v>42165.037581018521</v>
      </c>
      <c r="S10" s="13">
        <v>42786.75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8271</v>
      </c>
      <c r="O11" s="18">
        <v>7</v>
      </c>
      <c r="P11" s="16">
        <v>29.56</v>
      </c>
      <c r="Q11" t="s">
        <v>8272</v>
      </c>
      <c r="R11" s="13">
        <v>42480.800648148142</v>
      </c>
      <c r="S11" s="13">
        <v>42271.590833333335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8271</v>
      </c>
      <c r="O12" s="18">
        <v>0</v>
      </c>
      <c r="P12" s="16">
        <v>18.329999999999998</v>
      </c>
      <c r="Q12" t="s">
        <v>8272</v>
      </c>
      <c r="R12" s="13">
        <v>41784.789687500001</v>
      </c>
      <c r="S12" s="13">
        <v>41891.675034722226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8271</v>
      </c>
      <c r="O13" s="18">
        <v>0</v>
      </c>
      <c r="P13" s="16">
        <v>20</v>
      </c>
      <c r="Q13" t="s">
        <v>8272</v>
      </c>
      <c r="R13" s="13">
        <v>41831.675034722226</v>
      </c>
      <c r="S13" s="13">
        <v>42202.554166666669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8271</v>
      </c>
      <c r="O14" s="18">
        <v>0</v>
      </c>
      <c r="P14" s="16" t="s">
        <v>7235</v>
      </c>
      <c r="Q14" t="s">
        <v>8272</v>
      </c>
      <c r="R14" s="13">
        <v>41950.114108796297</v>
      </c>
      <c r="S14" s="13">
        <v>42657.916666666672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8271</v>
      </c>
      <c r="O15" s="18">
        <v>1</v>
      </c>
      <c r="P15" s="16">
        <v>22.5</v>
      </c>
      <c r="Q15" t="s">
        <v>8272</v>
      </c>
      <c r="R15" s="13">
        <v>42627.955104166671</v>
      </c>
      <c r="S15" s="13">
        <v>42555.166666666672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8271</v>
      </c>
      <c r="O16" s="18">
        <v>20</v>
      </c>
      <c r="P16" s="16">
        <v>50.4</v>
      </c>
      <c r="Q16" t="s">
        <v>8272</v>
      </c>
      <c r="R16" s="13">
        <v>42531.195277777777</v>
      </c>
      <c r="S16" s="13">
        <v>42648.827013888891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8271</v>
      </c>
      <c r="O17" s="18">
        <v>42</v>
      </c>
      <c r="P17" s="16">
        <v>105.03</v>
      </c>
      <c r="Q17" t="s">
        <v>8272</v>
      </c>
      <c r="R17" s="13">
        <v>42618.827013888891</v>
      </c>
      <c r="S17" s="13">
        <v>42570.593530092592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8271</v>
      </c>
      <c r="O18" s="18">
        <v>1</v>
      </c>
      <c r="P18" s="16">
        <v>35.4</v>
      </c>
      <c r="Q18" t="s">
        <v>8272</v>
      </c>
      <c r="R18" s="13">
        <v>42540.593530092592</v>
      </c>
      <c r="S18" s="13">
        <v>41776.189409722225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8271</v>
      </c>
      <c r="O19" s="18">
        <v>15</v>
      </c>
      <c r="P19" s="16">
        <v>83.33</v>
      </c>
      <c r="Q19" t="s">
        <v>8272</v>
      </c>
      <c r="R19" s="13">
        <v>41746.189409722225</v>
      </c>
      <c r="S19" s="13">
        <v>41994.738576388889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8271</v>
      </c>
      <c r="O20" s="18">
        <v>5</v>
      </c>
      <c r="P20" s="16">
        <v>35.92</v>
      </c>
      <c r="Q20" t="s">
        <v>8272</v>
      </c>
      <c r="R20" s="13">
        <v>41974.738576388889</v>
      </c>
      <c r="S20" s="13">
        <v>42175.11618055556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8271</v>
      </c>
      <c r="O21" s="18">
        <v>0</v>
      </c>
      <c r="P21" s="16" t="s">
        <v>7235</v>
      </c>
      <c r="Q21" t="s">
        <v>8272</v>
      </c>
      <c r="R21" s="13">
        <v>42115.11618055556</v>
      </c>
      <c r="S21" s="13">
        <v>42032.817488425921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8271</v>
      </c>
      <c r="O22" s="18">
        <v>38</v>
      </c>
      <c r="P22" s="16">
        <v>119.13</v>
      </c>
      <c r="Q22" t="s">
        <v>8272</v>
      </c>
      <c r="R22" s="13">
        <v>42002.817488425921</v>
      </c>
      <c r="S22" s="13">
        <v>42752.84474537037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8271</v>
      </c>
      <c r="O23" s="18">
        <v>5</v>
      </c>
      <c r="P23" s="16">
        <v>90.33</v>
      </c>
      <c r="Q23" t="s">
        <v>8272</v>
      </c>
      <c r="R23" s="13">
        <v>42722.84474537037</v>
      </c>
      <c r="S23" s="13">
        <v>42495.128391203703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8271</v>
      </c>
      <c r="O24" s="18">
        <v>0</v>
      </c>
      <c r="P24" s="16">
        <v>2.33</v>
      </c>
      <c r="Q24" t="s">
        <v>8272</v>
      </c>
      <c r="R24" s="13">
        <v>42465.128391203703</v>
      </c>
      <c r="S24" s="13">
        <v>42201.743969907402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8271</v>
      </c>
      <c r="O25" s="18">
        <v>0</v>
      </c>
      <c r="P25" s="16" t="s">
        <v>7235</v>
      </c>
      <c r="Q25" t="s">
        <v>8272</v>
      </c>
      <c r="R25" s="13">
        <v>42171.743969907402</v>
      </c>
      <c r="S25" s="13">
        <v>42704.708333333328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8271</v>
      </c>
      <c r="O26" s="18">
        <v>11</v>
      </c>
      <c r="P26" s="16">
        <v>108.33</v>
      </c>
      <c r="Q26" t="s">
        <v>8272</v>
      </c>
      <c r="R26" s="13">
        <v>42672.955138888887</v>
      </c>
      <c r="S26" s="13">
        <v>42188.615682870368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8271</v>
      </c>
      <c r="O27" s="18">
        <v>0</v>
      </c>
      <c r="P27" s="16">
        <v>29</v>
      </c>
      <c r="Q27" t="s">
        <v>8272</v>
      </c>
      <c r="R27" s="13">
        <v>42359.725243055553</v>
      </c>
      <c r="S27" s="13">
        <v>42236.711805555555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8271</v>
      </c>
      <c r="O28" s="18">
        <v>23</v>
      </c>
      <c r="P28" s="16">
        <v>96.55</v>
      </c>
      <c r="Q28" t="s">
        <v>8272</v>
      </c>
      <c r="R28" s="13">
        <v>42192.905694444446</v>
      </c>
      <c r="S28" s="13">
        <v>41976.639305555553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8271</v>
      </c>
      <c r="O29" s="18">
        <v>0</v>
      </c>
      <c r="P29" s="16" t="s">
        <v>7235</v>
      </c>
      <c r="Q29" t="s">
        <v>8272</v>
      </c>
      <c r="R29" s="13">
        <v>41916.597638888888</v>
      </c>
      <c r="S29" s="13">
        <v>42491.596273148149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8271</v>
      </c>
      <c r="O30" s="18">
        <v>34</v>
      </c>
      <c r="P30" s="16">
        <v>63</v>
      </c>
      <c r="Q30" t="s">
        <v>8272</v>
      </c>
      <c r="R30" s="13">
        <v>42461.596273148149</v>
      </c>
      <c r="S30" s="13">
        <v>42406.207638888889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8271</v>
      </c>
      <c r="O31" s="18">
        <v>19</v>
      </c>
      <c r="P31" s="16">
        <v>381.6</v>
      </c>
      <c r="Q31" t="s">
        <v>8272</v>
      </c>
      <c r="R31" s="13">
        <v>42370.90320601852</v>
      </c>
      <c r="S31" s="13">
        <v>41978.727256944447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8271</v>
      </c>
      <c r="O32" s="18">
        <v>0</v>
      </c>
      <c r="P32" s="16">
        <v>46.25</v>
      </c>
      <c r="Q32" t="s">
        <v>8272</v>
      </c>
      <c r="R32" s="13">
        <v>41948.727256944447</v>
      </c>
      <c r="S32" s="13">
        <v>42077.034733796296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8271</v>
      </c>
      <c r="O33" s="18">
        <v>33</v>
      </c>
      <c r="P33" s="16">
        <v>26</v>
      </c>
      <c r="Q33" t="s">
        <v>8272</v>
      </c>
      <c r="R33" s="13">
        <v>42047.07640046296</v>
      </c>
      <c r="S33" s="13">
        <v>42266.165972222225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8271</v>
      </c>
      <c r="O34" s="18">
        <v>5</v>
      </c>
      <c r="P34" s="16">
        <v>10</v>
      </c>
      <c r="Q34" t="s">
        <v>8272</v>
      </c>
      <c r="R34" s="13">
        <v>42261.632916666669</v>
      </c>
      <c r="S34" s="13">
        <v>42015.427361111113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8271</v>
      </c>
      <c r="O35" s="18">
        <v>0</v>
      </c>
      <c r="P35" s="16">
        <v>5</v>
      </c>
      <c r="Q35" t="s">
        <v>8272</v>
      </c>
      <c r="R35" s="13">
        <v>41985.427361111113</v>
      </c>
      <c r="S35" s="13">
        <v>41930.207638888889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8271</v>
      </c>
      <c r="O36" s="18">
        <v>0</v>
      </c>
      <c r="P36" s="16" t="s">
        <v>7235</v>
      </c>
      <c r="Q36" t="s">
        <v>8272</v>
      </c>
      <c r="R36" s="13">
        <v>41922.535185185188</v>
      </c>
      <c r="S36" s="13">
        <v>41880.863252314812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8271</v>
      </c>
      <c r="O37" s="18">
        <v>38</v>
      </c>
      <c r="P37" s="16">
        <v>81.569999999999993</v>
      </c>
      <c r="Q37" t="s">
        <v>8272</v>
      </c>
      <c r="R37" s="13">
        <v>41850.863252314812</v>
      </c>
      <c r="S37" s="13">
        <v>41860.125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8271</v>
      </c>
      <c r="O38" s="18">
        <v>1</v>
      </c>
      <c r="P38" s="16">
        <v>7</v>
      </c>
      <c r="Q38" t="s">
        <v>8272</v>
      </c>
      <c r="R38" s="13">
        <v>41831.742962962962</v>
      </c>
      <c r="S38" s="13">
        <v>42475.84175925926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8271</v>
      </c>
      <c r="O39" s="18">
        <v>3</v>
      </c>
      <c r="P39" s="16">
        <v>27.3</v>
      </c>
      <c r="Q39" t="s">
        <v>8272</v>
      </c>
      <c r="R39" s="13">
        <v>42415.883425925931</v>
      </c>
      <c r="S39" s="13">
        <v>41876.875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8271</v>
      </c>
      <c r="O40" s="18">
        <v>9</v>
      </c>
      <c r="P40" s="16">
        <v>29.41</v>
      </c>
      <c r="Q40" t="s">
        <v>8272</v>
      </c>
      <c r="R40" s="13">
        <v>41869.714166666665</v>
      </c>
      <c r="S40" s="13">
        <v>42013.083333333328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8271</v>
      </c>
      <c r="O41" s="18">
        <v>1</v>
      </c>
      <c r="P41" s="16">
        <v>12.5</v>
      </c>
      <c r="Q41" t="s">
        <v>8272</v>
      </c>
      <c r="R41" s="13">
        <v>41953.773090277777</v>
      </c>
      <c r="S41" s="13">
        <v>42097.944618055553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8271</v>
      </c>
      <c r="O42" s="18">
        <v>0</v>
      </c>
      <c r="P42" s="16" t="s">
        <v>7235</v>
      </c>
      <c r="Q42" t="s">
        <v>8272</v>
      </c>
      <c r="R42" s="13">
        <v>42037.986284722225</v>
      </c>
      <c r="S42" s="13">
        <v>41812.875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8271</v>
      </c>
      <c r="O43" s="18">
        <v>5</v>
      </c>
      <c r="P43" s="16">
        <v>5.75</v>
      </c>
      <c r="Q43" t="s">
        <v>8272</v>
      </c>
      <c r="R43" s="13">
        <v>41811.555462962962</v>
      </c>
      <c r="S43" s="13">
        <v>42716.25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8271</v>
      </c>
      <c r="O44" s="18">
        <v>21</v>
      </c>
      <c r="P44" s="16">
        <v>52.08</v>
      </c>
      <c r="Q44" t="s">
        <v>8272</v>
      </c>
      <c r="R44" s="13">
        <v>42701.908807870372</v>
      </c>
      <c r="S44" s="13">
        <v>42288.645196759258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8271</v>
      </c>
      <c r="O45" s="18">
        <v>5</v>
      </c>
      <c r="P45" s="16">
        <v>183.33</v>
      </c>
      <c r="Q45" t="s">
        <v>8272</v>
      </c>
      <c r="R45" s="13">
        <v>42258.646504629629</v>
      </c>
      <c r="S45" s="13">
        <v>42308.664965277778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8271</v>
      </c>
      <c r="O46" s="18">
        <v>4</v>
      </c>
      <c r="P46" s="16">
        <v>26.33</v>
      </c>
      <c r="Q46" t="s">
        <v>8272</v>
      </c>
      <c r="R46" s="13">
        <v>42278.664965277778</v>
      </c>
      <c r="S46" s="13">
        <v>42575.078217592592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8271</v>
      </c>
      <c r="O47" s="18">
        <v>0</v>
      </c>
      <c r="P47" s="16" t="s">
        <v>7235</v>
      </c>
      <c r="Q47" t="s">
        <v>8272</v>
      </c>
      <c r="R47" s="13">
        <v>42515.078217592592</v>
      </c>
      <c r="S47" s="13">
        <v>41860.234166666669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8271</v>
      </c>
      <c r="O48" s="18">
        <v>62</v>
      </c>
      <c r="P48" s="16">
        <v>486.43</v>
      </c>
      <c r="Q48" t="s">
        <v>8272</v>
      </c>
      <c r="R48" s="13">
        <v>41830.234166666669</v>
      </c>
      <c r="S48" s="13">
        <v>42042.904386574075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8271</v>
      </c>
      <c r="O49" s="18">
        <v>1</v>
      </c>
      <c r="P49" s="16">
        <v>3</v>
      </c>
      <c r="Q49" t="s">
        <v>8272</v>
      </c>
      <c r="R49" s="13">
        <v>41982.904386574075</v>
      </c>
      <c r="S49" s="13">
        <v>42240.439768518518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8271</v>
      </c>
      <c r="O50" s="18">
        <v>0</v>
      </c>
      <c r="P50" s="16">
        <v>25</v>
      </c>
      <c r="Q50" t="s">
        <v>8272</v>
      </c>
      <c r="R50" s="13">
        <v>42210.439768518518</v>
      </c>
      <c r="S50" s="13">
        <v>42256.166874999995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8271</v>
      </c>
      <c r="O51" s="18">
        <v>1</v>
      </c>
      <c r="P51" s="16">
        <v>9.75</v>
      </c>
      <c r="Q51" t="s">
        <v>8272</v>
      </c>
      <c r="R51" s="13">
        <v>42196.166874999995</v>
      </c>
      <c r="S51" s="13">
        <v>41952.5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8271</v>
      </c>
      <c r="O52" s="18">
        <v>18</v>
      </c>
      <c r="P52" s="16">
        <v>36.590000000000003</v>
      </c>
      <c r="Q52" t="s">
        <v>8272</v>
      </c>
      <c r="R52" s="13">
        <v>42606.056863425925</v>
      </c>
      <c r="S52" s="13">
        <v>42217.041666666672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8271</v>
      </c>
      <c r="O53" s="18">
        <v>9</v>
      </c>
      <c r="P53" s="16">
        <v>80.709999999999994</v>
      </c>
      <c r="Q53" t="s">
        <v>8272</v>
      </c>
      <c r="R53" s="13">
        <v>42199.648912037039</v>
      </c>
      <c r="S53" s="13">
        <v>42504.877743055549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8271</v>
      </c>
      <c r="O54" s="18">
        <v>0</v>
      </c>
      <c r="P54" s="16">
        <v>1</v>
      </c>
      <c r="Q54" t="s">
        <v>8272</v>
      </c>
      <c r="R54" s="13">
        <v>42444.877743055549</v>
      </c>
      <c r="S54" s="13">
        <v>42529.731701388882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8271</v>
      </c>
      <c r="O55" s="18">
        <v>3</v>
      </c>
      <c r="P55" s="16">
        <v>52.8</v>
      </c>
      <c r="Q55" t="s">
        <v>8272</v>
      </c>
      <c r="R55" s="13">
        <v>42499.731701388882</v>
      </c>
      <c r="S55" s="13">
        <v>41968.823611111111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8271</v>
      </c>
      <c r="O56" s="18">
        <v>0</v>
      </c>
      <c r="P56" s="16">
        <v>20</v>
      </c>
      <c r="Q56" t="s">
        <v>8272</v>
      </c>
      <c r="R56" s="13">
        <v>41929.266215277778</v>
      </c>
      <c r="S56" s="13">
        <v>42167.841284722221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8271</v>
      </c>
      <c r="O57" s="18">
        <v>37</v>
      </c>
      <c r="P57" s="16">
        <v>46.93</v>
      </c>
      <c r="Q57" t="s">
        <v>8272</v>
      </c>
      <c r="R57" s="13">
        <v>42142.768819444449</v>
      </c>
      <c r="S57" s="13">
        <v>42384.131643518514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8271</v>
      </c>
      <c r="O58" s="18">
        <v>14</v>
      </c>
      <c r="P58" s="16">
        <v>78.08</v>
      </c>
      <c r="Q58" t="s">
        <v>8272</v>
      </c>
      <c r="R58" s="13">
        <v>42354.131643518514</v>
      </c>
      <c r="S58" s="13">
        <v>41888.922905092593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8271</v>
      </c>
      <c r="O59" s="18">
        <v>0</v>
      </c>
      <c r="P59" s="16">
        <v>1</v>
      </c>
      <c r="Q59" t="s">
        <v>8272</v>
      </c>
      <c r="R59" s="13">
        <v>41828.922905092593</v>
      </c>
      <c r="S59" s="13">
        <v>42077.865671296298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8271</v>
      </c>
      <c r="O60" s="18">
        <v>22</v>
      </c>
      <c r="P60" s="16">
        <v>48.56</v>
      </c>
      <c r="Q60" t="s">
        <v>8272</v>
      </c>
      <c r="R60" s="13">
        <v>42245.234340277777</v>
      </c>
      <c r="S60" s="13">
        <v>42306.629710648151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8271</v>
      </c>
      <c r="O61" s="18">
        <v>27</v>
      </c>
      <c r="P61" s="16">
        <v>68.099999999999994</v>
      </c>
      <c r="Q61" t="s">
        <v>8272</v>
      </c>
      <c r="R61" s="13">
        <v>42278.629710648151</v>
      </c>
      <c r="S61" s="13">
        <v>41856.61954861111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8271</v>
      </c>
      <c r="O62" s="18">
        <v>9</v>
      </c>
      <c r="P62" s="16">
        <v>8.5</v>
      </c>
      <c r="Q62" t="s">
        <v>8272</v>
      </c>
      <c r="R62" s="13">
        <v>41826.61954861111</v>
      </c>
      <c r="S62" s="13">
        <v>42088.750810185185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8271</v>
      </c>
      <c r="O63" s="18">
        <v>9</v>
      </c>
      <c r="P63" s="16">
        <v>60.06</v>
      </c>
      <c r="Q63" t="s">
        <v>8272</v>
      </c>
      <c r="R63" s="13">
        <v>42205.171018518522</v>
      </c>
      <c r="S63" s="13">
        <v>42086.16333333333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8271</v>
      </c>
      <c r="O64" s="18">
        <v>7</v>
      </c>
      <c r="P64" s="16">
        <v>72.400000000000006</v>
      </c>
      <c r="Q64" t="s">
        <v>8272</v>
      </c>
      <c r="R64" s="13">
        <v>42041.205000000002</v>
      </c>
      <c r="S64" s="13">
        <v>42233.677766203706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8271</v>
      </c>
      <c r="O65" s="18">
        <v>10</v>
      </c>
      <c r="P65" s="16">
        <v>100</v>
      </c>
      <c r="Q65" t="s">
        <v>8272</v>
      </c>
      <c r="R65" s="13">
        <v>42203.677766203706</v>
      </c>
      <c r="S65" s="13">
        <v>42014.140972222223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8271</v>
      </c>
      <c r="O66" s="18">
        <v>11</v>
      </c>
      <c r="P66" s="16">
        <v>51.67</v>
      </c>
      <c r="Q66" t="s">
        <v>8272</v>
      </c>
      <c r="R66" s="13">
        <v>41983.752847222218</v>
      </c>
      <c r="S66" s="13">
        <v>42028.5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8271</v>
      </c>
      <c r="O67" s="18">
        <v>0</v>
      </c>
      <c r="P67" s="16" t="s">
        <v>7235</v>
      </c>
      <c r="Q67" t="s">
        <v>8272</v>
      </c>
      <c r="R67" s="13">
        <v>42103.024398148147</v>
      </c>
      <c r="S67" s="13">
        <v>42149.901574074072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8271</v>
      </c>
      <c r="O68" s="18">
        <v>28</v>
      </c>
      <c r="P68" s="16">
        <v>61</v>
      </c>
      <c r="Q68" t="s">
        <v>8272</v>
      </c>
      <c r="R68" s="13">
        <v>42089.901574074072</v>
      </c>
      <c r="S68" s="13">
        <v>42152.693159722221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8271</v>
      </c>
      <c r="O69" s="18">
        <v>21</v>
      </c>
      <c r="P69" s="16">
        <v>37.5</v>
      </c>
      <c r="Q69" t="s">
        <v>8272</v>
      </c>
      <c r="R69" s="13">
        <v>42297.691006944442</v>
      </c>
      <c r="S69" s="13">
        <v>41835.916666666664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8271</v>
      </c>
      <c r="O70" s="18">
        <v>18</v>
      </c>
      <c r="P70" s="16">
        <v>25.57</v>
      </c>
      <c r="Q70" t="s">
        <v>8272</v>
      </c>
      <c r="R70" s="13">
        <v>41833.089756944442</v>
      </c>
      <c r="S70" s="13">
        <v>42355.920717592591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8271</v>
      </c>
      <c r="O71" s="18">
        <v>0</v>
      </c>
      <c r="P71" s="16" t="s">
        <v>7235</v>
      </c>
      <c r="Q71" t="s">
        <v>8272</v>
      </c>
      <c r="R71" s="13">
        <v>42325.920717592591</v>
      </c>
      <c r="S71" s="13">
        <v>41888.214629629627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8271</v>
      </c>
      <c r="O72" s="18">
        <v>2</v>
      </c>
      <c r="P72" s="16">
        <v>25</v>
      </c>
      <c r="Q72" t="s">
        <v>8272</v>
      </c>
      <c r="R72" s="13">
        <v>41858.214629629627</v>
      </c>
      <c r="S72" s="13">
        <v>41823.710231481484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8271</v>
      </c>
      <c r="O73" s="18">
        <v>0</v>
      </c>
      <c r="P73" s="16" t="s">
        <v>7235</v>
      </c>
      <c r="Q73" t="s">
        <v>8272</v>
      </c>
      <c r="R73" s="13">
        <v>41793.710231481484</v>
      </c>
      <c r="S73" s="13">
        <v>41825.165972222225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8271</v>
      </c>
      <c r="O74" s="18">
        <v>0</v>
      </c>
      <c r="P74" s="16" t="s">
        <v>7235</v>
      </c>
      <c r="Q74" t="s">
        <v>8272</v>
      </c>
      <c r="R74" s="13">
        <v>41793.814259259263</v>
      </c>
      <c r="S74" s="13">
        <v>41861.697939814818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8271</v>
      </c>
      <c r="O75" s="18">
        <v>10</v>
      </c>
      <c r="P75" s="16">
        <v>10</v>
      </c>
      <c r="Q75" t="s">
        <v>8272</v>
      </c>
      <c r="R75" s="13">
        <v>41831.697939814818</v>
      </c>
      <c r="S75" s="13">
        <v>42651.389340277776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8271</v>
      </c>
      <c r="O76" s="18">
        <v>2</v>
      </c>
      <c r="P76" s="16">
        <v>202</v>
      </c>
      <c r="Q76" t="s">
        <v>8272</v>
      </c>
      <c r="R76" s="13">
        <v>42621.389340277776</v>
      </c>
      <c r="S76" s="13">
        <v>42190.957638888889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8271</v>
      </c>
      <c r="O77" s="18">
        <v>9</v>
      </c>
      <c r="P77" s="16">
        <v>25.65</v>
      </c>
      <c r="Q77" t="s">
        <v>8272</v>
      </c>
      <c r="R77" s="13">
        <v>41780.785729166666</v>
      </c>
      <c r="S77" s="13">
        <v>41770.493657407409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8271</v>
      </c>
      <c r="O78" s="18">
        <v>21</v>
      </c>
      <c r="P78" s="16">
        <v>56.05</v>
      </c>
      <c r="Q78" t="s">
        <v>8272</v>
      </c>
      <c r="R78" s="13">
        <v>41766.072500000002</v>
      </c>
      <c r="S78" s="13">
        <v>41793.290972222225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8271</v>
      </c>
      <c r="O79" s="18">
        <v>41</v>
      </c>
      <c r="P79" s="16">
        <v>81.319999999999993</v>
      </c>
      <c r="Q79" t="s">
        <v>8272</v>
      </c>
      <c r="R79" s="13">
        <v>41766.617291666669</v>
      </c>
      <c r="S79" s="13">
        <v>42278.627013888887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8271</v>
      </c>
      <c r="O80" s="18">
        <v>2</v>
      </c>
      <c r="P80" s="16">
        <v>70.17</v>
      </c>
      <c r="Q80" t="s">
        <v>8272</v>
      </c>
      <c r="R80" s="13">
        <v>42248.627013888887</v>
      </c>
      <c r="S80" s="13">
        <v>41916.290972222225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8271</v>
      </c>
      <c r="O81" s="18">
        <v>3</v>
      </c>
      <c r="P81" s="16">
        <v>23.63</v>
      </c>
      <c r="Q81" t="s">
        <v>8272</v>
      </c>
      <c r="R81" s="13">
        <v>41885.221550925926</v>
      </c>
      <c r="S81" s="13">
        <v>42204.224432870367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8271</v>
      </c>
      <c r="O82" s="18">
        <v>16</v>
      </c>
      <c r="P82" s="16">
        <v>188.56</v>
      </c>
      <c r="Q82" t="s">
        <v>8272</v>
      </c>
      <c r="R82" s="13">
        <v>42159.224432870367</v>
      </c>
      <c r="S82" s="13">
        <v>42295.817002314812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8271</v>
      </c>
      <c r="O83" s="18">
        <v>16</v>
      </c>
      <c r="P83" s="16">
        <v>49.51</v>
      </c>
      <c r="Q83" t="s">
        <v>8272</v>
      </c>
      <c r="R83" s="13">
        <v>42265.817002314812</v>
      </c>
      <c r="S83" s="13">
        <v>42166.767175925925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8271</v>
      </c>
      <c r="O84" s="18">
        <v>4</v>
      </c>
      <c r="P84" s="16">
        <v>9.5</v>
      </c>
      <c r="Q84" t="s">
        <v>8272</v>
      </c>
      <c r="R84" s="13">
        <v>41975.124340277776</v>
      </c>
      <c r="S84" s="13">
        <v>42202.439571759256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8271</v>
      </c>
      <c r="O85" s="18">
        <v>0</v>
      </c>
      <c r="P85" s="16">
        <v>10</v>
      </c>
      <c r="Q85" t="s">
        <v>8272</v>
      </c>
      <c r="R85" s="13">
        <v>42065.190694444449</v>
      </c>
      <c r="S85" s="13">
        <v>41883.84002314815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8271</v>
      </c>
      <c r="O86" s="18">
        <v>0</v>
      </c>
      <c r="P86" s="16">
        <v>13</v>
      </c>
      <c r="Q86" t="s">
        <v>8272</v>
      </c>
      <c r="R86" s="13">
        <v>41848.84002314815</v>
      </c>
      <c r="S86" s="13">
        <v>42133.884930555556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8271</v>
      </c>
      <c r="O87" s="18">
        <v>16</v>
      </c>
      <c r="P87" s="16">
        <v>89.4</v>
      </c>
      <c r="Q87" t="s">
        <v>8272</v>
      </c>
      <c r="R87" s="13">
        <v>42103.884930555556</v>
      </c>
      <c r="S87" s="13">
        <v>42089.929062499999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8271</v>
      </c>
      <c r="O88" s="18">
        <v>3</v>
      </c>
      <c r="P88" s="16">
        <v>25</v>
      </c>
      <c r="Q88" t="s">
        <v>8272</v>
      </c>
      <c r="R88" s="13">
        <v>42059.970729166671</v>
      </c>
      <c r="S88" s="13">
        <v>42071.701423611114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8271</v>
      </c>
      <c r="O89" s="18">
        <v>0</v>
      </c>
      <c r="P89" s="16">
        <v>1</v>
      </c>
      <c r="Q89" t="s">
        <v>8272</v>
      </c>
      <c r="R89" s="13">
        <v>42041.743090277778</v>
      </c>
      <c r="S89" s="13">
        <v>41852.716666666667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8271</v>
      </c>
      <c r="O90" s="18">
        <v>5</v>
      </c>
      <c r="P90" s="16">
        <v>65</v>
      </c>
      <c r="Q90" t="s">
        <v>8272</v>
      </c>
      <c r="R90" s="13">
        <v>41829.73715277778</v>
      </c>
      <c r="S90" s="13">
        <v>42146.875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8271</v>
      </c>
      <c r="O91" s="18">
        <v>0</v>
      </c>
      <c r="P91" s="16">
        <v>1</v>
      </c>
      <c r="Q91" t="s">
        <v>8272</v>
      </c>
      <c r="R91" s="13">
        <v>41789.893599537041</v>
      </c>
      <c r="S91" s="13">
        <v>41863.660995370366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8271</v>
      </c>
      <c r="O92" s="18">
        <v>18</v>
      </c>
      <c r="P92" s="16">
        <v>81.540000000000006</v>
      </c>
      <c r="Q92" t="s">
        <v>8272</v>
      </c>
      <c r="R92" s="13">
        <v>41833.660995370366</v>
      </c>
      <c r="S92" s="13">
        <v>41955.907638888893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8271</v>
      </c>
      <c r="O93" s="18">
        <v>5</v>
      </c>
      <c r="P93" s="16">
        <v>100</v>
      </c>
      <c r="Q93" t="s">
        <v>8272</v>
      </c>
      <c r="R93" s="13">
        <v>41914.590011574073</v>
      </c>
      <c r="S93" s="13">
        <v>42625.707638888889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8271</v>
      </c>
      <c r="O94" s="18">
        <v>0</v>
      </c>
      <c r="P94" s="16">
        <v>1</v>
      </c>
      <c r="Q94" t="s">
        <v>8272</v>
      </c>
      <c r="R94" s="13">
        <v>42611.261064814811</v>
      </c>
      <c r="S94" s="13">
        <v>42313.674826388888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8271</v>
      </c>
      <c r="O95" s="18">
        <v>0</v>
      </c>
      <c r="P95" s="16" t="s">
        <v>7235</v>
      </c>
      <c r="Q95" t="s">
        <v>8272</v>
      </c>
      <c r="R95" s="13">
        <v>42253.633159722223</v>
      </c>
      <c r="S95" s="13">
        <v>42325.933495370366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8271</v>
      </c>
      <c r="O96" s="18">
        <v>1</v>
      </c>
      <c r="P96" s="16">
        <v>20</v>
      </c>
      <c r="Q96" t="s">
        <v>8272</v>
      </c>
      <c r="R96" s="13">
        <v>42295.891828703709</v>
      </c>
      <c r="S96" s="13">
        <v>41881.229166666664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8271</v>
      </c>
      <c r="O97" s="18">
        <v>1</v>
      </c>
      <c r="P97" s="16">
        <v>5.5</v>
      </c>
      <c r="Q97" t="s">
        <v>8272</v>
      </c>
      <c r="R97" s="13">
        <v>42402.947002314817</v>
      </c>
      <c r="S97" s="13">
        <v>42539.814108796301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8271</v>
      </c>
      <c r="O98" s="18">
        <v>13</v>
      </c>
      <c r="P98" s="16">
        <v>50.2</v>
      </c>
      <c r="Q98" t="s">
        <v>8272</v>
      </c>
      <c r="R98" s="13">
        <v>42509.814108796301</v>
      </c>
      <c r="S98" s="13">
        <v>41890.659780092588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8271</v>
      </c>
      <c r="O99" s="18">
        <v>1</v>
      </c>
      <c r="P99" s="16">
        <v>13.11</v>
      </c>
      <c r="Q99" t="s">
        <v>8272</v>
      </c>
      <c r="R99" s="13">
        <v>41977.004976851851</v>
      </c>
      <c r="S99" s="13">
        <v>42231.758611111116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8271</v>
      </c>
      <c r="O100" s="18">
        <v>17</v>
      </c>
      <c r="P100" s="16">
        <v>315.5</v>
      </c>
      <c r="Q100" t="s">
        <v>8272</v>
      </c>
      <c r="R100" s="13">
        <v>42171.758611111116</v>
      </c>
      <c r="S100" s="13">
        <v>42086.207638888889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8271</v>
      </c>
      <c r="O101" s="18">
        <v>33</v>
      </c>
      <c r="P101" s="16">
        <v>37.14</v>
      </c>
      <c r="Q101" t="s">
        <v>8272</v>
      </c>
      <c r="R101" s="13">
        <v>42056.1324537037</v>
      </c>
      <c r="S101" s="13">
        <v>41875.291666666664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8271</v>
      </c>
      <c r="O102" s="18">
        <v>0</v>
      </c>
      <c r="P102" s="16" t="s">
        <v>7235</v>
      </c>
      <c r="Q102" t="s">
        <v>8272</v>
      </c>
      <c r="R102" s="13">
        <v>41867.652280092596</v>
      </c>
      <c r="S102" s="13">
        <v>41821.25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8271</v>
      </c>
      <c r="O103" s="18">
        <v>22</v>
      </c>
      <c r="P103" s="16">
        <v>128.27000000000001</v>
      </c>
      <c r="Q103" t="s">
        <v>8272</v>
      </c>
      <c r="R103" s="13">
        <v>41779.657870370371</v>
      </c>
      <c r="S103" s="13">
        <v>42710.207638888889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8271</v>
      </c>
      <c r="O104" s="18">
        <v>3</v>
      </c>
      <c r="P104" s="16">
        <v>47.27</v>
      </c>
      <c r="Q104" t="s">
        <v>8272</v>
      </c>
      <c r="R104" s="13">
        <v>42679.958472222221</v>
      </c>
      <c r="S104" s="13">
        <v>42063.250208333338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8271</v>
      </c>
      <c r="O105" s="18">
        <v>5</v>
      </c>
      <c r="P105" s="16">
        <v>50</v>
      </c>
      <c r="Q105" t="s">
        <v>8272</v>
      </c>
      <c r="R105" s="13">
        <v>42032.250208333338</v>
      </c>
      <c r="S105" s="13">
        <v>41807.191875000004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8271</v>
      </c>
      <c r="O106" s="18">
        <v>11</v>
      </c>
      <c r="P106" s="16">
        <v>42.5</v>
      </c>
      <c r="Q106" t="s">
        <v>8272</v>
      </c>
      <c r="R106" s="13">
        <v>41793.191875000004</v>
      </c>
      <c r="S106" s="13">
        <v>42012.87364583333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8271</v>
      </c>
      <c r="O107" s="18">
        <v>1</v>
      </c>
      <c r="P107" s="16">
        <v>62.5</v>
      </c>
      <c r="Q107" t="s">
        <v>8272</v>
      </c>
      <c r="R107" s="13">
        <v>41843.775011574071</v>
      </c>
      <c r="S107" s="13">
        <v>42166.092488425929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8271</v>
      </c>
      <c r="O108" s="18">
        <v>5</v>
      </c>
      <c r="P108" s="16">
        <v>27</v>
      </c>
      <c r="Q108" t="s">
        <v>8272</v>
      </c>
      <c r="R108" s="13">
        <v>42136.092488425929</v>
      </c>
      <c r="S108" s="13">
        <v>42357.826377314821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8271</v>
      </c>
      <c r="O109" s="18">
        <v>1</v>
      </c>
      <c r="P109" s="16">
        <v>25</v>
      </c>
      <c r="Q109" t="s">
        <v>8272</v>
      </c>
      <c r="R109" s="13">
        <v>42317.826377314821</v>
      </c>
      <c r="S109" s="13">
        <v>42688.509745370371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8271</v>
      </c>
      <c r="O110" s="18">
        <v>0</v>
      </c>
      <c r="P110" s="16" t="s">
        <v>7235</v>
      </c>
      <c r="Q110" t="s">
        <v>8272</v>
      </c>
      <c r="R110" s="13">
        <v>42186.01116898148</v>
      </c>
      <c r="S110" s="13">
        <v>42109.211111111115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8271</v>
      </c>
      <c r="O111" s="18">
        <v>0</v>
      </c>
      <c r="P111" s="16">
        <v>1.5</v>
      </c>
      <c r="Q111" t="s">
        <v>8272</v>
      </c>
      <c r="R111" s="13">
        <v>42095.229166666672</v>
      </c>
      <c r="S111" s="13">
        <v>42166.958333333328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8271</v>
      </c>
      <c r="O112" s="18">
        <v>15</v>
      </c>
      <c r="P112" s="16">
        <v>38.25</v>
      </c>
      <c r="Q112" t="s">
        <v>8272</v>
      </c>
      <c r="R112" s="13">
        <v>41906.819513888891</v>
      </c>
      <c r="S112" s="13">
        <v>41849.135370370372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8271</v>
      </c>
      <c r="O113" s="18">
        <v>9</v>
      </c>
      <c r="P113" s="16">
        <v>16.25</v>
      </c>
      <c r="Q113" t="s">
        <v>8272</v>
      </c>
      <c r="R113" s="13">
        <v>41834.135370370372</v>
      </c>
      <c r="S113" s="13">
        <v>41893.359282407408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8271</v>
      </c>
      <c r="O114" s="18">
        <v>0</v>
      </c>
      <c r="P114" s="16">
        <v>33.75</v>
      </c>
      <c r="Q114" t="s">
        <v>8272</v>
      </c>
      <c r="R114" s="13">
        <v>41863.359282407408</v>
      </c>
      <c r="S114" s="13">
        <v>42254.756909722222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8271</v>
      </c>
      <c r="O115" s="18">
        <v>3</v>
      </c>
      <c r="P115" s="16">
        <v>61.67</v>
      </c>
      <c r="Q115" t="s">
        <v>8272</v>
      </c>
      <c r="R115" s="13">
        <v>42224.756909722222</v>
      </c>
      <c r="S115" s="13">
        <v>41969.853900462964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8271</v>
      </c>
      <c r="O116" s="18">
        <v>37</v>
      </c>
      <c r="P116" s="16">
        <v>83.14</v>
      </c>
      <c r="Q116" t="s">
        <v>8272</v>
      </c>
      <c r="R116" s="13">
        <v>41939.8122337963</v>
      </c>
      <c r="S116" s="13">
        <v>42119.190972222219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8271</v>
      </c>
      <c r="O117" s="18">
        <v>0</v>
      </c>
      <c r="P117" s="16">
        <v>1</v>
      </c>
      <c r="Q117" t="s">
        <v>8272</v>
      </c>
      <c r="R117" s="13">
        <v>42059.270023148143</v>
      </c>
      <c r="S117" s="13">
        <v>42338.252881944441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8271</v>
      </c>
      <c r="O118" s="18">
        <v>10</v>
      </c>
      <c r="P118" s="16">
        <v>142.86000000000001</v>
      </c>
      <c r="Q118" t="s">
        <v>8272</v>
      </c>
      <c r="R118" s="13">
        <v>42308.211215277777</v>
      </c>
      <c r="S118" s="13">
        <v>42134.957638888889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8271</v>
      </c>
      <c r="O119" s="18">
        <v>8</v>
      </c>
      <c r="P119" s="16">
        <v>10.17</v>
      </c>
      <c r="Q119" t="s">
        <v>8272</v>
      </c>
      <c r="R119" s="13">
        <v>42020.768634259264</v>
      </c>
      <c r="S119" s="13">
        <v>42103.979988425926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8271</v>
      </c>
      <c r="O120" s="18">
        <v>15</v>
      </c>
      <c r="P120" s="16">
        <v>57.25</v>
      </c>
      <c r="Q120" t="s">
        <v>8272</v>
      </c>
      <c r="R120" s="13">
        <v>41786.959745370368</v>
      </c>
      <c r="S120" s="13">
        <v>41850.870821759258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8271</v>
      </c>
      <c r="O121" s="18">
        <v>10</v>
      </c>
      <c r="P121" s="16">
        <v>5</v>
      </c>
      <c r="Q121" t="s">
        <v>8272</v>
      </c>
      <c r="R121" s="13">
        <v>41820.870821759258</v>
      </c>
      <c r="S121" s="13">
        <v>42000.085046296299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8271</v>
      </c>
      <c r="O122" s="18">
        <v>13</v>
      </c>
      <c r="P122" s="16">
        <v>93</v>
      </c>
      <c r="Q122" t="s">
        <v>8272</v>
      </c>
      <c r="R122" s="13">
        <v>42265.683182870373</v>
      </c>
      <c r="S122" s="13">
        <v>42631.827141203699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8271</v>
      </c>
      <c r="O123" s="18">
        <v>2</v>
      </c>
      <c r="P123" s="16">
        <v>32.36</v>
      </c>
      <c r="Q123" t="s">
        <v>8272</v>
      </c>
      <c r="R123" s="13">
        <v>42601.827141203699</v>
      </c>
      <c r="S123" s="13">
        <v>42461.25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8271</v>
      </c>
      <c r="O124" s="18">
        <v>0</v>
      </c>
      <c r="P124" s="16" t="s">
        <v>7235</v>
      </c>
      <c r="Q124" t="s">
        <v>8272</v>
      </c>
      <c r="R124" s="13">
        <v>42228.151701388888</v>
      </c>
      <c r="S124" s="13">
        <v>42445.126898148148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8271</v>
      </c>
      <c r="O125" s="18">
        <v>0</v>
      </c>
      <c r="P125" s="16">
        <v>1</v>
      </c>
      <c r="Q125" t="s">
        <v>8272</v>
      </c>
      <c r="R125" s="13">
        <v>42415.168564814812</v>
      </c>
      <c r="S125" s="13">
        <v>42568.029861111107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8271</v>
      </c>
      <c r="O126" s="18">
        <v>16</v>
      </c>
      <c r="P126" s="16">
        <v>91.83</v>
      </c>
      <c r="Q126" t="s">
        <v>8272</v>
      </c>
      <c r="R126" s="13">
        <v>42538.968310185184</v>
      </c>
      <c r="S126" s="13">
        <v>42278.541666666672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8271</v>
      </c>
      <c r="O127" s="18">
        <v>11</v>
      </c>
      <c r="P127" s="16">
        <v>45.83</v>
      </c>
      <c r="Q127" t="s">
        <v>8272</v>
      </c>
      <c r="R127" s="13">
        <v>42233.671747685185</v>
      </c>
      <c r="S127" s="13">
        <v>42281.656782407401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8271</v>
      </c>
      <c r="O128" s="18">
        <v>0</v>
      </c>
      <c r="P128" s="16" t="s">
        <v>7235</v>
      </c>
      <c r="Q128" t="s">
        <v>8272</v>
      </c>
      <c r="R128" s="13">
        <v>42675.262962962966</v>
      </c>
      <c r="S128" s="13">
        <v>42562.631481481483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8271</v>
      </c>
      <c r="O129" s="18">
        <v>86</v>
      </c>
      <c r="P129" s="16">
        <v>248.5</v>
      </c>
      <c r="Q129" t="s">
        <v>8272</v>
      </c>
      <c r="R129" s="13">
        <v>42534.631481481483</v>
      </c>
      <c r="S129" s="13">
        <v>42182.905717592599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8271</v>
      </c>
      <c r="O130" s="18">
        <v>12</v>
      </c>
      <c r="P130" s="16">
        <v>79.400000000000006</v>
      </c>
      <c r="Q130" t="s">
        <v>8272</v>
      </c>
      <c r="R130" s="13">
        <v>42151.905717592599</v>
      </c>
      <c r="S130" s="13">
        <v>41919.1875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8271</v>
      </c>
      <c r="O131" s="18">
        <v>0</v>
      </c>
      <c r="P131" s="16">
        <v>5.5</v>
      </c>
      <c r="Q131" t="s">
        <v>8272</v>
      </c>
      <c r="R131" s="13">
        <v>41961.492488425924</v>
      </c>
      <c r="S131" s="13">
        <v>41968.041666666672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8271</v>
      </c>
      <c r="O132" s="18">
        <v>1</v>
      </c>
      <c r="P132" s="16">
        <v>25</v>
      </c>
      <c r="Q132" t="s">
        <v>8272</v>
      </c>
      <c r="R132" s="13">
        <v>41940.587233796294</v>
      </c>
      <c r="S132" s="13">
        <v>42171.904097222221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8271</v>
      </c>
      <c r="O133" s="18">
        <v>0</v>
      </c>
      <c r="P133" s="16" t="s">
        <v>7235</v>
      </c>
      <c r="Q133" t="s">
        <v>8272</v>
      </c>
      <c r="R133" s="13">
        <v>42111.904097222221</v>
      </c>
      <c r="S133" s="13">
        <v>42310.701388888891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8271</v>
      </c>
      <c r="O134" s="18">
        <v>36</v>
      </c>
      <c r="P134" s="16">
        <v>137.08000000000001</v>
      </c>
      <c r="Q134" t="s">
        <v>8272</v>
      </c>
      <c r="R134" s="13">
        <v>42279.778564814813</v>
      </c>
      <c r="S134" s="13">
        <v>42243.662905092591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8271</v>
      </c>
      <c r="O135" s="18">
        <v>0</v>
      </c>
      <c r="P135" s="16" t="s">
        <v>7235</v>
      </c>
      <c r="Q135" t="s">
        <v>8272</v>
      </c>
      <c r="R135" s="13">
        <v>42213.662905092591</v>
      </c>
      <c r="S135" s="13">
        <v>42139.801712962959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8271</v>
      </c>
      <c r="O136" s="18">
        <v>0</v>
      </c>
      <c r="P136" s="16">
        <v>5</v>
      </c>
      <c r="Q136" t="s">
        <v>8272</v>
      </c>
      <c r="R136" s="13">
        <v>42109.801712962959</v>
      </c>
      <c r="S136" s="13">
        <v>42063.333333333328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8271</v>
      </c>
      <c r="O137" s="18">
        <v>3</v>
      </c>
      <c r="P137" s="16">
        <v>39</v>
      </c>
      <c r="Q137" t="s">
        <v>8272</v>
      </c>
      <c r="R137" s="13">
        <v>42031.833587962959</v>
      </c>
      <c r="S137" s="13">
        <v>42645.142870370371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8271</v>
      </c>
      <c r="O138" s="18">
        <v>3</v>
      </c>
      <c r="P138" s="16">
        <v>50.5</v>
      </c>
      <c r="Q138" t="s">
        <v>8272</v>
      </c>
      <c r="R138" s="13">
        <v>42615.142870370371</v>
      </c>
      <c r="S138" s="13">
        <v>41889.325497685182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8271</v>
      </c>
      <c r="O139" s="18">
        <v>1</v>
      </c>
      <c r="P139" s="16">
        <v>25</v>
      </c>
      <c r="Q139" t="s">
        <v>8272</v>
      </c>
      <c r="R139" s="13">
        <v>42439.702314814815</v>
      </c>
      <c r="S139" s="13">
        <v>42493.784050925926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8271</v>
      </c>
      <c r="O140" s="18">
        <v>0</v>
      </c>
      <c r="P140" s="16">
        <v>25</v>
      </c>
      <c r="Q140" t="s">
        <v>8272</v>
      </c>
      <c r="R140" s="13">
        <v>42243.790393518517</v>
      </c>
      <c r="S140" s="13">
        <v>42580.978472222225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8271</v>
      </c>
      <c r="O141" s="18">
        <v>0</v>
      </c>
      <c r="P141" s="16" t="s">
        <v>7235</v>
      </c>
      <c r="Q141" t="s">
        <v>8272</v>
      </c>
      <c r="R141" s="13">
        <v>42550.048449074078</v>
      </c>
      <c r="S141" s="13">
        <v>41834.651203703703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8271</v>
      </c>
      <c r="O142" s="18">
        <v>24</v>
      </c>
      <c r="P142" s="16">
        <v>53.13</v>
      </c>
      <c r="Q142" t="s">
        <v>8272</v>
      </c>
      <c r="R142" s="13">
        <v>42306.848854166667</v>
      </c>
      <c r="S142" s="13">
        <v>42485.013888888891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8271</v>
      </c>
      <c r="O143" s="18">
        <v>0</v>
      </c>
      <c r="P143" s="16" t="s">
        <v>7235</v>
      </c>
      <c r="Q143" t="s">
        <v>8272</v>
      </c>
      <c r="R143" s="13">
        <v>42457.932025462964</v>
      </c>
      <c r="S143" s="13">
        <v>42559.976319444439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8271</v>
      </c>
      <c r="O144" s="18">
        <v>0</v>
      </c>
      <c r="P144" s="16">
        <v>7</v>
      </c>
      <c r="Q144" t="s">
        <v>8272</v>
      </c>
      <c r="R144" s="13">
        <v>42513.976319444439</v>
      </c>
      <c r="S144" s="13">
        <v>41853.583333333336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8271</v>
      </c>
      <c r="O145" s="18">
        <v>32</v>
      </c>
      <c r="P145" s="16">
        <v>40.06</v>
      </c>
      <c r="Q145" t="s">
        <v>8272</v>
      </c>
      <c r="R145" s="13">
        <v>41816.950370370374</v>
      </c>
      <c r="S145" s="13">
        <v>41910.788842592592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8271</v>
      </c>
      <c r="O146" s="18">
        <v>24</v>
      </c>
      <c r="P146" s="16">
        <v>24.33</v>
      </c>
      <c r="Q146" t="s">
        <v>8272</v>
      </c>
      <c r="R146" s="13">
        <v>41880.788842592592</v>
      </c>
      <c r="S146" s="13">
        <v>42372.845555555556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8271</v>
      </c>
      <c r="O147" s="18">
        <v>2</v>
      </c>
      <c r="P147" s="16">
        <v>11.25</v>
      </c>
      <c r="Q147" t="s">
        <v>8272</v>
      </c>
      <c r="R147" s="13">
        <v>42342.845555555556</v>
      </c>
      <c r="S147" s="13">
        <v>41767.891319444447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8271</v>
      </c>
      <c r="O148" s="18">
        <v>6</v>
      </c>
      <c r="P148" s="16">
        <v>42</v>
      </c>
      <c r="Q148" t="s">
        <v>8272</v>
      </c>
      <c r="R148" s="13">
        <v>42053.722060185188</v>
      </c>
      <c r="S148" s="13">
        <v>42474.194212962961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8271</v>
      </c>
      <c r="O149" s="18">
        <v>14</v>
      </c>
      <c r="P149" s="16">
        <v>71.25</v>
      </c>
      <c r="Q149" t="s">
        <v>8272</v>
      </c>
      <c r="R149" s="13">
        <v>42414.235879629632</v>
      </c>
      <c r="S149" s="13">
        <v>41844.124305555553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8271</v>
      </c>
      <c r="O150" s="18">
        <v>1</v>
      </c>
      <c r="P150" s="16">
        <v>22.5</v>
      </c>
      <c r="Q150" t="s">
        <v>8272</v>
      </c>
      <c r="R150" s="13">
        <v>41801.711550925924</v>
      </c>
      <c r="S150" s="13">
        <v>42800.290590277778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8271</v>
      </c>
      <c r="O151" s="18">
        <v>24</v>
      </c>
      <c r="P151" s="16">
        <v>41</v>
      </c>
      <c r="Q151" t="s">
        <v>8272</v>
      </c>
      <c r="R151" s="13">
        <v>42770.290590277778</v>
      </c>
      <c r="S151" s="13">
        <v>42512.815659722226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8271</v>
      </c>
      <c r="O152" s="18">
        <v>11</v>
      </c>
      <c r="P152" s="16">
        <v>47.91</v>
      </c>
      <c r="Q152" t="s">
        <v>8272</v>
      </c>
      <c r="R152" s="13">
        <v>42452.815659722226</v>
      </c>
      <c r="S152" s="13">
        <v>42611.163194444445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8271</v>
      </c>
      <c r="O153" s="18">
        <v>7</v>
      </c>
      <c r="P153" s="16">
        <v>35.17</v>
      </c>
      <c r="Q153" t="s">
        <v>8272</v>
      </c>
      <c r="R153" s="13">
        <v>42601.854699074072</v>
      </c>
      <c r="S153" s="13">
        <v>42477.863553240735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8271</v>
      </c>
      <c r="O154" s="18">
        <v>0</v>
      </c>
      <c r="P154" s="16">
        <v>5.5</v>
      </c>
      <c r="Q154" t="s">
        <v>8272</v>
      </c>
      <c r="R154" s="13">
        <v>42447.863553240735</v>
      </c>
      <c r="S154" s="13">
        <v>41841.536180555559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8271</v>
      </c>
      <c r="O155" s="18">
        <v>1</v>
      </c>
      <c r="P155" s="16">
        <v>22.67</v>
      </c>
      <c r="Q155" t="s">
        <v>8272</v>
      </c>
      <c r="R155" s="13">
        <v>41811.536180555559</v>
      </c>
      <c r="S155" s="13">
        <v>42041.067523148144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8271</v>
      </c>
      <c r="O156" s="18">
        <v>21</v>
      </c>
      <c r="P156" s="16">
        <v>26.38</v>
      </c>
      <c r="Q156" t="s">
        <v>8272</v>
      </c>
      <c r="R156" s="13">
        <v>41981.067523148144</v>
      </c>
      <c r="S156" s="13">
        <v>42499.166666666672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8271</v>
      </c>
      <c r="O157" s="18">
        <v>78</v>
      </c>
      <c r="P157" s="16">
        <v>105.54</v>
      </c>
      <c r="Q157" t="s">
        <v>8272</v>
      </c>
      <c r="R157" s="13">
        <v>42469.68414351852</v>
      </c>
      <c r="S157" s="13">
        <v>42523.546851851846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8271</v>
      </c>
      <c r="O158" s="18">
        <v>0</v>
      </c>
      <c r="P158" s="16" t="s">
        <v>7235</v>
      </c>
      <c r="Q158" t="s">
        <v>8272</v>
      </c>
      <c r="R158" s="13">
        <v>42534.866875</v>
      </c>
      <c r="S158" s="13">
        <v>41852.291666666664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8271</v>
      </c>
      <c r="O159" s="18">
        <v>48</v>
      </c>
      <c r="P159" s="16">
        <v>62</v>
      </c>
      <c r="Q159" t="s">
        <v>8272</v>
      </c>
      <c r="R159" s="13">
        <v>41830.858344907407</v>
      </c>
      <c r="S159" s="13">
        <v>42573.788564814815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8271</v>
      </c>
      <c r="O160" s="18">
        <v>1</v>
      </c>
      <c r="P160" s="16">
        <v>217.5</v>
      </c>
      <c r="Q160" t="s">
        <v>8272</v>
      </c>
      <c r="R160" s="13">
        <v>42543.788564814815</v>
      </c>
      <c r="S160" s="13">
        <v>42035.642974537041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8271</v>
      </c>
      <c r="O161" s="18">
        <v>11</v>
      </c>
      <c r="P161" s="16">
        <v>26.75</v>
      </c>
      <c r="Q161" t="s">
        <v>8272</v>
      </c>
      <c r="R161" s="13">
        <v>41975.642974537041</v>
      </c>
      <c r="S161" s="13">
        <v>42092.833333333328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8271</v>
      </c>
      <c r="O162" s="18">
        <v>18</v>
      </c>
      <c r="P162" s="16">
        <v>64.290000000000006</v>
      </c>
      <c r="Q162" t="s">
        <v>8272</v>
      </c>
      <c r="R162" s="13">
        <v>41795.598923611113</v>
      </c>
      <c r="S162" s="13">
        <v>42568.179965277777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8271</v>
      </c>
      <c r="O163" s="18">
        <v>4</v>
      </c>
      <c r="P163" s="16">
        <v>175</v>
      </c>
      <c r="Q163" t="s">
        <v>8272</v>
      </c>
      <c r="R163" s="13">
        <v>42508.179965277777</v>
      </c>
      <c r="S163" s="13">
        <v>42192.809953703705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8271</v>
      </c>
      <c r="O164" s="18">
        <v>35</v>
      </c>
      <c r="P164" s="16">
        <v>84.28</v>
      </c>
      <c r="Q164" t="s">
        <v>8272</v>
      </c>
      <c r="R164" s="13">
        <v>41747.86986111111</v>
      </c>
      <c r="S164" s="13">
        <v>41951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8271</v>
      </c>
      <c r="O165" s="18">
        <v>32</v>
      </c>
      <c r="P165" s="16">
        <v>33.74</v>
      </c>
      <c r="Q165" t="s">
        <v>8272</v>
      </c>
      <c r="R165" s="13">
        <v>42399.707407407404</v>
      </c>
      <c r="S165" s="13">
        <v>42496.544444444444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8271</v>
      </c>
      <c r="O166" s="18">
        <v>2</v>
      </c>
      <c r="P166" s="16">
        <v>8</v>
      </c>
      <c r="Q166" t="s">
        <v>8272</v>
      </c>
      <c r="R166" s="13">
        <v>42230.08116898148</v>
      </c>
      <c r="S166" s="13">
        <v>42316.791446759264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8271</v>
      </c>
      <c r="O167" s="18">
        <v>0</v>
      </c>
      <c r="P167" s="16" t="s">
        <v>7235</v>
      </c>
      <c r="Q167" t="s">
        <v>8272</v>
      </c>
      <c r="R167" s="13">
        <v>42286.749780092592</v>
      </c>
      <c r="S167" s="13">
        <v>42431.672372685185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8271</v>
      </c>
      <c r="O168" s="18">
        <v>20</v>
      </c>
      <c r="P168" s="16">
        <v>100</v>
      </c>
      <c r="Q168" t="s">
        <v>8272</v>
      </c>
      <c r="R168" s="13">
        <v>42125.644467592589</v>
      </c>
      <c r="S168" s="13">
        <v>42349.982164351852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8271</v>
      </c>
      <c r="O169" s="18">
        <v>5</v>
      </c>
      <c r="P169" s="16">
        <v>60.11</v>
      </c>
      <c r="Q169" t="s">
        <v>8272</v>
      </c>
      <c r="R169" s="13">
        <v>42289.94049768518</v>
      </c>
      <c r="S169" s="13">
        <v>42137.864722222221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8271</v>
      </c>
      <c r="O170" s="18">
        <v>0</v>
      </c>
      <c r="P170" s="16">
        <v>3</v>
      </c>
      <c r="Q170" t="s">
        <v>8272</v>
      </c>
      <c r="R170" s="13">
        <v>42107.864722222221</v>
      </c>
      <c r="S170" s="13">
        <v>41839.389930555553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8271</v>
      </c>
      <c r="O171" s="18">
        <v>0</v>
      </c>
      <c r="P171" s="16">
        <v>5</v>
      </c>
      <c r="Q171" t="s">
        <v>8272</v>
      </c>
      <c r="R171" s="13">
        <v>41809.389930555553</v>
      </c>
      <c r="S171" s="13">
        <v>42049.477083333331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8271</v>
      </c>
      <c r="O172" s="18">
        <v>17</v>
      </c>
      <c r="P172" s="16">
        <v>29.24</v>
      </c>
      <c r="Q172" t="s">
        <v>8272</v>
      </c>
      <c r="R172" s="13">
        <v>41950.26694444444</v>
      </c>
      <c r="S172" s="13">
        <v>42099.349780092598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8271</v>
      </c>
      <c r="O173" s="18">
        <v>57</v>
      </c>
      <c r="P173" s="16">
        <v>59.58</v>
      </c>
      <c r="Q173" t="s">
        <v>8272</v>
      </c>
      <c r="R173" s="13">
        <v>42061.963263888887</v>
      </c>
      <c r="S173" s="13">
        <v>41882.827650462961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8271</v>
      </c>
      <c r="O174" s="18">
        <v>17</v>
      </c>
      <c r="P174" s="16">
        <v>82.57</v>
      </c>
      <c r="Q174" t="s">
        <v>8272</v>
      </c>
      <c r="R174" s="13">
        <v>41842.828680555554</v>
      </c>
      <c r="S174" s="13">
        <v>42497.603680555556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8271</v>
      </c>
      <c r="O175" s="18">
        <v>0</v>
      </c>
      <c r="P175" s="16">
        <v>10</v>
      </c>
      <c r="Q175" t="s">
        <v>8272</v>
      </c>
      <c r="R175" s="13">
        <v>42437.64534722222</v>
      </c>
      <c r="S175" s="13">
        <v>42795.791666666672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8271</v>
      </c>
      <c r="O176" s="18">
        <v>2</v>
      </c>
      <c r="P176" s="16">
        <v>5.75</v>
      </c>
      <c r="Q176" t="s">
        <v>8272</v>
      </c>
      <c r="R176" s="13">
        <v>41879.043530092589</v>
      </c>
      <c r="S176" s="13">
        <v>42050.587349537032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8271</v>
      </c>
      <c r="O177" s="18">
        <v>10</v>
      </c>
      <c r="P177" s="16">
        <v>100.5</v>
      </c>
      <c r="Q177" t="s">
        <v>8272</v>
      </c>
      <c r="R177" s="13">
        <v>42020.587349537032</v>
      </c>
      <c r="S177" s="13">
        <v>41920.16269675926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8271</v>
      </c>
      <c r="O178" s="18">
        <v>0</v>
      </c>
      <c r="P178" s="16">
        <v>1</v>
      </c>
      <c r="Q178" t="s">
        <v>8272</v>
      </c>
      <c r="R178" s="13">
        <v>41890.16269675926</v>
      </c>
      <c r="S178" s="13">
        <v>41932.807696759257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8271</v>
      </c>
      <c r="O179" s="18">
        <v>1</v>
      </c>
      <c r="P179" s="16">
        <v>20</v>
      </c>
      <c r="Q179" t="s">
        <v>8272</v>
      </c>
      <c r="R179" s="13">
        <v>41872.807696759257</v>
      </c>
      <c r="S179" s="13">
        <v>42416.772997685184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8271</v>
      </c>
      <c r="O180" s="18">
        <v>0</v>
      </c>
      <c r="P180" s="16">
        <v>2</v>
      </c>
      <c r="Q180" t="s">
        <v>8272</v>
      </c>
      <c r="R180" s="13">
        <v>42391.772997685184</v>
      </c>
      <c r="S180" s="13">
        <v>41877.686111111114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8271</v>
      </c>
      <c r="O181" s="18">
        <v>0</v>
      </c>
      <c r="P181" s="16">
        <v>5</v>
      </c>
      <c r="Q181" t="s">
        <v>8272</v>
      </c>
      <c r="R181" s="13">
        <v>41848.772928240738</v>
      </c>
      <c r="S181" s="13">
        <v>42207.964201388888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8271</v>
      </c>
      <c r="O182" s="18">
        <v>24</v>
      </c>
      <c r="P182" s="16">
        <v>45.84</v>
      </c>
      <c r="Q182" t="s">
        <v>8272</v>
      </c>
      <c r="R182" s="13">
        <v>41921.770439814813</v>
      </c>
      <c r="S182" s="13">
        <v>42032.54488425926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8271</v>
      </c>
      <c r="O183" s="18">
        <v>1</v>
      </c>
      <c r="P183" s="16">
        <v>13</v>
      </c>
      <c r="Q183" t="s">
        <v>8272</v>
      </c>
      <c r="R183" s="13">
        <v>42021.301192129627</v>
      </c>
      <c r="S183" s="13">
        <v>42434.246168981481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8271</v>
      </c>
      <c r="O184" s="18">
        <v>0</v>
      </c>
      <c r="P184" s="16" t="s">
        <v>7235</v>
      </c>
      <c r="Q184" t="s">
        <v>8272</v>
      </c>
      <c r="R184" s="13">
        <v>42419.246168981481</v>
      </c>
      <c r="S184" s="13">
        <v>42204.780821759254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8271</v>
      </c>
      <c r="O185" s="18">
        <v>0</v>
      </c>
      <c r="P185" s="16">
        <v>1</v>
      </c>
      <c r="Q185" t="s">
        <v>8272</v>
      </c>
      <c r="R185" s="13">
        <v>42174.780821759254</v>
      </c>
      <c r="S185" s="13">
        <v>41899.872685185182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8271</v>
      </c>
      <c r="O186" s="18">
        <v>1</v>
      </c>
      <c r="P186" s="16">
        <v>52.5</v>
      </c>
      <c r="Q186" t="s">
        <v>8272</v>
      </c>
      <c r="R186" s="13">
        <v>41856.672152777777</v>
      </c>
      <c r="S186" s="13">
        <v>42650.91097222222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8271</v>
      </c>
      <c r="O187" s="18">
        <v>1</v>
      </c>
      <c r="P187" s="16">
        <v>7.25</v>
      </c>
      <c r="Q187" t="s">
        <v>8272</v>
      </c>
      <c r="R187" s="13">
        <v>42417.675879629634</v>
      </c>
      <c r="S187" s="13">
        <v>42087.149293981478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8271</v>
      </c>
      <c r="O188" s="18">
        <v>17</v>
      </c>
      <c r="P188" s="16">
        <v>33.33</v>
      </c>
      <c r="Q188" t="s">
        <v>8272</v>
      </c>
      <c r="R188" s="13">
        <v>42057.190960648149</v>
      </c>
      <c r="S188" s="13">
        <v>41938.911550925928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8271</v>
      </c>
      <c r="O189" s="18">
        <v>1</v>
      </c>
      <c r="P189" s="16">
        <v>62.5</v>
      </c>
      <c r="Q189" t="s">
        <v>8272</v>
      </c>
      <c r="R189" s="13">
        <v>41878.911550925928</v>
      </c>
      <c r="S189" s="13">
        <v>42036.120833333334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8271</v>
      </c>
      <c r="O190" s="18">
        <v>70</v>
      </c>
      <c r="P190" s="16">
        <v>63.56</v>
      </c>
      <c r="Q190" t="s">
        <v>8272</v>
      </c>
      <c r="R190" s="13">
        <v>41990.584108796291</v>
      </c>
      <c r="S190" s="13">
        <v>42453.957905092597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8271</v>
      </c>
      <c r="O191" s="18">
        <v>0</v>
      </c>
      <c r="P191" s="16" t="s">
        <v>7235</v>
      </c>
      <c r="Q191" t="s">
        <v>8272</v>
      </c>
      <c r="R191" s="13">
        <v>42408.999571759254</v>
      </c>
      <c r="S191" s="13">
        <v>42247.670104166667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8271</v>
      </c>
      <c r="O192" s="18">
        <v>1</v>
      </c>
      <c r="P192" s="16">
        <v>10</v>
      </c>
      <c r="Q192" t="s">
        <v>8272</v>
      </c>
      <c r="R192" s="13">
        <v>42217.670104166667</v>
      </c>
      <c r="S192" s="13">
        <v>42211.237685185188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8271</v>
      </c>
      <c r="O193" s="18">
        <v>0</v>
      </c>
      <c r="P193" s="16" t="s">
        <v>7235</v>
      </c>
      <c r="Q193" t="s">
        <v>8272</v>
      </c>
      <c r="R193" s="13">
        <v>42282.655543981484</v>
      </c>
      <c r="S193" s="13">
        <v>42789.041666666672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8271</v>
      </c>
      <c r="O194" s="18">
        <v>7</v>
      </c>
      <c r="P194" s="16">
        <v>30.71</v>
      </c>
      <c r="Q194" t="s">
        <v>8272</v>
      </c>
      <c r="R194" s="13">
        <v>42768.97084490741</v>
      </c>
      <c r="S194" s="13">
        <v>41795.938657407409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8271</v>
      </c>
      <c r="O195" s="18">
        <v>28</v>
      </c>
      <c r="P195" s="16">
        <v>51</v>
      </c>
      <c r="Q195" t="s">
        <v>8272</v>
      </c>
      <c r="R195" s="13">
        <v>41765.938657407409</v>
      </c>
      <c r="S195" s="13">
        <v>42352.025115740747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8271</v>
      </c>
      <c r="O196" s="18">
        <v>0</v>
      </c>
      <c r="P196" s="16" t="s">
        <v>7235</v>
      </c>
      <c r="Q196" t="s">
        <v>8272</v>
      </c>
      <c r="R196" s="13">
        <v>42322.025115740747</v>
      </c>
      <c r="S196" s="13">
        <v>42403.784027777772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8271</v>
      </c>
      <c r="O197" s="18">
        <v>16</v>
      </c>
      <c r="P197" s="16">
        <v>66.67</v>
      </c>
      <c r="Q197" t="s">
        <v>8272</v>
      </c>
      <c r="R197" s="13">
        <v>42374.655081018514</v>
      </c>
      <c r="S197" s="13">
        <v>41991.626898148148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8271</v>
      </c>
      <c r="O198" s="18">
        <v>0</v>
      </c>
      <c r="P198" s="16" t="s">
        <v>7235</v>
      </c>
      <c r="Q198" t="s">
        <v>8272</v>
      </c>
      <c r="R198" s="13">
        <v>41941.585231481484</v>
      </c>
      <c r="S198" s="13">
        <v>42353.85087962963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8271</v>
      </c>
      <c r="O199" s="18">
        <v>7</v>
      </c>
      <c r="P199" s="16">
        <v>59</v>
      </c>
      <c r="Q199" t="s">
        <v>8272</v>
      </c>
      <c r="R199" s="13">
        <v>42293.809212962966</v>
      </c>
      <c r="S199" s="13">
        <v>42645.375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8271</v>
      </c>
      <c r="O200" s="18">
        <v>1</v>
      </c>
      <c r="P200" s="16">
        <v>100</v>
      </c>
      <c r="Q200" t="s">
        <v>8272</v>
      </c>
      <c r="R200" s="13">
        <v>42067.947337962964</v>
      </c>
      <c r="S200" s="13">
        <v>41933.882951388885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8271</v>
      </c>
      <c r="O201" s="18">
        <v>37</v>
      </c>
      <c r="P201" s="16">
        <v>147.4</v>
      </c>
      <c r="Q201" t="s">
        <v>8272</v>
      </c>
      <c r="R201" s="13">
        <v>41903.882951388885</v>
      </c>
      <c r="S201" s="13">
        <v>41821.9375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8271</v>
      </c>
      <c r="O202" s="18">
        <v>47</v>
      </c>
      <c r="P202" s="16">
        <v>166.06</v>
      </c>
      <c r="Q202" t="s">
        <v>8272</v>
      </c>
      <c r="R202" s="13">
        <v>41804.937083333331</v>
      </c>
      <c r="S202" s="13">
        <v>42514.600694444445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8271</v>
      </c>
      <c r="O203" s="18">
        <v>11</v>
      </c>
      <c r="P203" s="16">
        <v>40</v>
      </c>
      <c r="Q203" t="s">
        <v>8272</v>
      </c>
      <c r="R203" s="13">
        <v>42497.070775462969</v>
      </c>
      <c r="S203" s="13">
        <v>41929.798726851855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8271</v>
      </c>
      <c r="O204" s="18">
        <v>12</v>
      </c>
      <c r="P204" s="16">
        <v>75.25</v>
      </c>
      <c r="Q204" t="s">
        <v>8272</v>
      </c>
      <c r="R204" s="13">
        <v>41869.798726851855</v>
      </c>
      <c r="S204" s="13">
        <v>42339.249305555553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8271</v>
      </c>
      <c r="O205" s="18">
        <v>60</v>
      </c>
      <c r="P205" s="16">
        <v>60</v>
      </c>
      <c r="Q205" t="s">
        <v>8272</v>
      </c>
      <c r="R205" s="13">
        <v>42305.670914351853</v>
      </c>
      <c r="S205" s="13">
        <v>42203.125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8271</v>
      </c>
      <c r="O206" s="18">
        <v>31</v>
      </c>
      <c r="P206" s="16">
        <v>1250</v>
      </c>
      <c r="Q206" t="s">
        <v>8272</v>
      </c>
      <c r="R206" s="13">
        <v>42144.231527777782</v>
      </c>
      <c r="S206" s="13">
        <v>42619.474004629628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8271</v>
      </c>
      <c r="O207" s="18">
        <v>0</v>
      </c>
      <c r="P207" s="16">
        <v>7</v>
      </c>
      <c r="Q207" t="s">
        <v>8272</v>
      </c>
      <c r="R207" s="13">
        <v>41995.084074074075</v>
      </c>
      <c r="S207" s="13">
        <v>41963.957465277781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8271</v>
      </c>
      <c r="O208" s="18">
        <v>38</v>
      </c>
      <c r="P208" s="16">
        <v>56.25</v>
      </c>
      <c r="Q208" t="s">
        <v>8272</v>
      </c>
      <c r="R208" s="13">
        <v>42074.219699074078</v>
      </c>
      <c r="S208" s="13">
        <v>41872.201261574075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8271</v>
      </c>
      <c r="O209" s="18">
        <v>8</v>
      </c>
      <c r="P209" s="16">
        <v>38.33</v>
      </c>
      <c r="Q209" t="s">
        <v>8272</v>
      </c>
      <c r="R209" s="13">
        <v>41904.650578703702</v>
      </c>
      <c r="S209" s="13">
        <v>42015.041666666672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8271</v>
      </c>
      <c r="O210" s="18">
        <v>2</v>
      </c>
      <c r="P210" s="16">
        <v>27.5</v>
      </c>
      <c r="Q210" t="s">
        <v>8272</v>
      </c>
      <c r="R210" s="13">
        <v>41991.022488425922</v>
      </c>
      <c r="S210" s="13">
        <v>42471.467442129629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8271</v>
      </c>
      <c r="O211" s="18">
        <v>0</v>
      </c>
      <c r="P211" s="16">
        <v>16</v>
      </c>
      <c r="Q211" t="s">
        <v>8272</v>
      </c>
      <c r="R211" s="13">
        <v>42169.958506944444</v>
      </c>
      <c r="S211" s="13">
        <v>41935.636469907404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8271</v>
      </c>
      <c r="O212" s="18">
        <v>0</v>
      </c>
      <c r="P212" s="16">
        <v>1</v>
      </c>
      <c r="Q212" t="s">
        <v>8272</v>
      </c>
      <c r="R212" s="13">
        <v>41905.636469907404</v>
      </c>
      <c r="S212" s="13">
        <v>41768.286805555559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8271</v>
      </c>
      <c r="O213" s="18">
        <v>0</v>
      </c>
      <c r="P213" s="16" t="s">
        <v>7235</v>
      </c>
      <c r="Q213" t="s">
        <v>8272</v>
      </c>
      <c r="R213" s="13">
        <v>41761.810150462967</v>
      </c>
      <c r="S213" s="13">
        <v>41925.878657407404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8271</v>
      </c>
      <c r="O214" s="18">
        <v>38</v>
      </c>
      <c r="P214" s="16">
        <v>86.62</v>
      </c>
      <c r="Q214" t="s">
        <v>8272</v>
      </c>
      <c r="R214" s="13">
        <v>41865.878657407404</v>
      </c>
      <c r="S214" s="13">
        <v>41958.833333333328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8271</v>
      </c>
      <c r="O215" s="18">
        <v>0</v>
      </c>
      <c r="P215" s="16" t="s">
        <v>7235</v>
      </c>
      <c r="Q215" t="s">
        <v>8272</v>
      </c>
      <c r="R215" s="13">
        <v>42613.841261574074</v>
      </c>
      <c r="S215" s="13">
        <v>41809.648506944446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8271</v>
      </c>
      <c r="O216" s="18">
        <v>53</v>
      </c>
      <c r="P216" s="16">
        <v>88.33</v>
      </c>
      <c r="Q216" t="s">
        <v>8272</v>
      </c>
      <c r="R216" s="13">
        <v>42534.933321759265</v>
      </c>
      <c r="S216" s="13">
        <v>42333.958333333328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8271</v>
      </c>
      <c r="O217" s="18">
        <v>3</v>
      </c>
      <c r="P217" s="16">
        <v>23.75</v>
      </c>
      <c r="Q217" t="s">
        <v>8272</v>
      </c>
      <c r="R217" s="13">
        <v>42446.060694444444</v>
      </c>
      <c r="S217" s="13">
        <v>41898.125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8271</v>
      </c>
      <c r="O218" s="18">
        <v>0</v>
      </c>
      <c r="P218" s="16" t="s">
        <v>7235</v>
      </c>
      <c r="Q218" t="s">
        <v>8272</v>
      </c>
      <c r="R218" s="13">
        <v>42421.141469907408</v>
      </c>
      <c r="S218" s="13">
        <v>42553.739212962959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8271</v>
      </c>
      <c r="O219" s="18">
        <v>2</v>
      </c>
      <c r="P219" s="16">
        <v>163.33000000000001</v>
      </c>
      <c r="Q219" t="s">
        <v>8272</v>
      </c>
      <c r="R219" s="13">
        <v>42523.739212962959</v>
      </c>
      <c r="S219" s="13">
        <v>41817.681527777779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8271</v>
      </c>
      <c r="O220" s="18">
        <v>1</v>
      </c>
      <c r="P220" s="16">
        <v>6.75</v>
      </c>
      <c r="Q220" t="s">
        <v>8272</v>
      </c>
      <c r="R220" s="13">
        <v>41833.951516203706</v>
      </c>
      <c r="S220" s="13">
        <v>42509.039212962962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8271</v>
      </c>
      <c r="O221" s="18">
        <v>0</v>
      </c>
      <c r="P221" s="16">
        <v>25</v>
      </c>
      <c r="Q221" t="s">
        <v>8272</v>
      </c>
      <c r="R221" s="13">
        <v>42479.039212962962</v>
      </c>
      <c r="S221" s="13">
        <v>42275.117476851854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8271</v>
      </c>
      <c r="O222" s="18">
        <v>61</v>
      </c>
      <c r="P222" s="16">
        <v>179.12</v>
      </c>
      <c r="Q222" t="s">
        <v>8272</v>
      </c>
      <c r="R222" s="13">
        <v>42235.117476851854</v>
      </c>
      <c r="S222" s="13">
        <v>42748.961805555555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8271</v>
      </c>
      <c r="O223" s="18">
        <v>1</v>
      </c>
      <c r="P223" s="16">
        <v>34.950000000000003</v>
      </c>
      <c r="Q223" t="s">
        <v>8272</v>
      </c>
      <c r="R223" s="13">
        <v>42718.963599537034</v>
      </c>
      <c r="S223" s="13">
        <v>42063.5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8271</v>
      </c>
      <c r="O224" s="18">
        <v>17</v>
      </c>
      <c r="P224" s="16">
        <v>27.5</v>
      </c>
      <c r="Q224" t="s">
        <v>8272</v>
      </c>
      <c r="R224" s="13">
        <v>42031.666898148149</v>
      </c>
      <c r="S224" s="13">
        <v>42730.804756944446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8271</v>
      </c>
      <c r="O225" s="18">
        <v>1</v>
      </c>
      <c r="P225" s="16">
        <v>18.5</v>
      </c>
      <c r="Q225" t="s">
        <v>8272</v>
      </c>
      <c r="R225" s="13">
        <v>42078.34520833334</v>
      </c>
      <c r="S225" s="13">
        <v>42313.594618055555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8271</v>
      </c>
      <c r="O226" s="18">
        <v>0</v>
      </c>
      <c r="P226" s="16" t="s">
        <v>7235</v>
      </c>
      <c r="Q226" t="s">
        <v>8272</v>
      </c>
      <c r="R226" s="13">
        <v>41905.795706018522</v>
      </c>
      <c r="S226" s="13">
        <v>42725.7105787037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8271</v>
      </c>
      <c r="O227" s="18">
        <v>9</v>
      </c>
      <c r="P227" s="16">
        <v>222.5</v>
      </c>
      <c r="Q227" t="s">
        <v>8272</v>
      </c>
      <c r="R227" s="13">
        <v>42695.7105787037</v>
      </c>
      <c r="S227" s="13">
        <v>42762.787523148145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8271</v>
      </c>
      <c r="O228" s="18">
        <v>0</v>
      </c>
      <c r="P228" s="16">
        <v>5</v>
      </c>
      <c r="Q228" t="s">
        <v>8272</v>
      </c>
      <c r="R228" s="13">
        <v>42510.938900462963</v>
      </c>
      <c r="S228" s="13">
        <v>42535.787500000006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8271</v>
      </c>
      <c r="O229" s="18">
        <v>0</v>
      </c>
      <c r="P229" s="16" t="s">
        <v>7235</v>
      </c>
      <c r="Q229" t="s">
        <v>8272</v>
      </c>
      <c r="R229" s="13">
        <v>42511.698101851856</v>
      </c>
      <c r="S229" s="13">
        <v>42071.539641203708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8271</v>
      </c>
      <c r="O230" s="18">
        <v>16</v>
      </c>
      <c r="P230" s="16">
        <v>29.17</v>
      </c>
      <c r="Q230" t="s">
        <v>8272</v>
      </c>
      <c r="R230" s="13">
        <v>42041.581307870365</v>
      </c>
      <c r="S230" s="13">
        <v>42322.958333333328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8271</v>
      </c>
      <c r="O231" s="18">
        <v>2</v>
      </c>
      <c r="P231" s="16">
        <v>1.5</v>
      </c>
      <c r="Q231" t="s">
        <v>8272</v>
      </c>
      <c r="R231" s="13">
        <v>42307.189270833333</v>
      </c>
      <c r="S231" s="13">
        <v>42383.761759259258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8271</v>
      </c>
      <c r="O232" s="18">
        <v>22</v>
      </c>
      <c r="P232" s="16">
        <v>126.5</v>
      </c>
      <c r="Q232" t="s">
        <v>8272</v>
      </c>
      <c r="R232" s="13">
        <v>42353.761759259258</v>
      </c>
      <c r="S232" s="13">
        <v>42652.436412037037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8271</v>
      </c>
      <c r="O233" s="18">
        <v>0</v>
      </c>
      <c r="P233" s="16">
        <v>10</v>
      </c>
      <c r="Q233" t="s">
        <v>8272</v>
      </c>
      <c r="R233" s="13">
        <v>42058.603877314818</v>
      </c>
      <c r="S233" s="13">
        <v>42329.166666666672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8271</v>
      </c>
      <c r="O234" s="18">
        <v>5</v>
      </c>
      <c r="P234" s="16">
        <v>9.4</v>
      </c>
      <c r="Q234" t="s">
        <v>8272</v>
      </c>
      <c r="R234" s="13">
        <v>42304.940960648149</v>
      </c>
      <c r="S234" s="13">
        <v>42568.742893518516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8271</v>
      </c>
      <c r="O235" s="18">
        <v>0</v>
      </c>
      <c r="P235" s="16" t="s">
        <v>7235</v>
      </c>
      <c r="Q235" t="s">
        <v>8272</v>
      </c>
      <c r="R235" s="13">
        <v>42538.742893518516</v>
      </c>
      <c r="S235" s="13">
        <v>42020.434722222228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8271</v>
      </c>
      <c r="O236" s="18">
        <v>5</v>
      </c>
      <c r="P236" s="16">
        <v>30</v>
      </c>
      <c r="Q236" t="s">
        <v>8272</v>
      </c>
      <c r="R236" s="13">
        <v>42122.732499999998</v>
      </c>
      <c r="S236" s="13">
        <v>42223.625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8271</v>
      </c>
      <c r="O237" s="18">
        <v>3</v>
      </c>
      <c r="P237" s="16">
        <v>10.67</v>
      </c>
      <c r="Q237" t="s">
        <v>8272</v>
      </c>
      <c r="R237" s="13">
        <v>42209.67288194444</v>
      </c>
      <c r="S237" s="13">
        <v>42020.506377314814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8271</v>
      </c>
      <c r="O238" s="18">
        <v>13</v>
      </c>
      <c r="P238" s="16">
        <v>25.5</v>
      </c>
      <c r="Q238" t="s">
        <v>8272</v>
      </c>
      <c r="R238" s="13">
        <v>41990.506377314814</v>
      </c>
      <c r="S238" s="13">
        <v>42099.153321759266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8271</v>
      </c>
      <c r="O239" s="18">
        <v>0</v>
      </c>
      <c r="P239" s="16">
        <v>20</v>
      </c>
      <c r="Q239" t="s">
        <v>8272</v>
      </c>
      <c r="R239" s="13">
        <v>42039.194988425923</v>
      </c>
      <c r="S239" s="13">
        <v>42238.815891203703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8271</v>
      </c>
      <c r="O240" s="18">
        <v>37</v>
      </c>
      <c r="P240" s="16">
        <v>91.25</v>
      </c>
      <c r="Q240" t="s">
        <v>8272</v>
      </c>
      <c r="R240" s="13">
        <v>41890.086805555555</v>
      </c>
      <c r="S240" s="13">
        <v>42723.031828703708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8271</v>
      </c>
      <c r="O241" s="18">
        <v>0</v>
      </c>
      <c r="P241" s="16" t="s">
        <v>7235</v>
      </c>
      <c r="Q241" t="s">
        <v>8272</v>
      </c>
      <c r="R241" s="13">
        <v>42495.722187499996</v>
      </c>
      <c r="S241" s="13">
        <v>42615.850381944445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8271</v>
      </c>
      <c r="O242" s="18">
        <v>1</v>
      </c>
      <c r="P242" s="16">
        <v>50</v>
      </c>
      <c r="Q242" t="s">
        <v>8272</v>
      </c>
      <c r="R242" s="13">
        <v>42570.850381944445</v>
      </c>
      <c r="S242" s="13">
        <v>41937.124884259261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8271</v>
      </c>
      <c r="O243" s="18">
        <v>0</v>
      </c>
      <c r="P243" s="16" t="s">
        <v>7235</v>
      </c>
      <c r="Q243" t="s">
        <v>8272</v>
      </c>
      <c r="R243" s="13">
        <v>41927.124884259261</v>
      </c>
      <c r="S243" s="13">
        <v>42760.903726851851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8271</v>
      </c>
      <c r="O244" s="18">
        <v>0</v>
      </c>
      <c r="P244" s="16" t="s">
        <v>7235</v>
      </c>
      <c r="Q244" t="s">
        <v>8272</v>
      </c>
      <c r="R244" s="13">
        <v>42730.903726851851</v>
      </c>
      <c r="S244" s="13">
        <v>42505.848067129627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8271</v>
      </c>
      <c r="O245" s="18">
        <v>27</v>
      </c>
      <c r="P245" s="16">
        <v>22.83</v>
      </c>
      <c r="Q245" t="s">
        <v>8272</v>
      </c>
      <c r="R245" s="13">
        <v>42475.848067129627</v>
      </c>
      <c r="S245" s="13">
        <v>42242.772222222222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8271</v>
      </c>
      <c r="O246" s="18">
        <v>10</v>
      </c>
      <c r="P246" s="16">
        <v>16.670000000000002</v>
      </c>
      <c r="Q246" t="s">
        <v>8272</v>
      </c>
      <c r="R246" s="13">
        <v>42188.83293981482</v>
      </c>
      <c r="S246" s="13">
        <v>42670.278171296297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8271</v>
      </c>
      <c r="O247" s="18">
        <v>71</v>
      </c>
      <c r="P247" s="16">
        <v>106.97</v>
      </c>
      <c r="Q247" t="s">
        <v>8272</v>
      </c>
      <c r="R247" s="13">
        <v>42053.049375000002</v>
      </c>
      <c r="S247" s="13">
        <v>41906.916678240741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8271</v>
      </c>
      <c r="O248" s="18">
        <v>2</v>
      </c>
      <c r="P248" s="16">
        <v>10.25</v>
      </c>
      <c r="Q248" t="s">
        <v>8272</v>
      </c>
      <c r="R248" s="13">
        <v>41883.916678240741</v>
      </c>
      <c r="S248" s="13">
        <v>42797.208333333328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8271</v>
      </c>
      <c r="O249" s="18">
        <v>2</v>
      </c>
      <c r="P249" s="16">
        <v>59</v>
      </c>
      <c r="Q249" t="s">
        <v>8272</v>
      </c>
      <c r="R249" s="13">
        <v>42767.031678240746</v>
      </c>
      <c r="S249" s="13">
        <v>42337.581064814818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8271</v>
      </c>
      <c r="O250" s="18">
        <v>3</v>
      </c>
      <c r="P250" s="16">
        <v>15.67</v>
      </c>
      <c r="Q250" t="s">
        <v>8272</v>
      </c>
      <c r="R250" s="13">
        <v>42029.135879629626</v>
      </c>
      <c r="S250" s="13">
        <v>42428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8271</v>
      </c>
      <c r="O251" s="18">
        <v>0</v>
      </c>
      <c r="P251" s="16">
        <v>1</v>
      </c>
      <c r="Q251" t="s">
        <v>8272</v>
      </c>
      <c r="R251" s="13">
        <v>42358.573182870372</v>
      </c>
      <c r="S251" s="13">
        <v>25569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CBBBD-E89B-4A17-A03B-A017307F6048}">
  <dimension ref="A1:C16"/>
  <sheetViews>
    <sheetView workbookViewId="0">
      <selection activeCell="C21" sqref="C21"/>
    </sheetView>
  </sheetViews>
  <sheetFormatPr defaultRowHeight="14.4" x14ac:dyDescent="0.3"/>
  <cols>
    <col min="1" max="1" width="23" customWidth="1"/>
    <col min="2" max="2" width="13" style="20" customWidth="1"/>
    <col min="3" max="3" width="13.109375" style="20" customWidth="1"/>
  </cols>
  <sheetData>
    <row r="1" spans="1:3" x14ac:dyDescent="0.3">
      <c r="A1" s="16"/>
      <c r="B1" s="20" t="s">
        <v>8346</v>
      </c>
      <c r="C1" s="20" t="s">
        <v>8347</v>
      </c>
    </row>
    <row r="2" spans="1:3" x14ac:dyDescent="0.3">
      <c r="A2" s="16" t="s">
        <v>8342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s="16" t="s">
        <v>8343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s="16" t="s">
        <v>8348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s="16" t="s">
        <v>8349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">
      <c r="A6" s="16" t="s">
        <v>8350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">
      <c r="A7" s="16" t="s">
        <v>8351</v>
      </c>
      <c r="B7" s="21">
        <f>B5-B6</f>
        <v>3500</v>
      </c>
      <c r="C7" s="21">
        <f>C5-C6</f>
        <v>8000</v>
      </c>
    </row>
    <row r="8" spans="1:3" x14ac:dyDescent="0.3">
      <c r="A8" s="16"/>
    </row>
    <row r="9" spans="1:3" x14ac:dyDescent="0.3">
      <c r="A9" s="16"/>
    </row>
    <row r="10" spans="1:3" x14ac:dyDescent="0.3">
      <c r="A10" s="16" t="s">
        <v>8344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3" x14ac:dyDescent="0.3">
      <c r="A11" s="16" t="s">
        <v>8345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3">
      <c r="A12" s="16" t="s">
        <v>8348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3">
      <c r="A13" s="16" t="s">
        <v>8349</v>
      </c>
      <c r="B13" s="21">
        <f>_xlfn.QUARTILE.EXC('Successful US Kickstarters'!E:E, 3)</f>
        <v>5699</v>
      </c>
      <c r="C13" s="21">
        <f>_xlfn.QUARTILE.EXC('Failed US Kickstarters'!E:E, 3)</f>
        <v>501</v>
      </c>
    </row>
    <row r="14" spans="1:3" x14ac:dyDescent="0.3">
      <c r="A14" s="16" t="s">
        <v>8350</v>
      </c>
      <c r="B14" s="21">
        <f>_xlfn.QUARTILE.EXC('Successful US Kickstarters'!E:E, 1)</f>
        <v>1716.5074999999999</v>
      </c>
      <c r="C14" s="21">
        <f>_xlfn.QUARTILE.EXC('Failed US Kickstarters'!E:E, 1)</f>
        <v>9.25</v>
      </c>
    </row>
    <row r="15" spans="1:3" x14ac:dyDescent="0.3">
      <c r="A15" s="16" t="s">
        <v>8351</v>
      </c>
      <c r="B15" s="21">
        <f>B13-B14</f>
        <v>3982.4925000000003</v>
      </c>
      <c r="C15" s="21">
        <f>C13-C14</f>
        <v>491.75</v>
      </c>
    </row>
    <row r="16" spans="1:3" x14ac:dyDescent="0.3">
      <c r="A16" s="1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89A4-9CA7-41A0-8200-4B5B98179DFB}">
  <dimension ref="A1:F6"/>
  <sheetViews>
    <sheetView topLeftCell="B1" workbookViewId="0">
      <selection activeCell="B27" sqref="B27"/>
    </sheetView>
  </sheetViews>
  <sheetFormatPr defaultRowHeight="14.4" x14ac:dyDescent="0.3"/>
  <cols>
    <col min="1" max="1" width="31.33203125" customWidth="1"/>
    <col min="2" max="2" width="63.21875" customWidth="1"/>
    <col min="5" max="5" width="19" customWidth="1"/>
    <col min="6" max="6" width="16.33203125" customWidth="1"/>
  </cols>
  <sheetData>
    <row r="1" spans="1:6" x14ac:dyDescent="0.3">
      <c r="A1" t="s">
        <v>8333</v>
      </c>
      <c r="B1" t="s">
        <v>8335</v>
      </c>
      <c r="C1" t="s">
        <v>8336</v>
      </c>
      <c r="D1" t="s">
        <v>8337</v>
      </c>
      <c r="E1" t="s">
        <v>8338</v>
      </c>
      <c r="F1" t="s">
        <v>8340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8334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F4EE-3BB4-4EA8-8BBC-C357A49C3D72}">
  <dimension ref="A1:F6"/>
  <sheetViews>
    <sheetView workbookViewId="0">
      <selection activeCell="G25" sqref="G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8317</v>
      </c>
      <c r="B3" s="11" t="s">
        <v>8314</v>
      </c>
    </row>
    <row r="4" spans="1:6" x14ac:dyDescent="0.3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2" t="s">
        <v>8271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270C-CAF7-4C7E-AC44-55D5471AEF9C}">
  <dimension ref="A1:F15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8317</v>
      </c>
      <c r="B1" s="11" t="s">
        <v>8314</v>
      </c>
    </row>
    <row r="2" spans="1:6" x14ac:dyDescent="0.3">
      <c r="A2" s="11" t="s">
        <v>8316</v>
      </c>
      <c r="B2" t="s">
        <v>8219</v>
      </c>
      <c r="C2" t="s">
        <v>8220</v>
      </c>
      <c r="D2" t="s">
        <v>8221</v>
      </c>
      <c r="E2" t="s">
        <v>8218</v>
      </c>
      <c r="F2" t="s">
        <v>8315</v>
      </c>
    </row>
    <row r="3" spans="1:6" x14ac:dyDescent="0.3">
      <c r="A3" s="14" t="s">
        <v>8326</v>
      </c>
      <c r="B3">
        <v>34</v>
      </c>
      <c r="C3">
        <v>149</v>
      </c>
      <c r="D3">
        <v>2</v>
      </c>
      <c r="E3">
        <v>182</v>
      </c>
      <c r="F3">
        <v>367</v>
      </c>
    </row>
    <row r="4" spans="1:6" x14ac:dyDescent="0.3">
      <c r="A4" s="14" t="s">
        <v>8327</v>
      </c>
      <c r="B4">
        <v>27</v>
      </c>
      <c r="C4">
        <v>106</v>
      </c>
      <c r="D4">
        <v>18</v>
      </c>
      <c r="E4">
        <v>202</v>
      </c>
      <c r="F4">
        <v>353</v>
      </c>
    </row>
    <row r="5" spans="1:6" x14ac:dyDescent="0.3">
      <c r="A5" s="14" t="s">
        <v>8328</v>
      </c>
      <c r="B5">
        <v>28</v>
      </c>
      <c r="C5">
        <v>108</v>
      </c>
      <c r="D5">
        <v>30</v>
      </c>
      <c r="E5">
        <v>180</v>
      </c>
      <c r="F5">
        <v>346</v>
      </c>
    </row>
    <row r="6" spans="1:6" x14ac:dyDescent="0.3">
      <c r="A6" s="14" t="s">
        <v>8329</v>
      </c>
      <c r="B6">
        <v>27</v>
      </c>
      <c r="C6">
        <v>102</v>
      </c>
      <c r="E6">
        <v>192</v>
      </c>
      <c r="F6">
        <v>321</v>
      </c>
    </row>
    <row r="7" spans="1:6" x14ac:dyDescent="0.3">
      <c r="A7" s="14" t="s">
        <v>8320</v>
      </c>
      <c r="B7">
        <v>26</v>
      </c>
      <c r="C7">
        <v>126</v>
      </c>
      <c r="E7">
        <v>234</v>
      </c>
      <c r="F7">
        <v>386</v>
      </c>
    </row>
    <row r="8" spans="1:6" x14ac:dyDescent="0.3">
      <c r="A8" s="14" t="s">
        <v>8330</v>
      </c>
      <c r="B8">
        <v>27</v>
      </c>
      <c r="C8">
        <v>147</v>
      </c>
      <c r="E8">
        <v>211</v>
      </c>
      <c r="F8">
        <v>385</v>
      </c>
    </row>
    <row r="9" spans="1:6" x14ac:dyDescent="0.3">
      <c r="A9" s="14" t="s">
        <v>8321</v>
      </c>
      <c r="B9">
        <v>43</v>
      </c>
      <c r="C9">
        <v>150</v>
      </c>
      <c r="E9">
        <v>194</v>
      </c>
      <c r="F9">
        <v>387</v>
      </c>
    </row>
    <row r="10" spans="1:6" x14ac:dyDescent="0.3">
      <c r="A10" s="14" t="s">
        <v>8322</v>
      </c>
      <c r="B10">
        <v>33</v>
      </c>
      <c r="C10">
        <v>134</v>
      </c>
      <c r="E10">
        <v>166</v>
      </c>
      <c r="F10">
        <v>333</v>
      </c>
    </row>
    <row r="11" spans="1:6" x14ac:dyDescent="0.3">
      <c r="A11" s="14" t="s">
        <v>8323</v>
      </c>
      <c r="B11">
        <v>24</v>
      </c>
      <c r="C11">
        <v>127</v>
      </c>
      <c r="E11">
        <v>147</v>
      </c>
      <c r="F11">
        <v>298</v>
      </c>
    </row>
    <row r="12" spans="1:6" x14ac:dyDescent="0.3">
      <c r="A12" s="14" t="s">
        <v>8324</v>
      </c>
      <c r="B12">
        <v>20</v>
      </c>
      <c r="C12">
        <v>149</v>
      </c>
      <c r="E12">
        <v>183</v>
      </c>
      <c r="F12">
        <v>352</v>
      </c>
    </row>
    <row r="13" spans="1:6" x14ac:dyDescent="0.3">
      <c r="A13" s="14" t="s">
        <v>8325</v>
      </c>
      <c r="B13">
        <v>37</v>
      </c>
      <c r="C13">
        <v>114</v>
      </c>
      <c r="E13">
        <v>183</v>
      </c>
      <c r="F13">
        <v>334</v>
      </c>
    </row>
    <row r="14" spans="1:6" x14ac:dyDescent="0.3">
      <c r="A14" s="14" t="s">
        <v>8331</v>
      </c>
      <c r="B14">
        <v>23</v>
      </c>
      <c r="C14">
        <v>118</v>
      </c>
      <c r="E14">
        <v>111</v>
      </c>
      <c r="F14">
        <v>252</v>
      </c>
    </row>
    <row r="15" spans="1:6" x14ac:dyDescent="0.3">
      <c r="A15" s="14" t="s">
        <v>8315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9B918-5B2F-44C7-B405-756DC2F2BD41}">
  <dimension ref="A1:F6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8317</v>
      </c>
      <c r="B3" s="11" t="s">
        <v>8314</v>
      </c>
    </row>
    <row r="4" spans="1:6" x14ac:dyDescent="0.3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2" t="s">
        <v>8271</v>
      </c>
      <c r="B5">
        <v>6</v>
      </c>
      <c r="C5">
        <v>89</v>
      </c>
      <c r="D5">
        <v>6</v>
      </c>
      <c r="E5">
        <v>258</v>
      </c>
      <c r="F5">
        <v>359</v>
      </c>
    </row>
    <row r="6" spans="1:6" x14ac:dyDescent="0.3">
      <c r="A6" s="12" t="s">
        <v>8315</v>
      </c>
      <c r="B6">
        <v>6</v>
      </c>
      <c r="C6">
        <v>89</v>
      </c>
      <c r="D6">
        <v>6</v>
      </c>
      <c r="E6">
        <v>258</v>
      </c>
      <c r="F6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C7F06-4F64-4588-9B53-73E3EFFB3AD1}">
  <dimension ref="A1:B14"/>
  <sheetViews>
    <sheetView workbookViewId="0">
      <selection activeCell="B18" sqref="B18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1" spans="1:2" x14ac:dyDescent="0.3">
      <c r="A1" s="11" t="s">
        <v>8316</v>
      </c>
      <c r="B1" t="s">
        <v>8317</v>
      </c>
    </row>
    <row r="2" spans="1:2" x14ac:dyDescent="0.3">
      <c r="A2" s="14" t="s">
        <v>8326</v>
      </c>
      <c r="B2">
        <v>367</v>
      </c>
    </row>
    <row r="3" spans="1:2" x14ac:dyDescent="0.3">
      <c r="A3" s="14" t="s">
        <v>8327</v>
      </c>
      <c r="B3">
        <v>353</v>
      </c>
    </row>
    <row r="4" spans="1:2" x14ac:dyDescent="0.3">
      <c r="A4" s="14" t="s">
        <v>8328</v>
      </c>
      <c r="B4">
        <v>346</v>
      </c>
    </row>
    <row r="5" spans="1:2" x14ac:dyDescent="0.3">
      <c r="A5" s="14" t="s">
        <v>8329</v>
      </c>
      <c r="B5">
        <v>321</v>
      </c>
    </row>
    <row r="6" spans="1:2" x14ac:dyDescent="0.3">
      <c r="A6" s="14" t="s">
        <v>8320</v>
      </c>
      <c r="B6">
        <v>386</v>
      </c>
    </row>
    <row r="7" spans="1:2" x14ac:dyDescent="0.3">
      <c r="A7" s="14" t="s">
        <v>8330</v>
      </c>
      <c r="B7">
        <v>385</v>
      </c>
    </row>
    <row r="8" spans="1:2" x14ac:dyDescent="0.3">
      <c r="A8" s="14" t="s">
        <v>8321</v>
      </c>
      <c r="B8">
        <v>387</v>
      </c>
    </row>
    <row r="9" spans="1:2" x14ac:dyDescent="0.3">
      <c r="A9" s="14" t="s">
        <v>8322</v>
      </c>
      <c r="B9">
        <v>333</v>
      </c>
    </row>
    <row r="10" spans="1:2" x14ac:dyDescent="0.3">
      <c r="A10" s="14" t="s">
        <v>8323</v>
      </c>
      <c r="B10">
        <v>298</v>
      </c>
    </row>
    <row r="11" spans="1:2" x14ac:dyDescent="0.3">
      <c r="A11" s="14" t="s">
        <v>8324</v>
      </c>
      <c r="B11">
        <v>352</v>
      </c>
    </row>
    <row r="12" spans="1:2" x14ac:dyDescent="0.3">
      <c r="A12" s="14" t="s">
        <v>8325</v>
      </c>
      <c r="B12">
        <v>334</v>
      </c>
    </row>
    <row r="13" spans="1:2" x14ac:dyDescent="0.3">
      <c r="A13" s="14" t="s">
        <v>8331</v>
      </c>
      <c r="B13">
        <v>252</v>
      </c>
    </row>
    <row r="14" spans="1:2" x14ac:dyDescent="0.3">
      <c r="A14" s="14" t="s">
        <v>8315</v>
      </c>
      <c r="B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Outcomes Based on Launch Date N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Maheeyah Mukarram</cp:lastModifiedBy>
  <dcterms:created xsi:type="dcterms:W3CDTF">2017-04-20T15:17:24Z</dcterms:created>
  <dcterms:modified xsi:type="dcterms:W3CDTF">2022-12-01T20:57:57Z</dcterms:modified>
</cp:coreProperties>
</file>