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914c99e1d0ba0f80/Mahejabeen/excel-project-coffee-sales-main/"/>
    </mc:Choice>
  </mc:AlternateContent>
  <xr:revisionPtr revIDLastSave="1057" documentId="8_{C26E5431-D9B6-4ED8-B741-130A3259986C}" xr6:coauthVersionLast="47" xr6:coauthVersionMax="47" xr10:uidLastSave="{BE160010-D010-46A3-868F-5981F564FE2B}"/>
  <bookViews>
    <workbookView xWindow="-110" yWindow="-110" windowWidth="19420" windowHeight="10300" xr2:uid="{00000000-000D-0000-FFFF-FFFF00000000}"/>
  </bookViews>
  <sheets>
    <sheet name="Dashboard" sheetId="24" r:id="rId1"/>
    <sheet name="Total sales" sheetId="21" r:id="rId2"/>
    <sheet name="CountryBarChart" sheetId="22"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2" i="17"/>
  <c r="O2" i="17" s="1"/>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L2" i="17"/>
  <c r="M2" i="17" s="1"/>
  <c r="K2" i="17"/>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J4" i="17"/>
  <c r="O4" i="17" s="1"/>
  <c r="F4" i="17"/>
  <c r="F3"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<sst xmlns="http://schemas.openxmlformats.org/spreadsheetml/2006/main" count="11128" uniqueCount="6221">
  <si>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</si>
  <si>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</si>
  <si>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</si>
  <si>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</si>
  <si>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</si>
  <si>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</si>
  <si>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</si>
  <si>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</si>
  <si>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</si>
  <si>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</si>
  <si>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</si>
  <si>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</si>
  <si>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</si>
  <si>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</si>
  <si>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</si>
  <si>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</si>
  <si>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</si>
  <si>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</si>
  <si>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</si>
  <si>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</si>
  <si>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</si>
  <si>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</si>
  <si>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</si>
  <si>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</si>
  <si>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</si>
  <si>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</si>
  <si>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</si>
  <si>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</si>
  <si>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</si>
  <si>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</si>
  <si>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</si>
  <si>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</si>
  <si>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</si>
  <si>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</si>
  <si>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</si>
  <si>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</si>
  <si>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</si>
  <si>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</si>
  <si>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</si>
  <si>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</si>
  <si>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</si>
  <si>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</si>
  <si>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</si>
  <si>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</si>
  <si>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</si>
  <si>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</si>
  <si>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</si>
  <si>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</si>
  <si>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</si>
  <si>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</si>
  <si>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</si>
  <si>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</si>
  <si>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</si>
  <si>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</si>
  <si>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</si>
  <si>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</si>
  <si>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</si>
  <si>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</si>
  <si>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</si>
  <si>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</si>
  <si>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</si>
  <si>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</si>
  <si>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</si>
  <si>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</si>
  <si>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</si>
  <si>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</si>
  <si>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</si>
  <si>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</si>
  <si>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</si>
  <si>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</si>
  <si>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</si>
  <si>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</si>
  <si>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</si>
  <si>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</si>
  <si>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</si>
  <si>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</si>
  <si>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</si>
  <si>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</si>
  <si>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</si>
  <si>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</si>
  <si>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</si>
  <si>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</si>
  <si>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</si>
  <si>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</si>
  <si>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</si>
  <si>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</si>
  <si>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</si>
  <si>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</si>
  <si>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</si>
  <si>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</si>
  <si>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</si>
  <si>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</si>
  <si>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</si>
  <si>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</si>
  <si>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</si>
  <si>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</si>
  <si>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</si>
  <si>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</si>
  <si>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</si>
  <si>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</si>
  <si>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</si>
  <si>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</si>
  <si>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</si>
  <si>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</si>
  <si>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</si>
  <si>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</si>
  <si>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</si>
  <si>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</si>
  <si>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</si>
  <si>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</si>
  <si>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</si>
  <si>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</si>
  <si>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</si>
  <si>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</si>
  <si>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</si>
  <si>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</si>
  <si>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</si>
  <si>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</si>
  <si>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</si>
  <si>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</si>
  <si>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</si>
  <si>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</si>
  <si>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</si>
  <si>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</si>
  <si>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</si>
  <si>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</si>
  <si>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</si>
  <si>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</si>
  <si>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</si>
  <si>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</si>
  <si>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</si>
  <si>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</si>
  <si>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</si>
  <si>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</si>
  <si>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</si>
  <si>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</si>
  <si>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</si>
  <si>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</si>
  <si>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</si>
  <si>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</si>
  <si>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</si>
  <si>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</si>
  <si>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</si>
  <si>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</si>
  <si>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</si>
  <si>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</si>
  <si>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</si>
  <si>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</si>
  <si>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</si>
  <si>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</si>
  <si>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</si>
  <si>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</si>
  <si>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</si>
  <si>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</si>
  <si>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</si>
  <si>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</si>
  <si>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</si>
  <si>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</si>
  <si>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</si>
  <si>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</si>
  <si>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</si>
  <si>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</si>
  <si>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</si>
  <si>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</si>
  <si>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</si>
  <si>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</si>
  <si>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</si>
  <si>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</si>
  <si>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</si>
  <si>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</si>
  <si>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</si>
  <si>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</si>
  <si>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</si>
  <si>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</si>
  <si>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</si>
  <si>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</si>
  <si>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</si>
  <si>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</si>
  <si>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</si>
  <si>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</si>
  <si>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</si>
  <si>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</si>
  <si>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</si>
  <si>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</si>
  <si>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</si>
  <si>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</si>
  <si>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</si>
  <si>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</si>
  <si>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</si>
  <si>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</si>
  <si>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</si>
  <si>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</si>
  <si>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</si>
  <si>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</si>
  <si>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</si>
  <si>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</si>
  <si>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</si>
  <si>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</si>
  <si>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</si>
  <si>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</si>
  <si>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</si>
  <si>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</si>
  <si>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</si>
  <si>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</si>
  <si>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</si>
  <si>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</si>
  <si>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</si>
  <si>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</si>
  <si>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</si>
  <si>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</si>
  <si>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</si>
  <si>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</si>
  <si>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</si>
  <si>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</si>
  <si>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</si>
  <si>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</si>
  <si>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</si>
  <si>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</si>
  <si>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</si>
  <si>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</si>
  <si>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</si>
  <si>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</si>
  <si>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</si>
  <si>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</si>
  <si>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</si>
  <si>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</si>
  <si>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</si>
  <si>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</si>
  <si>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</si>
  <si>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</si>
  <si>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</si>
  <si>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</si>
  <si>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</si>
  <si>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</si>
  <si>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</si>
  <si>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</si>
  <si>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</si>
  <si>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</si>
  <si>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</si>
  <si>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</si>
  <si>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</si>
  <si>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</si>
  <si>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</si>
  <si>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</si>
  <si>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</si>
  <si>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</si>
  <si>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</si>
  <si>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</si>
  <si>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</si>
  <si>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</si>
  <si>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</si>
  <si>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</si>
  <si>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</si>
  <si>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</si>
  <si>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</si>
  <si>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</si>
  <si>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</si>
  <si>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</si>
  <si>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</si>
  <si>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</si>
  <si>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</si>
  <si>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</si>
  <si>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</si>
  <si>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</si>
  <si>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</si>
  <si>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</si>
  <si>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</si>
  <si>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</si>
  <si>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</si>
  <si>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</si>
  <si>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</si>
  <si>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</si>
  <si>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</si>
  <si>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</si>
  <si>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</si>
  <si>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</si>
  <si>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</si>
  <si>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</si>
  <si>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</si>
  <si>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</si>
  <si>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</si>
  <si>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</si>
  <si>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</si>
  <si>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</si>
  <si>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</si>
  <si>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</si>
  <si>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</si>
  <si>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</si>
  <si>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</si>
  <si>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</si>
  <si>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</si>
  <si>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</si>
  <si>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</si>
  <si>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</si>
  <si>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</si>
  <si>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</si>
  <si>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</si>
  <si>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</si>
  <si>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</si>
  <si>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</si>
  <si>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</si>
  <si>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</si>
  <si>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</si>
  <si>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</si>
  <si>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</si>
  <si>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</si>
  <si>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</si>
  <si>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</si>
  <si>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</si>
  <si>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</si>
  <si>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</si>
  <si>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</si>
  <si>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</si>
  <si>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</si>
  <si>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</si>
  <si>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</si>
  <si>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</si>
  <si>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</si>
  <si>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</si>
  <si>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</si>
  <si>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</si>
  <si>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</si>
  <si>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</si>
  <si>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</si>
  <si>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</si>
  <si>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</si>
  <si>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</si>
  <si>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</si>
  <si>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</si>
  <si>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</si>
  <si>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</si>
  <si>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</si>
  <si>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</si>
  <si>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</si>
  <si>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</si>
  <si>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</si>
  <si>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</si>
  <si>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</si>
  <si>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</si>
  <si>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</si>
  <si>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</si>
  <si>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</si>
  <si>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</si>
  <si>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</si>
  <si>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</si>
  <si>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</si>
  <si>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</si>
  <si>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</si>
  <si>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</si>
  <si>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</si>
  <si>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</si>
  <si>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</si>
  <si>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</si>
  <si>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</si>
  <si>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</si>
  <si>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</si>
  <si>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</si>
  <si>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</si>
  <si>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</si>
  <si>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</si>
  <si>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</si>
  <si>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</si>
  <si>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</si>
  <si>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</si>
  <si>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</si>
  <si>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</si>
  <si>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</si>
  <si>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</si>
  <si>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</si>
  <si>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</si>
  <si>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</si>
  <si>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</si>
  <si>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</si>
  <si>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</si>
  <si>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</si>
  <si>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</si>
  <si>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</si>
  <si>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</si>
  <si>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</si>
  <si>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</si>
  <si>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</si>
  <si>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</si>
  <si>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</si>
  <si>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</si>
  <si>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</si>
  <si>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</si>
  <si>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</si>
  <si>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</si>
  <si>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</si>
  <si>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</si>
  <si>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</si>
  <si>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</si>
  <si>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</si>
  <si>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</si>
  <si>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</si>
  <si>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</si>
  <si>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</si>
  <si>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</si>
  <si>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</si>
  <si>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</si>
  <si>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</si>
  <si>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</si>
  <si>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</si>
  <si>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</si>
  <si>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</si>
  <si>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</si>
  <si>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</si>
  <si>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</si>
  <si>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</si>
  <si>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</si>
  <si>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</si>
  <si>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</si>
  <si>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</si>
  <si>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</si>
  <si>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</si>
  <si>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</si>
  <si>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</si>
  <si>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</si>
  <si>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</si>
  <si>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</si>
  <si>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</si>
  <si>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</si>
  <si>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</si>
  <si>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</si>
  <si>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</si>
  <si>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</si>
  <si>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</si>
  <si>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</si>
  <si>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</si>
  <si>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</si>
  <si>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</si>
  <si>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</si>
  <si>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</si>
  <si>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</si>
  <si>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</si>
  <si>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</si>
  <si>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</si>
  <si>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</si>
  <si>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</si>
  <si>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</si>
  <si>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</si>
  <si>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</si>
  <si>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</si>
  <si>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</si>
  <si>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</si>
  <si>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</si>
  <si>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</si>
  <si>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</si>
  <si>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</si>
  <si>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</si>
  <si>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</si>
  <si>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</si>
  <si>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</si>
  <si>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</si>
  <si>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</si>
  <si>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</si>
  <si>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</si>
  <si>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</si>
  <si>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</si>
  <si>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</si>
  <si>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</si>
  <si>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</si>
  <si>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</si>
  <si>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</si>
  <si>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</si>
  <si>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</si>
  <si>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</si>
  <si>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</si>
  <si>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</si>
  <si>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</si>
  <si>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</si>
  <si>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</si>
  <si>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</si>
  <si>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</si>
  <si>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</si>
  <si>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</si>
  <si>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</si>
  <si>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</si>
  <si>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</si>
  <si>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</si>
  <si>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</si>
  <si>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</si>
  <si>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</si>
  <si>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</si>
  <si>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</si>
  <si>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</si>
  <si>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</si>
  <si>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</si>
  <si>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</si>
  <si>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</si>
  <si>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</si>
  <si>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</si>
  <si>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</si>
  <si>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</si>
  <si>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</si>
  <si>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</si>
  <si>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</si>
  <si>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</si>
  <si>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</si>
  <si>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</si>
  <si>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</si>
  <si>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</si>
  <si>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</si>
  <si>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</si>
  <si>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</si>
  <si>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</si>
  <si>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</si>
  <si>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</si>
  <si>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</si>
  <si>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</si>
  <si>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</si>
  <si>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</si>
  <si>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</si>
  <si>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</si>
  <si>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</si>
  <si>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</si>
  <si>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</si>
  <si>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</si>
  <si>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</si>
  <si>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</si>
  <si>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</si>
  <si>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</si>
  <si>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</si>
  <si>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</si>
  <si>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</si>
  <si>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</si>
  <si>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</si>
  <si>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</si>
  <si>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</si>
  <si>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</si>
  <si>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</si>
  <si>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</si>
  <si>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</si>
  <si>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</si>
  <si>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</si>
  <si>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</si>
  <si>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</si>
  <si>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</si>
  <si>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</si>
  <si>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</si>
  <si>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</si>
  <si>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</si>
  <si>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</si>
  <si>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</si>
  <si>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</si>
  <si>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</si>
  <si>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</si>
  <si>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</si>
  <si>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</si>
  <si>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</si>
  <si>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</si>
  <si>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</si>
  <si>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</si>
  <si>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</si>
  <si>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</si>
  <si>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</si>
  <si>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</si>
  <si>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</si>
  <si>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</si>
  <si>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</si>
  <si>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</si>
  <si>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</si>
  <si>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</si>
  <si>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</si>
  <si>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</si>
  <si>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</si>
  <si>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</si>
  <si>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</si>
  <si>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</si>
  <si>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</si>
  <si>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</si>
  <si>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</si>
  <si>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</si>
  <si>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</si>
  <si>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</si>
  <si>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</si>
  <si>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</si>
  <si>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</si>
  <si>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</si>
  <si>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</si>
  <si>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</si>
  <si>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</si>
  <si>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</si>
  <si>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</si>
  <si>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</si>
  <si>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</si>
  <si>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</si>
  <si>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</si>
  <si>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</si>
  <si>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</si>
  <si>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</si>
  <si>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</si>
  <si>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</si>
  <si>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</si>
  <si>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</si>
  <si>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</si>
  <si>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</si>
  <si>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</si>
  <si>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</si>
  <si>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</si>
  <si>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</si>
  <si>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</si>
  <si>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</si>
  <si>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</si>
  <si>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</si>
  <si>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</si>
  <si>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</si>
  <si>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</si>
  <si>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</si>
  <si>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</si>
  <si>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</si>
  <si>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</si>
  <si>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</si>
  <si>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</si>
  <si>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</si>
  <si>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</si>
  <si>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</si>
  <si>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</si>
  <si>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</si>
  <si>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</si>
  <si>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</si>
  <si>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</si>
  <si>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</si>
  <si>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</si>
  <si>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</si>
  <si>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</si>
  <si>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</si>
  <si>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</si>
  <si>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</si>
  <si>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</si>
  <si>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</si>
  <si>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</si>
  <si>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</si>
  <si>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</si>
  <si>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</si>
  <si>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</si>
  <si>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</si>
  <si>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</si>
  <si>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</si>
  <si>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</si>
  <si>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</si>
  <si>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</si>
  <si>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</si>
  <si>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</si>
  <si>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</si>
  <si>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</si>
  <si>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</si>
  <si>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</si>
  <si>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</si>
  <si>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</si>
  <si>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</si>
  <si>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</si>
  <si>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</si>
  <si>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</si>
  <si>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</si>
  <si>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</si>
  <si>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</si>
  <si>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</si>
  <si>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</si>
  <si>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</si>
  <si>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</si>
  <si>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</si>
  <si>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</si>
  <si>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</si>
  <si>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</si>
  <si>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</si>
  <si>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</si>
  <si>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</si>
  <si>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</si>
  <si>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</si>
  <si>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</si>
  <si>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</si>
  <si>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</si>
  <si>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</si>
  <si>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</si>
  <si>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</si>
  <si>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</si>
  <si>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</si>
  <si>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</si>
  <si>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</si>
  <si>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</si>
  <si>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</si>
  <si>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</si>
  <si>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</si>
  <si>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</si>
  <si>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</si>
  <si>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</si>
  <si>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</si>
  <si>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</si>
  <si>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</si>
  <si>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</si>
  <si>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</si>
  <si>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</si>
  <si>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</si>
  <si>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</si>
  <si>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</si>
  <si>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</si>
  <si>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</si>
  <si>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</si>
  <si>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</si>
  <si>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</si>
  <si>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</si>
  <si>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</si>
  <si>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</si>
  <si>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</si>
  <si>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</si>
  <si>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</si>
  <si>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</si>
  <si>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</si>
  <si>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</si>
  <si>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</si>
  <si>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</si>
  <si>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</si>
  <si>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</si>
  <si>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</si>
  <si>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</si>
  <si>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</si>
  <si>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</si>
  <si>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</si>
  <si>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</si>
  <si>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</si>
  <si>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</si>
  <si>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</si>
  <si>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</si>
  <si>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</si>
  <si>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</si>
  <si>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</si>
  <si>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</si>
  <si>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</si>
  <si>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</si>
  <si>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</si>
  <si>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</si>
  <si>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</si>
  <si>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</si>
  <si>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</si>
  <si>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</si>
  <si>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</si>
  <si>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</si>
  <si>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</si>
  <si>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</si>
  <si>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</si>
  <si>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</si>
  <si>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</si>
  <si>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</si>
  <si>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</si>
  <si>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</si>
  <si>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</si>
  <si>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</si>
  <si>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</si>
  <si>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</si>
  <si>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</si>
  <si>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</si>
  <si>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</si>
  <si>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</si>
  <si>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</si>
  <si>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</si>
  <si>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</si>
  <si>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</si>
  <si>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</si>
  <si>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</si>
  <si>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</si>
  <si>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</si>
  <si>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</si>
  <si>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</si>
  <si>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</si>
  <si>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</si>
  <si>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</si>
  <si>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</si>
  <si>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</si>
  <si>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</si>
  <si>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</si>
  <si>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</si>
  <si>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</si>
  <si>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</si>
  <si>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</si>
  <si>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</si>
  <si>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</si>
  <si>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</si>
  <si>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</si>
  <si>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</si>
  <si>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</si>
  <si>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</si>
  <si>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</si>
  <si>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</si>
  <si>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</si>
  <si>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</si>
  <si>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</si>
  <si>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</si>
  <si>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</si>
  <si>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</si>
  <si>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</si>
  <si>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</si>
  <si>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</si>
  <si>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</si>
  <si>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</si>
  <si>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</si>
  <si>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</si>
  <si>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</si>
  <si>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</si>
  <si>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</si>
  <si>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</si>
  <si>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</si>
  <si>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</si>
  <si>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</si>
  <si>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</si>
  <si>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</si>
  <si>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</si>
  <si>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</si>
  <si>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</si>
  <si>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</si>
  <si>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</si>
  <si>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</si>
  <si>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</si>
  <si>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</si>
  <si>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</si>
  <si>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</si>
  <si>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</si>
  <si>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</si>
  <si>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</si>
  <si>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</si>
  <si>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</si>
  <si>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</si>
  <si>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</si>
  <si>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</si>
  <si>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</si>
  <si>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</si>
  <si>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</si>
  <si>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</si>
  <si>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</si>
  <si>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</si>
  <si>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</si>
  <si>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</si>
  <si>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</si>
  <si>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</si>
  <si>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</si>
  <si>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</si>
  <si>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</si>
  <si>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</si>
  <si>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</si>
  <si>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</si>
  <si>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</si>
  <si>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</si>
  <si>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</si>
  <si>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</si>
  <si>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</si>
  <si>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</si>
  <si>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</si>
  <si>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</si>
  <si>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</si>
  <si>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</si>
  <si>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</si>
  <si>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</si>
  <si>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</si>
  <si>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</si>
  <si>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</si>
  <si>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</si>
  <si>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</si>
  <si>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</si>
  <si>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</si>
  <si>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</si>
  <si>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</si>
  <si>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</si>
  <si>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</si>
  <si>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</si>
  <si>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</si>
  <si>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</si>
  <si>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</si>
  <si>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</si>
  <si>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</si>
  <si>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</si>
  <si>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</si>
  <si>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</si>
  <si>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</si>
  <si>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</si>
  <si>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</si>
  <si>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</si>
  <si>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</si>
  <si>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</si>
  <si>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</si>
  <si>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</si>
  <si>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</si>
  <si>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</si>
  <si>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</si>
  <si>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</si>
  <si>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</si>
  <si>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</si>
  <si>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</si>
  <si>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</si>
  <si>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</si>
  <si>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</si>
  <si>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</si>
  <si>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</si>
  <si>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</si>
  <si>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</si>
  <si>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</si>
  <si>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</si>
  <si>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</si>
  <si>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</si>
  <si>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</si>
  <si>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</si>
  <si>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</si>
  <si>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</si>
  <si>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</si>
  <si>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</si>
  <si>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</si>
  <si>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</si>
  <si>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</si>
  <si>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</si>
  <si>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</si>
  <si>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</si>
  <si>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</si>
  <si>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</si>
  <si>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</si>
  <si>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</si>
  <si>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</si>
  <si>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</si>
  <si>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</si>
  <si>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</si>
  <si>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</si>
  <si>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</si>
  <si>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</si>
  <si>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</si>
  <si>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</si>
  <si>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</si>
  <si>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</si>
  <si>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</si>
  <si>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</si>
  <si>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</si>
  <si>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</si>
  <si>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</si>
  <si>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</si>
  <si>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</si>
  <si>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</si>
  <si>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</si>
  <si>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</si>
  <si>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</si>
  <si>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</si>
  <si>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</si>
  <si>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</si>
  <si>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</si>
  <si>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</si>
  <si>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</si>
  <si>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</si>
  <si>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</si>
  <si>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</si>
  <si>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</si>
  <si>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</si>
  <si>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</si>
  <si>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</si>
  <si>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</si>
  <si>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</si>
  <si>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</si>
  <si>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</si>
  <si>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</si>
  <si>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</si>
  <si>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</si>
  <si>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</si>
  <si>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</si>
  <si>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</si>
  <si>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</si>
  <si>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</si>
  <si>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</si>
  <si>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</si>
  <si>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</si>
  <si>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</si>
  <si>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</si>
  <si>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</si>
  <si>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</si>
  <si>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</si>
  <si>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</si>
  <si>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</si>
  <si>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</si>
  <si>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</si>
  <si>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</si>
  <si>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</si>
  <si>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</si>
  <si>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</si>
  <si>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</si>
  <si>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</si>
  <si>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</si>
  <si>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</si>
  <si>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</si>
  <si>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</si>
  <si>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</si>
  <si>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</si>
  <si>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</si>
  <si>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</si>
  <si>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</si>
  <si>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</si>
  <si>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</si>
  <si>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</si>
  <si>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</si>
  <si>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</si>
  <si>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</si>
  <si>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</si>
  <si>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</si>
  <si>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</si>
  <si>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</si>
  <si>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</si>
  <si>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</si>
  <si>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</si>
  <si>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</si>
  <si>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</si>
  <si>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</si>
  <si>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</si>
  <si>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</si>
  <si>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</si>
  <si>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</si>
  <si>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</si>
  <si>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</si>
  <si>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</si>
  <si>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</si>
  <si>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</si>
  <si>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</si>
  <si>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</si>
  <si>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</si>
  <si>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</si>
  <si>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</si>
  <si>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</si>
  <si>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</si>
  <si>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</si>
  <si>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</si>
  <si>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</si>
  <si>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</si>
  <si>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</si>
  <si>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</si>
  <si>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</si>
  <si>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</si>
  <si>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</si>
  <si>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</si>
  <si>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</si>
  <si>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</si>
  <si>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</si>
  <si>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</si>
  <si>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</si>
  <si>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</si>
  <si>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</si>
  <si>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</si>
  <si>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</si>
  <si>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</si>
  <si>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</si>
  <si>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</si>
  <si>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</si>
  <si>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</si>
  <si>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</si>
  <si>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</si>
  <si>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</si>
  <si>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</si>
  <si>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</si>
  <si>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</si>
  <si>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</si>
  <si>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</si>
  <si>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</si>
  <si>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</si>
  <si>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</si>
  <si>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</si>
  <si>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</si>
  <si>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</si>
  <si>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</si>
  <si>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</si>
  <si>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</si>
  <si>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</si>
  <si>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</si>
  <si>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</si>
  <si>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</si>
  <si>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</si>
  <si>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</si>
  <si>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</si>
  <si>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</si>
  <si>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</si>
  <si>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</si>
  <si>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</si>
  <si>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</si>
  <si>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</si>
  <si>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</si>
  <si>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</si>
  <si>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</si>
  <si>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</si>
  <si>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</si>
  <si>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</si>
  <si>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</si>
  <si>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</si>
  <si>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</si>
  <si>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</si>
  <si>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</si>
  <si>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</si>
  <si>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</si>
  <si>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</si>
  <si>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</si>
  <si>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</si>
  <si>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</si>
  <si>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</si>
  <si>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</si>
  <si>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</si>
  <si>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</si>
  <si>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</si>
  <si>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</si>
  <si>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</si>
  <si>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</si>
  <si>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</si>
  <si>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</si>
  <si>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</si>
  <si>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</si>
  <si>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</si>
  <si>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</si>
  <si>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</si>
  <si>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</si>
  <si>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</si>
  <si>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</si>
  <si>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</si>
  <si>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</si>
  <si>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</si>
  <si>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</si>
  <si>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</si>
  <si>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</si>
  <si>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</si>
  <si>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</si>
  <si>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</si>
  <si>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</si>
  <si>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</si>
  <si>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</si>
  <si>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</si>
  <si>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</si>
  <si>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</si>
  <si>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</si>
  <si>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</si>
  <si>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</si>
  <si>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</si>
  <si>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</si>
  <si>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</si>
  <si>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</si>
  <si>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</si>
  <si>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</si>
  <si>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</si>
  <si>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</si>
  <si>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</si>
  <si>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</si>
  <si>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</si>
  <si>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</si>
  <si>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</si>
  <si>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</si>
  <si>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</si>
  <si>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</si>
  <si>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</si>
  <si>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</si>
  <si>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</si>
  <si>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</si>
  <si>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</si>
  <si>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</si>
  <si>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</si>
  <si>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</si>
  <si>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</si>
  <si>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</si>
  <si>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</si>
  <si>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</si>
  <si>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</si>
  <si>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</si>
  <si>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</si>
  <si>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</si>
  <si>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</si>
  <si>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</si>
  <si>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</si>
  <si>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</si>
  <si>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</si>
  <si>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</si>
  <si>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</si>
  <si>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</si>
  <si>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</si>
  <si>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</si>
  <si>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</si>
  <si>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</si>
  <si>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</si>
  <si>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</si>
  <si>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</si>
  <si>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</si>
  <si>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</si>
  <si>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</si>
  <si>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</si>
  <si>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</si>
  <si>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</si>
  <si>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</si>
  <si>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</si>
  <si>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</si>
  <si>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</si>
  <si>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</si>
  <si>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</si>
  <si>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</si>
  <si>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</si>
  <si>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</si>
  <si>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</si>
  <si>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</si>
  <si>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</si>
  <si>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</si>
  <si>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</si>
  <si>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</si>
  <si>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</si>
  <si>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</si>
  <si>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</si>
  <si>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</si>
  <si>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</si>
  <si>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</si>
  <si>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</si>
  <si>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</si>
  <si>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</si>
  <si>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</si>
  <si>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</si>
  <si>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</si>
  <si>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</si>
  <si>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</si>
  <si>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</si>
  <si>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</si>
  <si>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</si>
  <si>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</si>
  <si>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</si>
  <si>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</si>
  <si>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</si>
  <si>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</si>
  <si>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</si>
  <si>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</si>
  <si>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</si>
  <si>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</si>
  <si>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</si>
  <si>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</si>
  <si>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</si>
  <si>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</si>
  <si>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</si>
  <si>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</si>
  <si>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</si>
  <si>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</si>
  <si>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</si>
  <si>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</si>
  <si>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</si>
  <si>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</si>
  <si>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</si>
  <si>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</si>
  <si>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</si>
  <si>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</si>
  <si>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</si>
  <si>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</si>
  <si>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</si>
  <si>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</si>
  <si>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</si>
  <si>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</si>
  <si>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</si>
  <si>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</si>
  <si>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</si>
  <si>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</si>
  <si>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</si>
  <si>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</si>
  <si>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</si>
  <si>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</si>
  <si>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</si>
  <si>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</si>
  <si>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</si>
  <si>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</si>
  <si>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</si>
  <si>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</si>
  <si>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</si>
  <si>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</si>
  <si>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</si>
  <si>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</si>
  <si>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</si>
  <si>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</si>
  <si>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</si>
  <si>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</si>
  <si>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</si>
  <si>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</si>
  <si>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</si>
  <si>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</si>
  <si>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</si>
  <si>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</si>
  <si>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</si>
  <si>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</si>
  <si>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</si>
  <si>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</si>
  <si>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</si>
  <si>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</si>
  <si>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</si>
  <si>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</si>
  <si>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</si>
  <si>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</si>
  <si>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</si>
  <si>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</si>
  <si>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</si>
  <si>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</si>
  <si>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</si>
  <si>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</si>
  <si>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</si>
  <si>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</si>
  <si>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</si>
  <si>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</si>
  <si>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</si>
  <si>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</si>
  <si>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</si>
  <si>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</si>
  <si>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</si>
  <si>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</si>
  <si>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</si>
  <si>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</si>
  <si>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</si>
  <si>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</si>
  <si>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</si>
  <si>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</si>
  <si>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</si>
  <si>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</si>
  <si>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</si>
  <si>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</si>
  <si>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</si>
  <si>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</si>
  <si>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</si>
  <si>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</si>
  <si>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</si>
  <si>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</si>
  <si>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</si>
  <si>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</si>
  <si>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</si>
  <si>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</si>
  <si>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</si>
  <si>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</si>
  <si>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</si>
  <si>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</si>
  <si>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</si>
  <si>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</si>
  <si>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</si>
  <si>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</si>
  <si>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</si>
  <si>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</si>
  <si>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</si>
  <si>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</si>
  <si>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</si>
  <si>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</si>
  <si>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</si>
  <si>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</si>
  <si>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</si>
  <si>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</si>
  <si>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</si>
  <si>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</si>
  <si>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</si>
  <si>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</si>
  <si>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</si>
  <si>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</si>
  <si>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</si>
  <si>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</si>
  <si>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</si>
  <si>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</si>
  <si>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</si>
  <si>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</si>
  <si>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</si>
  <si>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</si>
  <si>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</si>
  <si>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</si>
  <si>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</si>
  <si>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</si>
  <si>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</si>
  <si>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</si>
  <si>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</si>
  <si>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</si>
  <si>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</si>
  <si>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</si>
  <si>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</si>
  <si>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</si>
  <si>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</si>
  <si>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</si>
  <si>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</si>
  <si>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</si>
  <si>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</si>
  <si>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</si>
  <si>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</si>
  <si>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</si>
  <si>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</si>
  <si>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</si>
  <si>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</si>
  <si>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</si>
  <si>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</si>
  <si>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</si>
  <si>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</si>
  <si>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</si>
  <si>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</si>
  <si>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</si>
  <si>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</si>
  <si>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</si>
  <si>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</si>
  <si>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</si>
  <si>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</si>
  <si>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</si>
  <si>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</si>
  <si>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</si>
  <si>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</si>
  <si>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</si>
  <si>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</si>
  <si>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</si>
  <si>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</si>
  <si>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</si>
  <si>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</si>
  <si>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</si>
  <si>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</si>
  <si>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</si>
  <si>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</si>
  <si>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</si>
  <si>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</si>
  <si>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</si>
  <si>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</si>
  <si>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</si>
  <si>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</si>
  <si>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</si>
  <si>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</si>
  <si>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</si>
  <si>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</si>
  <si>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</si>
  <si>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</si>
  <si>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</si>
  <si>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</si>
  <si>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</si>
  <si>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</si>
  <si>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</si>
  <si>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</si>
  <si>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</si>
  <si>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</si>
  <si>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</si>
  <si>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</si>
  <si>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</si>
  <si>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</si>
  <si>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</si>
  <si>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</si>
  <si>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</si>
  <si>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</si>
  <si>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</si>
  <si>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</si>
  <si>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</si>
  <si>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</si>
  <si>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</si>
  <si>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</si>
  <si>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</si>
  <si>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</si>
  <si>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</si>
  <si>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</si>
  <si>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</si>
  <si>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</si>
  <si>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</si>
  <si>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</si>
  <si>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</si>
  <si>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</si>
  <si>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</si>
  <si>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</si>
  <si>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</si>
  <si>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</si>
  <si>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</si>
  <si>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</si>
  <si>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</si>
  <si>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</si>
  <si>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</si>
  <si>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</si>
  <si>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</si>
  <si>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</si>
  <si>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</si>
  <si>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</si>
  <si>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</si>
  <si>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</si>
  <si>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</si>
  <si>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</si>
  <si>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</si>
  <si>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</si>
  <si>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</si>
  <si>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</si>
  <si>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</si>
  <si>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</si>
  <si>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</si>
  <si>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</si>
  <si>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</si>
  <si>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</si>
  <si>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</si>
  <si>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</si>
  <si>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</si>
  <si>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</si>
  <si>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</si>
  <si>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</si>
  <si>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</si>
  <si>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</si>
  <si>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</si>
  <si>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</si>
  <si>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</si>
  <si>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</si>
  <si>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</si>
  <si>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</si>
  <si>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</si>
  <si>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</si>
  <si>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</si>
  <si>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</si>
  <si>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</si>
  <si>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</si>
  <si>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</si>
  <si>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</si>
  <si>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</si>
  <si>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</si>
  <si>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</si>
  <si>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</si>
  <si>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</si>
  <si>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</si>
  <si>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</si>
  <si>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</si>
  <si>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</si>
  <si>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</si>
  <si>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</si>
  <si>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</si>
  <si>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</si>
  <si>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</si>
  <si>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</si>
  <si>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</si>
  <si>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</si>
  <si>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</si>
  <si>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</si>
  <si>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</si>
  <si>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</si>
  <si>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</si>
  <si>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</si>
  <si>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</si>
  <si>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</si>
  <si>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</si>
  <si>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</si>
  <si>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</si>
  <si>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</si>
  <si>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</si>
  <si>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</si>
  <si>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</si>
  <si>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</si>
  <si>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</si>
  <si>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</si>
  <si>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</si>
  <si>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</si>
  <si>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</si>
  <si>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</si>
  <si>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</si>
  <si>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</si>
  <si>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</si>
  <si>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</si>
  <si>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</si>
  <si>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</si>
  <si>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</si>
  <si>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</si>
  <si>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</si>
  <si>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</si>
  <si>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</si>
  <si>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</si>
  <si>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</si>
  <si>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</si>
  <si>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</si>
  <si>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</si>
  <si>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</si>
  <si>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</si>
  <si>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</si>
  <si>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</si>
  <si>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</si>
  <si>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</si>
  <si>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</si>
  <si>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</si>
  <si>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</si>
  <si>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</si>
  <si>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</si>
  <si>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</si>
  <si>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</si>
  <si>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</si>
  <si>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</si>
  <si>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</si>
  <si>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</si>
  <si>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</si>
  <si>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</si>
  <si>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</si>
  <si>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</si>
  <si>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</si>
  <si>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</si>
  <si>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</si>
  <si>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</si>
  <si>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</si>
  <si>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</si>
  <si>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</si>
  <si>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</si>
  <si>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</si>
  <si>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</si>
  <si>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</si>
  <si>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</si>
  <si>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</si>
  <si>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</si>
  <si>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</si>
  <si>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</si>
  <si>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</si>
  <si>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</si>
  <si>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</si>
  <si>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</si>
  <si>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</si>
  <si>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</si>
  <si>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</si>
  <si>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</si>
  <si>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</si>
  <si>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</si>
  <si>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</si>
  <si>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</si>
  <si>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</si>
  <si>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</si>
  <si>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</si>
  <si>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</si>
  <si>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</si>
  <si>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</si>
  <si>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</si>
  <si>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</si>
  <si>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</si>
  <si>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</si>
  <si>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</si>
  <si>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</si>
  <si>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</si>
  <si>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</si>
  <si>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</si>
  <si>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</si>
  <si>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</si>
  <si>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</si>
  <si>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</si>
  <si>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</si>
  <si>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</si>
  <si>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</si>
  <si>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</si>
  <si>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</si>
  <si>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</si>
  <si>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</si>
  <si>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</si>
  <si>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</si>
  <si>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</si>
  <si>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</si>
  <si>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</si>
  <si>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</si>
  <si>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</si>
  <si>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</si>
  <si>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</si>
  <si>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</si>
  <si>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</si>
  <si>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</si>
  <si>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</si>
  <si>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</si>
  <si>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</si>
  <si>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</si>
  <si>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</si>
  <si>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</si>
  <si>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</si>
  <si>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</si>
  <si>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</si>
  <si>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</si>
  <si>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</si>
  <si>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</si>
  <si>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</si>
  <si>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</si>
  <si>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</si>
  <si>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</si>
  <si>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</si>
  <si>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</si>
  <si>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</si>
  <si>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</si>
  <si>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</si>
  <si>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</si>
  <si>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</si>
  <si>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</si>
  <si>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</si>
  <si>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</si>
  <si>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</si>
  <si>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</si>
  <si>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</si>
  <si>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</si>
  <si>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</si>
  <si>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</si>
  <si>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</si>
  <si>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</si>
  <si>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</si>
  <si>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</si>
  <si>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</si>
  <si>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</si>
  <si>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</si>
  <si>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</si>
  <si>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</si>
  <si>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</si>
  <si>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</si>
  <si>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</si>
  <si>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</si>
  <si>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</si>
  <si>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</si>
  <si>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</si>
  <si>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</si>
  <si>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</si>
  <si>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</si>
  <si>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</si>
  <si>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</si>
  <si>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</si>
  <si>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</si>
  <si>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</si>
  <si>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</si>
  <si>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</si>
  <si>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</si>
  <si>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</si>
  <si>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</si>
  <si>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</si>
  <si>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</si>
  <si>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</si>
  <si>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</si>
  <si>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</si>
  <si>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</si>
  <si>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</si>
  <si>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</si>
  <si>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</si>
  <si>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</si>
  <si>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</si>
  <si>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</si>
  <si>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</si>
  <si>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</si>
  <si>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</si>
  <si>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</si>
  <si>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</si>
  <si>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</si>
  <si>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</si>
  <si>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</si>
  <si>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</si>
  <si>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</si>
  <si>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</si>
  <si>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</si>
  <si>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</si>
  <si>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</si>
  <si>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</si>
  <si>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</si>
  <si>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</si>
  <si>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</si>
  <si>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</si>
  <si>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</si>
  <si>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</si>
  <si>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</si>
  <si>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</si>
  <si>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</si>
  <si>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</si>
  <si>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</si>
  <si>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</si>
  <si>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</si>
  <si>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</si>
  <si>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</si>
  <si>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</si>
  <si>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</si>
  <si>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</si>
  <si>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</si>
  <si>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</si>
  <si>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</si>
  <si>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</si>
  <si>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</si>
  <si>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</si>
  <si>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</si>
  <si>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</si>
  <si>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</si>
  <si>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</si>
  <si>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</si>
  <si>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</si>
  <si>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</si>
  <si>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</si>
  <si>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</si>
  <si>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</si>
  <si>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</si>
  <si>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</si>
  <si>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</si>
  <si>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</si>
  <si>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</si>
  <si>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</si>
  <si>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</si>
  <si>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</si>
  <si>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</si>
  <si>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</si>
  <si>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</si>
  <si>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</si>
  <si>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</si>
  <si>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</si>
  <si>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</si>
  <si>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</si>
  <si>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</si>
  <si>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</si>
  <si>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</si>
  <si>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</si>
  <si>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</si>
  <si>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</si>
  <si>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</si>
  <si>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</si>
  <si>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</si>
  <si>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</si>
  <si>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</si>
  <si>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</si>
  <si>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</si>
  <si>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</si>
  <si>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</si>
  <si>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</si>
  <si>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</si>
  <si>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</si>
  <si>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</si>
  <si>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</si>
  <si>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</si>
  <si>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</si>
  <si>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</si>
  <si>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</si>
  <si>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</si>
  <si>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</si>
  <si>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</si>
  <si>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</si>
  <si>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</si>
  <si>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</si>
  <si>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</si>
  <si>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</si>
  <si>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</si>
  <si>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</si>
  <si>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</si>
  <si>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</si>
  <si>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</si>
  <si>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</si>
  <si>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</si>
  <si>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</si>
  <si>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</si>
  <si>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</si>
  <si>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</si>
  <si>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</si>
  <si>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</si>
  <si>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</si>
  <si>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</si>
  <si>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</si>
  <si>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</si>
  <si>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</si>
  <si>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</si>
  <si>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</si>
  <si>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</si>
  <si>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</si>
  <si>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</si>
  <si>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</si>
  <si>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</si>
  <si>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</si>
  <si>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</si>
  <si>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</si>
  <si>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</si>
  <si>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</si>
  <si>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</si>
  <si>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</si>
  <si>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</si>
  <si>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</si>
  <si>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</si>
  <si>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</si>
  <si>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</si>
  <si>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</si>
  <si>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</si>
  <si>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</si>
  <si>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</si>
  <si>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</si>
  <si>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</si>
  <si>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</si>
  <si>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</si>
  <si>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</si>
  <si>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</si>
  <si>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</si>
  <si>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</si>
  <si>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</si>
  <si>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</si>
  <si>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</si>
  <si>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</si>
  <si>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</si>
  <si>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</si>
  <si>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</si>
  <si>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</si>
  <si>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</si>
  <si>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</si>
  <si>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</si>
  <si>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</si>
  <si>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</si>
  <si>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</si>
  <si>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</si>
  <si>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</si>
  <si>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</si>
  <si>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</si>
  <si>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</si>
  <si>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</si>
  <si>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</si>
  <si>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</si>
  <si>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</si>
  <si>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</si>
  <si>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</si>
  <si>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</si>
  <si>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</si>
  <si>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</si>
  <si>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</si>
  <si>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</si>
  <si>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</si>
  <si>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</si>
  <si>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</si>
  <si>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</si>
  <si>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</si>
  <si>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</si>
  <si>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</si>
  <si>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</si>
  <si>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</si>
  <si>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</si>
  <si>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</si>
  <si>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</si>
  <si>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</si>
  <si>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</si>
  <si>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</si>
  <si>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</si>
  <si>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</si>
  <si>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</si>
  <si>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</si>
  <si>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</si>
  <si>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</si>
  <si>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</si>
  <si>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</si>
  <si>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</si>
  <si>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</si>
  <si>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</si>
  <si>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</si>
  <si>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</si>
  <si>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</si>
  <si>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</si>
  <si>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</si>
  <si>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</si>
  <si>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</si>
  <si>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</si>
  <si>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</si>
  <si>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</si>
  <si>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</si>
  <si>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</si>
  <si>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</si>
  <si>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</si>
  <si>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</si>
  <si>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</si>
  <si>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</si>
  <si>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</si>
  <si>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</si>
  <si>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</si>
  <si>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</si>
  <si>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</si>
  <si>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</si>
  <si>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</si>
  <si>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</si>
  <si>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</si>
  <si>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</si>
  <si>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</si>
  <si>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</si>
  <si>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</si>
  <si>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</si>
  <si>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</si>
  <si>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</si>
  <si>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</si>
  <si>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</si>
  <si>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</si>
  <si>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</si>
  <si>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</si>
  <si>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</si>
  <si>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</si>
  <si>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</si>
  <si>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</si>
  <si>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</si>
  <si>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</si>
  <si>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</si>
  <si>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</si>
  <si>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</si>
  <si>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</si>
  <si>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</si>
  <si>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</si>
  <si>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</si>
  <si>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</si>
  <si>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</si>
  <si>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</si>
  <si>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</si>
  <si>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</si>
  <si>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</si>
  <si>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</si>
  <si>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</si>
  <si>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</si>
  <si>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</si>
  <si>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</si>
  <si>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</si>
  <si>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</si>
  <si>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</si>
  <si>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</si>
  <si>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</si>
  <si>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</si>
  <si>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</si>
  <si>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</si>
  <si>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</si>
  <si>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</si>
  <si>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</si>
  <si>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</si>
  <si>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</si>
  <si>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</si>
  <si>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</si>
  <si>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</si>
  <si>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</si>
  <si>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</si>
  <si>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</si>
  <si>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</si>
  <si>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</si>
  <si>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</si>
  <si>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</si>
  <si>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</si>
  <si>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</si>
  <si>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</si>
  <si>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</si>
  <si>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</si>
  <si>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</si>
  <si>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</si>
  <si>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</si>
  <si>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</si>
  <si>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</si>
  <si>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</si>
  <si>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</si>
  <si>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</si>
  <si>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</si>
  <si>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</si>
  <si>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</si>
  <si>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</si>
  <si>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</si>
  <si>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</si>
  <si>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</si>
  <si>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</si>
  <si>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</si>
  <si>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</si>
  <si>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</si>
  <si>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</si>
  <si>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</si>
  <si>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</si>
  <si>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</si>
  <si>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</si>
  <si>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</si>
  <si>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</si>
  <si>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</si>
  <si>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</si>
  <si>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</si>
  <si>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</si>
  <si>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</si>
  <si>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</si>
  <si>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</si>
  <si>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</si>
  <si>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</si>
  <si>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</si>
  <si>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</si>
  <si>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</si>
  <si>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</si>
  <si>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</si>
  <si>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</si>
  <si>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</si>
  <si>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</si>
  <si>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</si>
  <si>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</si>
  <si>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</si>
  <si>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</si>
  <si>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</si>
  <si>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</si>
  <si>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</si>
  <si>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</si>
  <si>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</si>
  <si>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</si>
  <si>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</si>
  <si>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</si>
  <si>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</si>
  <si>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</si>
  <si>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</si>
  <si>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</si>
  <si>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</si>
  <si>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</si>
  <si>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</si>
  <si>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</si>
  <si>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</si>
  <si>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</si>
  <si>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</si>
  <si>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</si>
  <si>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</si>
  <si>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</si>
  <si>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</si>
  <si>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</si>
  <si>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</si>
  <si>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</si>
  <si>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</si>
  <si>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</si>
  <si>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</si>
  <si>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</si>
  <si>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</si>
  <si>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</si>
  <si>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</si>
  <si>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</si>
  <si>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</si>
  <si>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</si>
  <si>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</si>
  <si>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</si>
  <si>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</si>
  <si>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</si>
  <si>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</si>
  <si>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</si>
  <si>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</si>
  <si>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</si>
  <si>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</si>
  <si>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</si>
  <si>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</si>
  <si>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</si>
  <si>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</si>
  <si>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</si>
  <si>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</si>
  <si>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</si>
  <si>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</si>
  <si>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</si>
  <si>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</si>
  <si>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</si>
  <si>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</si>
  <si>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</si>
  <si>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</si>
  <si>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</si>
  <si>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</si>
  <si>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</si>
  <si>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</si>
  <si>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</si>
  <si>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</si>
  <si>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</si>
  <si>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</si>
  <si>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</si>
  <si>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</si>
  <si>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</si>
  <si>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</si>
  <si>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</si>
  <si>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</si>
  <si>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</si>
  <si>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</si>
  <si>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</si>
  <si>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</si>
  <si>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</si>
  <si>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</si>
  <si>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</si>
  <si>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</si>
  <si>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</si>
  <si>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</si>
  <si>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</si>
  <si>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</si>
  <si>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</si>
  <si>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</si>
  <si>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</si>
  <si>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</si>
  <si>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</si>
  <si>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</si>
  <si>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</si>
  <si>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</si>
  <si>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</si>
  <si>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</si>
  <si>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</si>
  <si>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</si>
  <si>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</si>
  <si>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</si>
  <si>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</si>
  <si>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</si>
  <si>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</si>
  <si>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</si>
  <si>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</si>
  <si>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</si>
  <si>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</si>
  <si>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</si>
  <si>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</si>
  <si>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</si>
  <si>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</si>
  <si>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</si>
  <si>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</si>
  <si>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</si>
  <si>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</si>
  <si>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</si>
  <si>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</si>
  <si>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</si>
  <si>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</si>
  <si>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</si>
  <si>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</si>
  <si>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</si>
  <si>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</si>
  <si>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</si>
  <si>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</si>
  <si>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</si>
  <si>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</si>
  <si>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</si>
  <si>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</si>
  <si>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</si>
  <si>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</si>
  <si>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</si>
  <si>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</si>
  <si>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</si>
  <si>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</si>
  <si>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</si>
  <si>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</si>
  <si>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</si>
  <si>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</si>
  <si>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</si>
  <si>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</si>
  <si>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</si>
  <si>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</si>
  <si>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</si>
  <si>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</si>
  <si>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</si>
  <si>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</si>
  <si>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</si>
  <si>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</si>
  <si>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</si>
  <si>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</si>
  <si>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</si>
  <si>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</si>
  <si>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</si>
  <si>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</si>
  <si>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</si>
  <si>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</si>
  <si>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</si>
  <si>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</si>
  <si>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</si>
  <si>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</si>
  <si>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</si>
  <si>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</si>
  <si>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</si>
  <si>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</si>
  <si>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</si>
  <si>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</si>
  <si>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</si>
  <si>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</si>
  <si>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</si>
  <si>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</si>
  <si>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</si>
  <si>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</si>
  <si>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</si>
  <si>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</si>
  <si>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</si>
  <si>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</si>
  <si>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</si>
  <si>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</si>
  <si>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</si>
  <si>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</si>
  <si>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</si>
  <si>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</si>
  <si>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</si>
  <si>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</si>
  <si>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</si>
  <si>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</si>
  <si>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</si>
  <si>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</si>
  <si>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</si>
  <si>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</si>
  <si>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</si>
  <si>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</si>
  <si>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</si>
  <si>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</si>
  <si>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</si>
  <si>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</si>
  <si>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</si>
  <si>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</si>
  <si>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</si>
  <si>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</si>
  <si>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</si>
  <si>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</si>
  <si>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</si>
  <si>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</si>
  <si>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</si>
  <si>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</si>
  <si>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</si>
  <si>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</si>
  <si>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</si>
  <si>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</si>
  <si>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</si>
  <si>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</si>
  <si>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</si>
  <si>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</si>
  <si>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</si>
  <si>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</si>
  <si>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</si>
  <si>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</si>
  <si>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</si>
  <si>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</si>
  <si>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</si>
  <si>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</si>
  <si>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</si>
  <si>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</si>
  <si>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</si>
  <si>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</si>
  <si>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</si>
  <si>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</si>
  <si>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</si>
  <si>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</si>
  <si>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</si>
  <si>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</si>
  <si>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</si>
  <si>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</si>
  <si>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</si>
  <si>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</si>
  <si>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</si>
  <si>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</si>
  <si>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</si>
  <si>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</si>
  <si>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</si>
  <si>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</si>
  <si>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</si>
  <si>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</si>
  <si>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</si>
  <si>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</si>
  <si>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</si>
  <si>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</si>
  <si>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</si>
  <si>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</si>
  <si>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</si>
  <si>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</si>
  <si>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</si>
  <si>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</si>
  <si>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</si>
  <si>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</si>
  <si>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</si>
  <si>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</si>
  <si>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</si>
  <si>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</si>
  <si>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</si>
  <si>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</si>
  <si>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</si>
  <si>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</si>
  <si>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</si>
  <si>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</si>
  <si>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</si>
  <si>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</si>
  <si>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</si>
  <si>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</si>
  <si>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</si>
  <si>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</si>
  <si>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</si>
  <si>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</si>
  <si>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</si>
  <si>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</si>
  <si>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</si>
  <si>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</si>
  <si>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</si>
  <si>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</si>
  <si>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</si>
  <si>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</si>
  <si>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</si>
  <si>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</si>
  <si>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</si>
  <si>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</si>
  <si>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</si>
  <si>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</si>
  <si>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</si>
  <si>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</si>
  <si>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</si>
  <si>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</si>
  <si>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</si>
  <si>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</si>
  <si>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</si>
  <si>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</si>
  <si>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</si>
  <si>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</si>
  <si>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</si>
  <si>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</si>
  <si>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</si>
  <si>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</si>
  <si>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</si>
  <si>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</si>
  <si>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</si>
  <si>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</si>
  <si>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</si>
  <si>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</si>
  <si>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</si>
  <si>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</si>
  <si>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</si>
  <si>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</si>
  <si>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</si>
  <si>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</si>
  <si>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</si>
  <si>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</si>
  <si>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</si>
  <si>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</si>
  <si>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</si>
  <si>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</si>
  <si>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</si>
  <si>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</si>
  <si>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</si>
  <si>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</si>
  <si>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</si>
  <si>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</si>
  <si>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</si>
  <si>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</si>
  <si>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</si>
  <si>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</si>
  <si>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</si>
  <si>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</si>
  <si>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</si>
  <si>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</si>
  <si>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</si>
  <si>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</si>
  <si>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</si>
  <si>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</si>
  <si>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</si>
  <si>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</si>
  <si>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</si>
  <si>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</si>
  <si>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</si>
  <si>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</si>
  <si>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</si>
  <si>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</si>
  <si>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</si>
  <si>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</si>
  <si>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</si>
  <si>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</si>
  <si>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</si>
  <si>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</si>
  <si>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</si>
  <si>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</si>
  <si>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</si>
  <si>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</si>
  <si>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</si>
  <si>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</si>
  <si>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</si>
  <si>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</si>
  <si>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</si>
  <si>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</si>
  <si>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</si>
  <si>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</si>
  <si>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</si>
  <si>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</si>
  <si>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</si>
  <si>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</si>
  <si>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</si>
  <si>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</si>
  <si>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</si>
  <si>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</si>
  <si>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</si>
  <si>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</si>
  <si>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</si>
  <si>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</si>
  <si>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</si>
  <si>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</si>
  <si>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</si>
  <si>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</si>
  <si>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</si>
  <si>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</si>
  <si>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</si>
  <si>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</si>
  <si>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</si>
  <si>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</si>
  <si>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</si>
  <si>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</si>
  <si>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</si>
  <si>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</si>
  <si>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</si>
  <si>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</si>
  <si>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</si>
  <si>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</si>
  <si>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</si>
  <si>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</si>
  <si>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</si>
  <si>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</si>
  <si>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</si>
  <si>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</si>
  <si>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</si>
  <si>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</si>
  <si>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</si>
  <si>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</si>
  <si>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</si>
  <si>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</si>
  <si>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</si>
  <si>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</si>
  <si>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</si>
  <si>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</si>
  <si>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</si>
  <si>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</si>
  <si>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</si>
  <si>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</si>
  <si>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</si>
  <si>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</si>
  <si>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</si>
  <si>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</si>
  <si>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</si>
  <si>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</si>
  <si>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</si>
  <si>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</si>
  <si>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</si>
  <si>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</si>
  <si>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</si>
  <si>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</si>
  <si>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</si>
  <si>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</si>
  <si>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</si>
  <si>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</si>
  <si>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</si>
  <si>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</si>
  <si>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</si>
  <si>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</si>
  <si>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</si>
  <si>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</si>
  <si>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</si>
  <si>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</si>
  <si>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</si>
  <si>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</si>
  <si>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</si>
  <si>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</si>
  <si>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</si>
  <si>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</si>
  <si>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</si>
  <si>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</si>
  <si>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</si>
  <si>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</si>
  <si>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</si>
  <si>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</si>
  <si>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</si>
  <si>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</si>
  <si>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</si>
  <si>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</si>
  <si>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</si>
  <si>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</si>
  <si>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</si>
  <si>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</si>
  <si>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</si>
  <si>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</si>
  <si>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</si>
  <si>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</si>
  <si>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</si>
  <si>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</si>
  <si>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</si>
  <si>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</si>
  <si>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</si>
  <si>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</si>
  <si>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</si>
  <si>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</si>
  <si>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</si>
  <si>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</si>
  <si>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</si>
  <si>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</si>
  <si>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</si>
  <si>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</si>
  <si>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</si>
  <si>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</si>
  <si>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</si>
  <si>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</si>
  <si>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</si>
  <si>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</si>
  <si>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</si>
  <si>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</si>
  <si>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</si>
  <si>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</si>
  <si>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</si>
  <si>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</si>
  <si>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</si>
  <si>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</si>
  <si>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</si>
  <si>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</si>
  <si>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</si>
  <si>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</si>
  <si>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</si>
  <si>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</si>
  <si>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</si>
  <si>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</si>
  <si>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</si>
  <si>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</si>
  <si>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</si>
  <si>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</si>
  <si>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</si>
  <si>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</si>
  <si>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</si>
  <si>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</si>
  <si>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</si>
  <si>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</si>
  <si>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</si>
  <si>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</si>
  <si>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</si>
  <si>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</si>
  <si>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</si>
  <si>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</si>
  <si>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</si>
  <si>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</si>
  <si>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</si>
  <si>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</si>
  <si>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</si>
  <si>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</si>
  <si>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</si>
  <si>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</si>
  <si>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</si>
  <si>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</si>
  <si>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</si>
  <si>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</si>
  <si>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</si>
  <si>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</si>
  <si>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</si>
  <si>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</si>
  <si>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</si>
  <si>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</si>
  <si>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</si>
  <si>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</si>
  <si>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</si>
  <si>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</si>
  <si>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</si>
  <si>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</si>
  <si>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</si>
  <si>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</si>
  <si>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</si>
  <si>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</si>
  <si>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</si>
  <si>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</si>
  <si>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</si>
  <si>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</si>
  <si>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</si>
  <si>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</si>
  <si>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</si>
  <si>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</si>
  <si>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</si>
  <si>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</si>
  <si>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</si>
  <si>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</si>
  <si>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</si>
  <si>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</si>
  <si>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</si>
  <si>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</si>
  <si>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</si>
  <si>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</si>
  <si>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</si>
  <si>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</si>
  <si>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</si>
  <si>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</si>
  <si>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</si>
  <si>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</si>
  <si>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</si>
  <si>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</si>
  <si>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</si>
  <si>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</si>
  <si>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</si>
  <si>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</si>
  <si>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</si>
  <si>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</si>
  <si>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</si>
  <si>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</si>
  <si>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</si>
  <si>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</si>
  <si>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</si>
  <si>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</si>
  <si>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</si>
  <si>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</si>
  <si>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</si>
  <si>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</si>
  <si>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</si>
  <si>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</si>
  <si>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</si>
  <si>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</si>
  <si>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</si>
  <si>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</si>
  <si>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</si>
  <si>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</si>
  <si>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</si>
  <si>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</si>
  <si>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</si>
  <si>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</si>
  <si>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</si>
  <si>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</si>
  <si>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</si>
  <si>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</si>
  <si>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</si>
  <si>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</si>
  <si>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</si>
  <si>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</si>
  <si>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</si>
  <si>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</si>
  <si>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</si>
  <si>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</si>
  <si>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</si>
  <si>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</si>
  <si>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</si>
  <si>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</si>
  <si>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</si>
  <si>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</si>
  <si>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</si>
  <si>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</si>
  <si>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</si>
  <si>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</si>
  <si>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</si>
  <si>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</si>
  <si>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</si>
  <si>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</si>
  <si>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</si>
  <si>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</si>
  <si>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</si>
  <si>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</si>
  <si>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</si>
  <si>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</si>
  <si>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</si>
  <si>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</si>
  <si>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</si>
  <si>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</si>
  <si>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</si>
  <si>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</si>
  <si>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</si>
  <si>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</si>
  <si>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</si>
  <si>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</si>
  <si>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</si>
  <si>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</si>
  <si>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</si>
  <si>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</si>
  <si>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</si>
  <si>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</si>
  <si>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</si>
  <si>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</si>
  <si>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</si>
  <si>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</si>
  <si>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</si>
  <si>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</si>
  <si>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</si>
  <si>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</si>
  <si>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</si>
  <si>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</si>
  <si>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</si>
  <si>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</si>
  <si>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</si>
  <si>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</si>
  <si>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</si>
  <si>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</si>
  <si>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</si>
  <si>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</si>
  <si>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</si>
  <si>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</si>
  <si>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</si>
  <si>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</si>
  <si>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</si>
  <si>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</si>
  <si>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</si>
  <si>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</si>
  <si>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</si>
  <si>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</si>
  <si>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</si>
  <si>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</si>
  <si>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</si>
  <si>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</si>
  <si>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</si>
  <si>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</si>
  <si>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</si>
  <si>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</si>
  <si>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</si>
  <si>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</si>
  <si>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</si>
  <si>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</si>
  <si>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</si>
  <si>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</si>
  <si>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</si>
  <si>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</si>
  <si>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</si>
  <si>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</si>
  <si>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</si>
  <si>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</si>
  <si>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</si>
  <si>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</si>
  <si>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</si>
  <si>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</si>
  <si>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</si>
  <si>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</si>
  <si>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</si>
  <si>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</si>
  <si>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</si>
  <si>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</si>
  <si>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</si>
  <si>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</si>
  <si>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</si>
  <si>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</si>
  <si>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</si>
  <si>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</si>
  <si>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</si>
  <si>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</si>
  <si>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</si>
  <si>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</si>
  <si>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</si>
  <si>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</si>
  <si>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</si>
  <si>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</si>
  <si>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</si>
  <si>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</si>
  <si>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</si>
  <si>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</si>
  <si>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</si>
  <si>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</si>
  <si>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</si>
  <si>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</si>
  <si>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</si>
  <si>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</si>
  <si>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</si>
  <si>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</si>
  <si>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</si>
  <si>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</si>
  <si>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</si>
  <si>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</si>
  <si>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</si>
  <si>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</si>
  <si>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</si>
  <si>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</si>
  <si>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</si>
  <si>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</si>
  <si>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</si>
  <si>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</si>
  <si>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</si>
  <si>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</si>
  <si>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</si>
  <si>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</si>
  <si>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</si>
  <si>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</si>
  <si>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</si>
  <si>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</si>
  <si>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</si>
  <si>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</si>
  <si>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</si>
  <si>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</si>
  <si>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</si>
  <si>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</si>
  <si>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</si>
  <si>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</si>
  <si>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</si>
  <si>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</si>
  <si>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</si>
  <si>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</si>
  <si>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</si>
  <si>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</si>
  <si>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</si>
  <si>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</si>
  <si>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</si>
  <si>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</si>
  <si>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</si>
  <si>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</si>
  <si>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</si>
  <si>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</si>
  <si>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</si>
  <si>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</si>
  <si>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</si>
  <si>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</si>
  <si>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</si>
  <si>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</si>
  <si>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</si>
  <si>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</si>
  <si>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</si>
  <si>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</si>
  <si>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</si>
  <si>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</si>
  <si>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</si>
  <si>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</si>
  <si>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</si>
  <si>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</si>
  <si>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</si>
  <si>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</si>
  <si>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</si>
  <si>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</si>
  <si>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</si>
  <si>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</si>
  <si>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</si>
  <si>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</si>
  <si>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</si>
  <si>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</si>
  <si>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</si>
  <si>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</si>
  <si>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</si>
  <si>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</si>
  <si>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</si>
  <si>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</si>
  <si>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</si>
  <si>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</si>
  <si>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</si>
  <si>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</si>
  <si>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</si>
  <si>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</si>
  <si>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</si>
  <si>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</si>
  <si>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</si>
  <si>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</si>
  <si>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</si>
  <si>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</si>
  <si>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</si>
  <si>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</si>
  <si>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</si>
  <si>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</si>
  <si>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</si>
  <si>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</si>
  <si>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</si>
  <si>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</si>
  <si>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</si>
  <si>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</si>
  <si>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</si>
  <si>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</si>
  <si>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</si>
  <si>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</si>
  <si>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</si>
  <si>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</si>
  <si>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</si>
  <si>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</si>
  <si>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</si>
  <si>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</si>
  <si>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</si>
  <si>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</si>
  <si>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</si>
  <si>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</si>
  <si>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</si>
  <si>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</si>
  <si>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</si>
  <si>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</si>
  <si>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</si>
  <si>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</si>
  <si>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</si>
  <si>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</si>
  <si>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</si>
  <si>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</si>
  <si>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</si>
  <si>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</si>
  <si>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</si>
  <si>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</si>
  <si>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</si>
  <si>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</si>
  <si>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</si>
  <si>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</si>
  <si>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</si>
  <si>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</si>
  <si>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</si>
  <si>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</si>
  <si>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</si>
  <si>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</si>
  <si>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</si>
  <si>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</si>
  <si>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</si>
  <si>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</si>
  <si>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</si>
  <si>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</si>
  <si>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</si>
  <si>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</si>
  <si>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</si>
  <si>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</si>
  <si>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</si>
  <si>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</si>
  <si>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</si>
  <si>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</si>
  <si>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</si>
  <si>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</si>
  <si>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</si>
  <si>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</si>
  <si>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</si>
  <si>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</si>
  <si>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</si>
  <si>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</si>
  <si>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</si>
  <si>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</si>
  <si>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</si>
  <si>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</si>
  <si>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</si>
  <si>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</si>
  <si>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</si>
  <si>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</si>
  <si>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</si>
  <si>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</si>
  <si>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</si>
  <si>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</si>
  <si>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</si>
  <si>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</si>
  <si>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</si>
  <si>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</si>
  <si>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</si>
  <si>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</si>
  <si>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</si>
  <si>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</si>
  <si>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</si>
  <si>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</si>
  <si>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</si>
  <si>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</si>
  <si>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</si>
  <si>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</si>
  <si>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</si>
  <si>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</si>
  <si>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</si>
  <si>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</si>
  <si>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</si>
  <si>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</si>
  <si>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</si>
  <si>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</si>
  <si>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</si>
  <si>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</si>
  <si>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</si>
  <si>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</si>
  <si>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</si>
  <si>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</si>
  <si>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</si>
  <si>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</si>
  <si>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</si>
  <si>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</si>
  <si>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</si>
  <si>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</si>
  <si>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</si>
  <si>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</si>
  <si>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</si>
  <si>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</si>
  <si>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</si>
  <si>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</si>
  <si>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</si>
  <si>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</si>
  <si>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</si>
  <si>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</si>
  <si>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</si>
  <si>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</si>
  <si>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</si>
  <si>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</si>
  <si>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</si>
  <si>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</si>
  <si>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</si>
  <si>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</si>
  <si>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</si>
  <si>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</si>
  <si>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</si>
  <si>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</si>
  <si>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</si>
  <si>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</si>
  <si>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</si>
  <si>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</si>
  <si>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</si>
  <si>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</si>
  <si>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</si>
  <si>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</si>
  <si>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</si>
  <si>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</si>
  <si>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</si>
  <si>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</si>
  <si>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</si>
  <si>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</si>
  <si>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</si>
  <si>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</si>
  <si>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</si>
  <si>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</si>
  <si>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</si>
  <si>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</si>
  <si>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</si>
  <si>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</si>
  <si>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</si>
  <si>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</si>
  <si>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</si>
  <si>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</si>
  <si>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</si>
  <si>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</si>
  <si>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</si>
  <si>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</si>
  <si>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</si>
  <si>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</si>
  <si>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</si>
  <si>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</si>
  <si>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</si>
  <si>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</si>
  <si>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</si>
  <si>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</si>
  <si>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</si>
  <si>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</si>
  <si>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</si>
  <si>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</si>
  <si>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</si>
  <si>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</si>
  <si>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</si>
  <si>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</si>
  <si>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</si>
  <si>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</si>
  <si>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</si>
  <si>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</si>
  <si>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</si>
  <si>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</si>
  <si>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</si>
  <si>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</si>
  <si>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</si>
  <si>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</si>
  <si>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</si>
  <si>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</si>
  <si>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</si>
  <si>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</si>
  <si>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</si>
  <si>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</si>
  <si>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</si>
  <si>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</si>
  <si>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</si>
  <si>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</si>
  <si>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</si>
  <si>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</si>
  <si>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</si>
  <si>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</si>
  <si>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</si>
  <si>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</si>
  <si>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</si>
  <si>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</si>
  <si>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</si>
  <si>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</si>
  <si>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</si>
  <si>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</si>
  <si>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</si>
  <si>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</si>
  <si>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</si>
  <si>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</si>
  <si>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</si>
  <si>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</si>
  <si>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</si>
  <si>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</si>
  <si>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</si>
  <si>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</si>
  <si>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</si>
  <si>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</si>
  <si>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</si>
  <si>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</si>
  <si>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</si>
  <si>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</si>
  <si>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</si>
  <si>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</si>
  <si>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</si>
  <si>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</si>
  <si>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</si>
  <si>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</si>
  <si>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</si>
  <si>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</si>
  <si>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</si>
  <si>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</si>
  <si>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</si>
  <si>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</si>
  <si>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</si>
  <si>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</si>
  <si>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</si>
  <si>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</si>
  <si>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</si>
  <si>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</si>
  <si>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</si>
  <si>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</si>
  <si>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</si>
  <si>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</si>
  <si>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</si>
  <si>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</si>
  <si>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</si>
  <si>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</si>
  <si>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</si>
  <si>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</si>
  <si>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</si>
  <si>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</si>
  <si>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</si>
  <si>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</si>
  <si>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</si>
  <si>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</si>
  <si>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</si>
  <si>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</si>
  <si>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</si>
  <si>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</si>
  <si>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</si>
  <si>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</si>
  <si>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</si>
  <si>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</si>
  <si>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</si>
  <si>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</si>
  <si>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</si>
  <si>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</si>
  <si>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</si>
  <si>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</si>
  <si>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</si>
  <si>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</si>
  <si>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</si>
  <si>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</si>
  <si>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</si>
  <si>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</si>
  <si>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</si>
  <si>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</si>
  <si>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</si>
  <si>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</si>
  <si>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</si>
  <si>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</si>
  <si>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</si>
  <si>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</si>
  <si>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</si>
  <si>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</si>
  <si>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</si>
  <si>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</si>
  <si>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</si>
  <si>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</si>
  <si>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</si>
  <si>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</si>
  <si>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</si>
  <si>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</si>
  <si>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</si>
  <si>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</si>
  <si>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</si>
  <si>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</si>
  <si>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</si>
  <si>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</si>
  <si>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</si>
  <si>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</si>
  <si>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</si>
  <si>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</si>
  <si>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</si>
  <si>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</si>
  <si>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</si>
  <si>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</si>
  <si>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</si>
  <si>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</si>
  <si>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</si>
  <si>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</si>
  <si>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</si>
  <si>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</si>
  <si>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</si>
  <si>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</si>
  <si>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</si>
  <si>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</si>
  <si>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</si>
  <si>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</si>
  <si>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</si>
  <si>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</si>
  <si>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</si>
  <si>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</si>
  <si>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</si>
  <si>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</si>
  <si>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</si>
  <si>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</si>
  <si>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</si>
  <si>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</si>
  <si>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</si>
  <si>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</si>
  <si>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</si>
  <si>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</si>
  <si>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</si>
  <si>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</si>
  <si>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</si>
  <si>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</si>
  <si>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</si>
  <si>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</si>
  <si>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</si>
  <si>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</si>
  <si>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</si>
  <si>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</si>
  <si>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</si>
  <si>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</si>
  <si>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</si>
  <si>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</si>
  <si>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</si>
  <si>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</si>
  <si>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</si>
  <si>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</si>
  <si>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</si>
  <si>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</si>
  <si>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</si>
  <si>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</si>
  <si>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</si>
  <si>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</si>
  <si>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</si>
  <si>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</si>
  <si>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</si>
  <si>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</si>
  <si>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</si>
  <si>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</si>
  <si>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</si>
  <si>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</si>
  <si>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</si>
  <si>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</si>
  <si>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</si>
  <si>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</si>
  <si>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</si>
  <si>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</si>
  <si>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</si>
  <si>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</si>
  <si>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</si>
  <si>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</si>
  <si>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</si>
  <si>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</si>
  <si>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</si>
  <si>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</si>
  <si>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</si>
  <si>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</si>
  <si>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</si>
  <si>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</si>
  <si>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</si>
  <si>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</si>
  <si>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</si>
  <si>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</si>
  <si>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</si>
  <si>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</si>
  <si>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</si>
  <si>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</si>
  <si>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</si>
  <si>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</si>
  <si>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</si>
  <si>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</si>
  <si>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</si>
  <si>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</si>
  <si>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</si>
  <si>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</si>
  <si>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</si>
  <si>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</si>
  <si>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</si>
  <si>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</si>
  <si>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</si>
  <si>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</si>
  <si>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</si>
  <si>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</si>
  <si>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</si>
  <si>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</si>
  <si>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</si>
  <si>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</si>
  <si>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</si>
  <si>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</si>
  <si>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</si>
  <si>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</si>
  <si>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</si>
  <si>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</si>
  <si>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</si>
  <si>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</si>
  <si>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</si>
  <si>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</si>
  <si>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</si>
  <si>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</si>
  <si>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</si>
  <si>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</si>
  <si>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</si>
  <si>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</si>
  <si>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</si>
  <si>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</si>
  <si>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</si>
  <si>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</si>
  <si>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</si>
  <si>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</si>
  <si>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</si>
  <si>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</si>
  <si>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</si>
  <si>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</si>
  <si>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</si>
  <si>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</si>
  <si>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</si>
  <si>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</si>
  <si>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</si>
  <si>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</si>
  <si>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</si>
  <si>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</si>
  <si>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</si>
  <si>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</si>
  <si>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</si>
  <si>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</si>
  <si>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</si>
  <si>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</si>
  <si>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</si>
  <si>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</si>
  <si>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</si>
  <si>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</si>
  <si>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</si>
  <si>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</si>
  <si>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</si>
  <si>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</si>
  <si>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</si>
  <si>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</si>
  <si>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</si>
  <si>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</si>
  <si>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</si>
  <si>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</si>
  <si>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</si>
  <si>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</si>
  <si>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</si>
  <si>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</si>
  <si>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</si>
  <si>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</si>
  <si>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</si>
  <si>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</si>
  <si>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</si>
  <si>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</si>
  <si>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</si>
  <si>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</si>
  <si>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</si>
  <si>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</si>
  <si>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</si>
  <si>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</si>
  <si>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</si>
  <si>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</si>
  <si>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</si>
  <si>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</si>
  <si>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</si>
  <si>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</si>
  <si>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</si>
  <si>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</si>
  <si>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</si>
  <si>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</si>
  <si>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</si>
  <si>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</si>
  <si>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</si>
  <si>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</si>
  <si>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</si>
  <si>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</si>
  <si>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</si>
  <si>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</si>
  <si>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</si>
  <si>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</si>
  <si>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</si>
  <si>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</si>
  <si>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</si>
  <si>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</si>
  <si>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</si>
  <si>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</si>
  <si>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</si>
  <si>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</si>
  <si>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</si>
  <si>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</si>
  <si>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</si>
  <si>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</si>
  <si>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</si>
  <si>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</si>
  <si>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</si>
  <si>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</si>
  <si>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</si>
  <si>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</si>
  <si>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</si>
  <si>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</si>
  <si>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</si>
  <si>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</si>
  <si>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</si>
  <si>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</si>
  <si>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</si>
  <si>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</si>
  <si>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</si>
  <si>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</si>
  <si>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</si>
  <si>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</si>
  <si>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</si>
  <si>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</si>
  <si>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</si>
  <si>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</si>
  <si>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</si>
  <si>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</si>
  <si>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</si>
  <si>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</si>
  <si>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</si>
  <si>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</si>
  <si>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</si>
  <si>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</si>
  <si>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</si>
  <si>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</si>
  <si>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</si>
  <si>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</si>
  <si>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</si>
  <si>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</si>
  <si>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</si>
  <si>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</si>
  <si>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</si>
  <si>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</si>
  <si>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</si>
  <si>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</si>
  <si>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</si>
  <si>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</si>
  <si>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</si>
  <si>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</si>
  <si>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</si>
  <si>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</si>
  <si>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</si>
  <si>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</si>
  <si>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</si>
  <si>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</si>
  <si>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</si>
  <si>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</si>
  <si>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</si>
  <si>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</si>
  <si>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</si>
  <si>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</si>
  <si>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</si>
  <si>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</si>
  <si>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</si>
  <si>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</si>
  <si>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</si>
  <si>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</si>
  <si>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</si>
  <si>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</si>
  <si>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</si>
  <si>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</si>
  <si>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</si>
  <si>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</si>
  <si>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</si>
  <si>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</si>
  <si>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</si>
  <si>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</si>
  <si>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</si>
  <si>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</si>
  <si>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</si>
  <si>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</si>
  <si>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</si>
  <si>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</si>
  <si>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</si>
  <si>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</si>
  <si>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</si>
  <si>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</si>
  <si>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</si>
  <si>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</si>
  <si>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</si>
  <si>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</si>
  <si>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</si>
  <si>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</si>
  <si>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</si>
  <si>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</si>
  <si>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</si>
  <si>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</si>
  <si>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</si>
  <si>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</si>
  <si>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</si>
  <si>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</si>
  <si>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</si>
  <si>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</si>
  <si>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</si>
  <si>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</si>
  <si>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</si>
  <si>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</si>
  <si>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</si>
  <si>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</si>
  <si>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</si>
  <si>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</si>
  <si>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</si>
  <si>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</si>
  <si>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</si>
  <si>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</si>
  <si>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</si>
  <si>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</si>
  <si>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</si>
  <si>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</si>
  <si>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</si>
  <si>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</si>
  <si>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</si>
  <si>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</si>
  <si>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</si>
  <si>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</si>
  <si>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</si>
  <si>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</si>
  <si>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</si>
  <si>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</si>
  <si>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</si>
  <si>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</si>
  <si>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</si>
  <si>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</si>
  <si>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</si>
  <si>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</si>
  <si>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</si>
  <si>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</si>
  <si>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</si>
  <si>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</si>
  <si>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</si>
  <si>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</si>
  <si>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</si>
  <si>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</si>
  <si>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</si>
  <si>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</si>
  <si>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</si>
  <si>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</si>
  <si>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</si>
  <si>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</si>
  <si>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</si>
  <si>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</si>
  <si>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</si>
  <si>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</si>
  <si>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</si>
  <si>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</si>
  <si>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</si>
  <si>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</si>
  <si>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</si>
  <si>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</si>
  <si>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</si>
  <si>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</si>
  <si>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</si>
  <si>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</si>
  <si>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</si>
  <si>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</si>
  <si>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</si>
  <si>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</si>
  <si>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</si>
  <si>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</si>
  <si>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</si>
  <si>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</si>
  <si>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</si>
  <si>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</si>
  <si>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</si>
  <si>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</si>
  <si>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</si>
  <si>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</si>
  <si>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</si>
  <si>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</si>
  <si>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</si>
  <si>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</si>
  <si>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</si>
  <si>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</si>
  <si>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</si>
  <si>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</si>
  <si>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</si>
  <si>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</si>
  <si>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</si>
  <si>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</si>
  <si>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</si>
  <si>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</si>
  <si>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</si>
  <si>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</si>
  <si>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</si>
  <si>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</si>
  <si>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</si>
  <si>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</si>
  <si>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</si>
  <si>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</si>
  <si>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</si>
  <si>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</si>
  <si>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</si>
  <si>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</si>
  <si>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</si>
  <si>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</si>
  <si>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</si>
  <si>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</si>
  <si>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</si>
  <si>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</si>
  <si>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</si>
  <si>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</si>
  <si>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</si>
  <si>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</si>
  <si>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</si>
  <si>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</si>
  <si>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</si>
  <si>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</si>
  <si>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</si>
  <si>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</si>
  <si>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</si>
  <si>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</si>
  <si>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</si>
  <si>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</si>
  <si>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</si>
  <si>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</si>
  <si>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</si>
  <si>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</si>
  <si>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</si>
  <si>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</si>
  <si>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</si>
  <si>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</si>
  <si>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</si>
  <si>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</si>
  <si>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</si>
  <si>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</si>
  <si>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</si>
  <si>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</si>
  <si>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</si>
  <si>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</si>
  <si>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</si>
  <si>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</si>
  <si>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</si>
  <si>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</si>
  <si>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</si>
  <si>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</si>
  <si>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</si>
  <si>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</si>
  <si>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</si>
  <si>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</si>
  <si>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</si>
  <si>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</si>
  <si>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</si>
  <si>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</si>
  <si>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</si>
  <si>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</si>
  <si>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</si>
  <si>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</si>
  <si>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</si>
  <si>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</si>
  <si>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</si>
  <si>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</si>
  <si>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</si>
  <si>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</si>
  <si>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</si>
  <si>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</si>
  <si>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</si>
  <si>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</si>
  <si>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</si>
  <si>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</si>
  <si>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</si>
  <si>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</si>
  <si>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</si>
  <si>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</si>
  <si>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</si>
  <si>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</si>
  <si>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</si>
  <si>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</si>
  <si>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</si>
  <si>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</si>
  <si>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</si>
  <si>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</si>
  <si>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</si>
  <si>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</si>
  <si>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</si>
  <si>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</si>
  <si>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</si>
  <si>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</si>
  <si>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</si>
  <si>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</si>
  <si>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</si>
  <si>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</si>
  <si>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</si>
  <si>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</si>
  <si>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</si>
  <si>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</si>
  <si>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</si>
  <si>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</si>
  <si>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</si>
  <si>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</si>
  <si>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</si>
  <si>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</si>
  <si>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</si>
  <si>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</si>
  <si>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</si>
  <si>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</si>
  <si>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</si>
  <si>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</si>
  <si>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</si>
  <si>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</si>
  <si>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</si>
  <si>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</si>
  <si>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</si>
  <si>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</si>
  <si>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</si>
  <si>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</si>
  <si>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</si>
  <si>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</si>
  <si>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</si>
  <si>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</si>
  <si>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</si>
  <si>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</si>
  <si>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</si>
  <si>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</si>
  <si>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</si>
  <si>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</si>
  <si>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</si>
  <si>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</si>
  <si>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</si>
  <si>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</si>
  <si>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</si>
  <si>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</si>
  <si>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</si>
  <si>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</si>
  <si>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</si>
  <si>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</si>
  <si>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</si>
  <si>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</si>
  <si>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</si>
  <si>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</si>
  <si>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</si>
  <si>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</si>
  <si>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</si>
  <si>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</si>
  <si>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</si>
  <si>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</si>
  <si>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</si>
  <si>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</si>
  <si>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</si>
  <si>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</si>
  <si>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</si>
  <si>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</si>
  <si>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</si>
  <si>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</si>
  <si>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</si>
  <si>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</si>
  <si>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</si>
  <si>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</si>
  <si>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</si>
  <si>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</si>
  <si>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</si>
  <si>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</si>
  <si>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</si>
  <si>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</si>
  <si>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</si>
  <si>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</si>
  <si>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</si>
  <si>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</si>
  <si>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</si>
  <si>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</si>
  <si>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</si>
  <si>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</si>
  <si>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</si>
  <si>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</si>
  <si>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</si>
  <si>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</si>
  <si>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</si>
  <si>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</si>
  <si>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</si>
  <si>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</si>
  <si>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</si>
  <si>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</si>
  <si>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</si>
  <si>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</si>
  <si>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</si>
  <si>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</si>
  <si>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</si>
  <si>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</si>
  <si>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</si>
  <si>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</si>
  <si>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</si>
  <si>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</si>
  <si>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</si>
  <si>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</si>
  <si>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</si>
  <si>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</si>
  <si>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</si>
  <si>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</si>
  <si>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</si>
  <si>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</si>
  <si>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</si>
  <si>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</si>
  <si>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</si>
  <si>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</si>
  <si>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</si>
  <si>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</si>
  <si>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</si>
  <si>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</si>
  <si>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</si>
  <si>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</si>
  <si>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</si>
  <si>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</si>
  <si>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</si>
  <si>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</si>
  <si>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</si>
  <si>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</si>
  <si>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</si>
  <si>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</si>
  <si>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</si>
  <si>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</si>
  <si>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</si>
  <si>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</si>
  <si>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</si>
  <si>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</si>
  <si>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</si>
  <si>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</si>
  <si>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</si>
  <si>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</si>
  <si>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</si>
  <si>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</si>
  <si>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</si>
  <si>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</si>
  <si>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</si>
  <si>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</si>
  <si>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</si>
  <si>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</si>
  <si>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</si>
  <si>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</si>
  <si>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</si>
  <si>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</si>
  <si>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</si>
  <si>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</si>
  <si>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</si>
  <si>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</si>
  <si>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</si>
  <si>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</si>
  <si>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</si>
  <si>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</si>
  <si>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</si>
  <si>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</si>
  <si>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</si>
  <si>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</si>
  <si>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</si>
  <si>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</si>
  <si>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</si>
  <si>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</si>
  <si>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</si>
  <si>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</si>
  <si>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</si>
  <si>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</si>
  <si>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</si>
  <si>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</si>
  <si>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</si>
  <si>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</si>
  <si>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</si>
  <si>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</si>
  <si>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</si>
  <si>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</si>
  <si>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</si>
  <si>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</si>
  <si>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</si>
  <si>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</si>
  <si>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</si>
  <si>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</si>
  <si>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</si>
  <si>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</si>
  <si>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</si>
  <si>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</si>
  <si>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</si>
  <si>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</si>
  <si>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</si>
  <si>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</si>
  <si>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</si>
  <si>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</si>
  <si>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</si>
  <si>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</si>
  <si>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</si>
  <si>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</si>
  <si>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</si>
  <si>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</si>
  <si>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</si>
  <si>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</si>
  <si>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</si>
  <si>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</si>
  <si>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</si>
  <si>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</si>
  <si>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</si>
  <si>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</si>
  <si>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</si>
  <si>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</si>
  <si>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</si>
  <si>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</si>
  <si>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</si>
  <si>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</si>
  <si>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</si>
  <si>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</si>
  <si>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</si>
  <si>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</si>
  <si>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</si>
  <si>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</si>
  <si>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</si>
  <si>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</si>
  <si>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</si>
  <si>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</si>
  <si>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</si>
  <si>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</si>
  <si>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</si>
  <si>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</si>
  <si>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</si>
  <si>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</si>
  <si>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</si>
  <si>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</si>
  <si>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</si>
  <si>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</si>
  <si>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</si>
  <si>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</si>
  <si>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</si>
  <si>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</si>
  <si>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</si>
  <si>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</si>
  <si>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</si>
  <si>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</si>
  <si>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</si>
  <si>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</si>
  <si>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</si>
  <si>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</si>
  <si>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</si>
  <si>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</si>
  <si>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</si>
  <si>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</si>
  <si>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</si>
  <si>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</si>
  <si>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</si>
  <si>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</si>
  <si>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</si>
  <si>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</si>
  <si>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</si>
  <si>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</si>
  <si>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</si>
  <si>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</si>
  <si>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</si>
  <si>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</si>
  <si>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</si>
  <si>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</si>
  <si>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</si>
  <si>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</si>
  <si>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</si>
  <si>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</si>
  <si>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</si>
  <si>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</si>
  <si>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</si>
  <si>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</si>
  <si>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</si>
  <si>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</si>
  <si>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</si>
  <si>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</si>
  <si>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</si>
  <si>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</si>
  <si>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</si>
  <si>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</si>
  <si>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</si>
  <si>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</si>
  <si>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</si>
  <si>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</si>
  <si>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</si>
  <si>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</si>
  <si>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</si>
  <si>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</si>
  <si>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</si>
  <si>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</si>
  <si>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</si>
  <si>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</si>
  <si>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</si>
  <si>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</si>
  <si>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</si>
  <si>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</si>
  <si>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</si>
  <si>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</si>
  <si>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</si>
  <si>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</si>
  <si>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</si>
  <si>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</si>
  <si>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</si>
  <si>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</si>
  <si>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</si>
  <si>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</si>
  <si>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</si>
  <si>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</si>
  <si>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</si>
  <si>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</si>
  <si>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</si>
  <si>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</si>
  <si>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</si>
  <si>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</si>
  <si>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</si>
  <si>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</si>
  <si>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</si>
  <si>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</si>
  <si>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</si>
  <si>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</si>
  <si>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</si>
  <si>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</si>
  <si>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</si>
  <si>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</si>
  <si>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</si>
  <si>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</si>
  <si>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</si>
  <si>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</si>
  <si>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</si>
  <si>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</si>
  <si>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</si>
  <si>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</si>
  <si>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</si>
  <si>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</si>
  <si>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</si>
  <si>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</si>
  <si>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</si>
  <si>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</si>
  <si>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</si>
  <si>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</si>
  <si>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</si>
  <si>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</si>
  <si>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</si>
  <si>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</si>
  <si>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</si>
  <si>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</si>
  <si>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</si>
  <si>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</si>
  <si>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</si>
  <si>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</si>
  <si>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</si>
  <si>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</si>
  <si>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</si>
  <si>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</si>
  <si>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</si>
  <si>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</si>
  <si>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</si>
  <si>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</si>
  <si>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</si>
  <si>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</si>
  <si>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</si>
  <si>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</si>
  <si>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</si>
  <si>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</si>
  <si>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</si>
  <si>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</si>
  <si>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</si>
  <si>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</si>
  <si>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</si>
  <si>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</si>
  <si>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</si>
  <si>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</si>
  <si>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</si>
  <si>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</si>
  <si>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</si>
  <si>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</si>
  <si>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</si>
  <si>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</si>
  <si>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</si>
  <si>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</si>
  <si>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</si>
  <si>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</si>
  <si>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</si>
  <si>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</si>
  <si>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</si>
  <si>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</si>
  <si>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</si>
  <si>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</si>
  <si>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</si>
  <si>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</si>
  <si>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</si>
  <si>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</si>
  <si>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</si>
  <si>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</si>
  <si>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</si>
  <si>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</si>
  <si>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</si>
  <si>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</si>
  <si>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</si>
  <si>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</si>
  <si>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</si>
  <si>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</si>
  <si>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</si>
  <si>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</si>
  <si>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</si>
  <si>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</si>
  <si>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</si>
  <si>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</si>
  <si>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</si>
  <si>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</si>
  <si>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</si>
  <si>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</si>
  <si>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</si>
  <si>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</si>
  <si>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</si>
  <si>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</si>
  <si>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</si>
  <si>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</si>
  <si>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</si>
  <si>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</si>
  <si>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</si>
  <si>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</si>
  <si>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</si>
  <si>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</si>
  <si>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</si>
  <si>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</si>
  <si>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</si>
  <si>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</si>
  <si>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</si>
  <si>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</si>
  <si>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</si>
  <si>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</si>
  <si>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</si>
  <si>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</si>
  <si>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</si>
  <si>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</si>
  <si>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</si>
  <si>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</si>
  <si>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</si>
  <si>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</si>
  <si>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</si>
  <si>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</si>
  <si>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</si>
  <si>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</si>
  <si>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</si>
  <si>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</si>
  <si>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</si>
  <si>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</si>
  <si>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</si>
  <si>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</si>
  <si>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</si>
  <si>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</si>
  <si>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</si>
  <si>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</si>
  <si>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</si>
  <si>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</si>
  <si>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</si>
  <si>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</si>
  <si>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</si>
  <si>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</si>
  <si>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</si>
  <si>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</si>
  <si>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</si>
  <si>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</si>
  <si>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</si>
  <si>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</si>
  <si>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</si>
  <si>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</si>
  <si>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</si>
  <si>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</si>
  <si>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</si>
  <si>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</si>
  <si>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</si>
  <si>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</si>
  <si>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</si>
  <si>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</si>
  <si>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</si>
  <si>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</si>
  <si>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</si>
  <si>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</si>
  <si>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</si>
  <si>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</si>
  <si>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</si>
  <si>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</si>
  <si>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</si>
  <si>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</si>
  <si>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</si>
  <si>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</si>
  <si>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</si>
  <si>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</si>
  <si>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</si>
  <si>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</si>
  <si>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</si>
  <si>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</si>
  <si>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</si>
  <si>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</si>
  <si>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</si>
  <si>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</si>
  <si>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</si>
  <si>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</si>
  <si>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</si>
  <si>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</si>
  <si>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</si>
  <si>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</si>
  <si>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</si>
  <si>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</si>
  <si>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</si>
  <si>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</si>
  <si>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</si>
  <si>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</si>
  <si>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</si>
  <si>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</si>
  <si>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</si>
  <si>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</si>
  <si>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</si>
  <si>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</si>
  <si>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</si>
  <si>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</si>
  <si>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</si>
  <si>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</si>
  <si>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</si>
  <si>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</si>
  <si>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</si>
  <si>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</si>
  <si>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</si>
  <si>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</si>
  <si>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</si>
  <si>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</si>
  <si>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</si>
  <si>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</si>
  <si>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</si>
  <si>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</si>
  <si>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</si>
  <si>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</si>
  <si>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</si>
  <si>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</si>
  <si>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</si>
  <si>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</si>
  <si>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</si>
  <si>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</si>
  <si>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</si>
  <si>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</si>
  <si>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</si>
  <si>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</si>
  <si>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</si>
  <si>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</si>
  <si>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</si>
  <si>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</si>
  <si>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</si>
  <si>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</si>
  <si>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</si>
  <si>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</si>
  <si>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</si>
  <si>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</si>
  <si>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</si>
  <si>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</si>
  <si>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</si>
  <si>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</si>
  <si>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</si>
  <si>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</si>
  <si>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</si>
  <si>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</si>
  <si>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</si>
  <si>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</si>
  <si>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</si>
  <si>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</si>
  <si>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</si>
  <si>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</si>
  <si>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</si>
  <si>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</si>
  <si>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</si>
  <si>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</si>
  <si>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</si>
  <si>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</si>
  <si>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</si>
  <si>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</si>
  <si>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</si>
  <si>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</si>
  <si>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</si>
  <si>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</si>
  <si>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</si>
  <si>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</si>
  <si>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</si>
  <si>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</si>
  <si>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</si>
  <si>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</si>
  <si>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</si>
  <si>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</si>
  <si>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</si>
  <si>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</si>
  <si>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</si>
  <si>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</si>
  <si>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</si>
  <si>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</si>
  <si>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</si>
  <si>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</si>
  <si>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</si>
  <si>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</si>
  <si>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</si>
  <si>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</si>
  <si>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</si>
  <si>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</si>
  <si>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</si>
  <si>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</si>
  <si>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</si>
  <si>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</si>
  <si>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</si>
  <si>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</si>
  <si>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</si>
  <si>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</si>
  <si>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</si>
  <si>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</si>
  <si>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</si>
  <si>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</si>
  <si>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</si>
  <si>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</si>
  <si>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</si>
  <si>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</si>
  <si>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</si>
  <si>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</si>
  <si>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</si>
  <si>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</si>
  <si>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</si>
  <si>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</si>
  <si>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</si>
  <si>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</si>
  <si>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</si>
  <si>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</si>
  <si>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</si>
  <si>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</si>
  <si>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</si>
  <si>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</si>
  <si>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</si>
  <si>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</si>
  <si>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</si>
  <si>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</si>
  <si>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</si>
  <si>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</si>
  <si>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</si>
  <si>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</si>
  <si>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</si>
  <si>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</si>
  <si>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</si>
  <si>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</si>
  <si>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</si>
  <si>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</si>
  <si>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</si>
  <si>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</si>
  <si>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</si>
  <si>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</si>
  <si>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</si>
  <si>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</si>
  <si>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</si>
  <si>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</si>
  <si>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</si>
  <si>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</si>
  <si>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</si>
  <si>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</si>
  <si>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</si>
  <si>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</si>
  <si>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</si>
  <si>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</si>
  <si>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</si>
  <si>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</si>
  <si>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</si>
  <si>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</si>
  <si>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</si>
  <si>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</si>
  <si>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</si>
  <si>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</si>
  <si>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</si>
  <si>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</si>
  <si>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</si>
  <si>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</si>
  <si>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</si>
  <si>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</si>
  <si>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</si>
  <si>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</si>
  <si>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</si>
  <si>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</si>
  <si>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</si>
  <si>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</si>
  <si>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</si>
  <si>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</si>
  <si>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</si>
  <si>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</si>
  <si>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</si>
  <si>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</si>
  <si>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</si>
  <si>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</si>
  <si>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</si>
  <si>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</si>
  <si>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</si>
  <si>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</si>
  <si>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</si>
  <si>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</si>
  <si>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</si>
  <si>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</si>
  <si>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</si>
  <si>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</si>
  <si>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</si>
  <si>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</si>
  <si>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</si>
  <si>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</si>
  <si>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</si>
  <si>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</si>
  <si>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</si>
  <si>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</si>
  <si>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</si>
  <si>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</si>
  <si>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</si>
  <si>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</si>
  <si>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</si>
  <si>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</si>
  <si>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</si>
  <si>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</si>
  <si>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</si>
  <si>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</si>
  <si>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</si>
  <si>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</si>
  <si>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</si>
  <si>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</si>
  <si>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</si>
  <si>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</si>
  <si>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</si>
  <si>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</si>
  <si>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</si>
  <si>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</si>
  <si>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</si>
  <si>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</si>
  <si>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</si>
  <si>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</si>
  <si>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</si>
  <si>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</si>
  <si>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</si>
  <si>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</si>
  <si>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</si>
  <si>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</si>
  <si>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</si>
  <si>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</si>
  <si>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</si>
  <si>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</si>
  <si>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</si>
  <si>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</si>
  <si>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</si>
  <si>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</si>
  <si>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</si>
  <si>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</si>
  <si>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</si>
  <si>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</si>
  <si>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</si>
  <si>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</si>
  <si>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</si>
  <si>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</si>
  <si>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</si>
  <si>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</si>
  <si>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</si>
  <si>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</si>
  <si>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</si>
  <si>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</si>
  <si>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</si>
  <si>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</si>
  <si>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</si>
  <si>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</si>
  <si>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</si>
  <si>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</si>
  <si>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</si>
  <si>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</si>
  <si>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</si>
  <si>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</si>
  <si>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</si>
  <si>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</si>
  <si>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</si>
  <si>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</si>
  <si>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</si>
  <si>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</si>
  <si>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</si>
  <si>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</si>
  <si>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</si>
  <si>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</si>
  <si>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</si>
  <si>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</si>
  <si>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</si>
  <si>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</si>
  <si>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</si>
  <si>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</si>
  <si>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</si>
  <si>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</si>
  <si>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</si>
  <si>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</si>
  <si>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</si>
  <si>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</si>
  <si>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</si>
  <si>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</si>
  <si>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</si>
  <si>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</si>
  <si>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</si>
  <si>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</si>
  <si>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</si>
  <si>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</si>
  <si>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</si>
  <si>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</si>
  <si>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</si>
  <si>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</si>
  <si>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</si>
  <si>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</si>
  <si>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</si>
  <si>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</si>
  <si>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</si>
  <si>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</si>
  <si>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</si>
  <si>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</si>
  <si>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</si>
  <si>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</si>
  <si>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</si>
  <si>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</si>
  <si>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</si>
  <si>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</si>
  <si>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</si>
  <si>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</si>
  <si>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</si>
  <si>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</si>
  <si>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</si>
  <si>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</si>
  <si>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</si>
  <si>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</si>
  <si>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</si>
  <si>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</si>
  <si>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</si>
  <si>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</si>
  <si>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</si>
  <si>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</si>
  <si>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</si>
  <si>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</si>
  <si>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</si>
  <si>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</si>
  <si>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</si>
  <si>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</si>
  <si>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</si>
  <si>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</si>
  <si>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</si>
  <si>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</si>
  <si>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</si>
  <si>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</si>
  <si>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</si>
  <si>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</si>
  <si>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</si>
  <si>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</si>
  <si>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</si>
  <si>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</si>
  <si>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</si>
  <si>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</si>
  <si>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</si>
  <si>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</si>
  <si>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</si>
  <si>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</si>
  <si>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</si>
  <si>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</si>
  <si>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</si>
  <si>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</si>
  <si>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</si>
  <si>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</si>
  <si>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</si>
  <si>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</si>
  <si>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</si>
  <si>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</si>
  <si>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</si>
  <si>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</si>
  <si>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</si>
  <si>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</si>
  <si>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</si>
  <si>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</si>
  <si>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</si>
  <si>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</si>
  <si>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</si>
  <si>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</si>
  <si>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</si>
  <si>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</si>
  <si>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</si>
  <si>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</si>
  <si>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</si>
  <si>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</si>
  <si>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</si>
  <si>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</si>
  <si>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</si>
  <si>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</si>
  <si>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</si>
  <si>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</si>
  <si>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</si>
  <si>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</si>
  <si>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</si>
  <si>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</si>
  <si>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</si>
  <si>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</si>
  <si>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</si>
  <si>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</si>
  <si>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</si>
  <si>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</si>
  <si>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</si>
  <si>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</si>
  <si>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</si>
  <si>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</si>
  <si>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</si>
  <si>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</si>
  <si>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</si>
  <si>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</si>
  <si>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</si>
  <si>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</si>
  <si>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</si>
  <si>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</si>
  <si>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</si>
  <si>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</si>
  <si>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</si>
  <si>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</si>
  <si>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</si>
  <si>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</si>
  <si>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</si>
  <si>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</si>
  <si>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</si>
  <si>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</si>
  <si>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</si>
  <si>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</si>
  <si>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</si>
  <si>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</si>
  <si>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</si>
  <si>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</si>
  <si>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</si>
  <si>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</si>
  <si>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</si>
  <si>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</si>
  <si>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</si>
  <si>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</si>
  <si>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</si>
  <si>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</si>
  <si>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</si>
  <si>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</si>
  <si>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</si>
  <si>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</si>
  <si>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</si>
  <si>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</si>
  <si>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</si>
  <si>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</si>
  <si>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</si>
  <si>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</si>
  <si>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</si>
  <si>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</si>
  <si>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</si>
  <si>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</si>
  <si>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</si>
  <si>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</si>
  <si>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</si>
  <si>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</si>
  <si>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</si>
  <si>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</si>
  <si>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</si>
  <si>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</si>
  <si>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</si>
  <si>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</si>
  <si>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</si>
  <si>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</si>
  <si>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</si>
  <si>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</si>
  <si>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</si>
  <si>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</si>
  <si>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</si>
  <si>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</si>
  <si>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</si>
  <si>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</si>
  <si>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</si>
  <si>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</si>
  <si>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</si>
  <si>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</si>
  <si>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</si>
  <si>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</si>
  <si>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</si>
  <si>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</si>
  <si>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</si>
  <si>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</si>
  <si>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</si>
  <si>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</si>
  <si>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</si>
  <si>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</si>
  <si>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</si>
  <si>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</si>
  <si>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</si>
  <si>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</si>
  <si>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</si>
  <si>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</si>
  <si>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</si>
  <si>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</si>
  <si>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</si>
  <si>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</si>
  <si>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</si>
  <si>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</si>
  <si>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</si>
  <si>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</si>
  <si>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</si>
  <si>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</si>
  <si>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</si>
  <si>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</si>
  <si>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</si>
  <si>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</si>
  <si>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</si>
  <si>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</si>
  <si>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</si>
  <si>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</si>
  <si>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</si>
  <si>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</si>
  <si>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</si>
  <si>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</si>
  <si>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</si>
  <si>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</si>
  <si>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</si>
  <si>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</si>
  <si>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</si>
  <si>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</si>
  <si>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</si>
  <si>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</si>
  <si>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</si>
  <si>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</si>
  <si>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</si>
  <si>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</si>
  <si>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</si>
  <si>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</si>
  <si>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</si>
  <si>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</si>
  <si>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</si>
  <si>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</si>
  <si>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</si>
  <si>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</si>
  <si>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</si>
  <si>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</si>
  <si>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</si>
  <si>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</si>
  <si>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</si>
  <si>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</si>
  <si>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</si>
  <si>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</si>
  <si>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</si>
  <si>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</si>
  <si>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</si>
  <si>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</si>
  <si>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</si>
  <si>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</si>
  <si>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</si>
  <si>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</si>
  <si>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</si>
  <si>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</si>
  <si>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</si>
  <si>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</si>
  <si>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</si>
  <si>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</si>
  <si>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</si>
  <si>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</si>
  <si>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</si>
  <si>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</si>
  <si>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</si>
  <si>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</si>
  <si>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</si>
  <si>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</si>
  <si>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</si>
  <si>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</si>
  <si>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</si>
  <si>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</si>
  <si>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</si>
  <si>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</si>
  <si>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</si>
  <si>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</si>
  <si>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</si>
  <si>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</si>
  <si>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</si>
  <si>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</si>
  <si>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</si>
  <si>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</si>
  <si>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</si>
  <si>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</si>
  <si>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</si>
  <si>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</si>
  <si>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</si>
  <si>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</si>
  <si>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</si>
  <si>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</si>
  <si>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</si>
  <si>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</si>
  <si>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</si>
  <si>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</si>
  <si>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</si>
  <si>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</si>
  <si>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</si>
  <si>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</si>
  <si>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</si>
  <si>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</si>
  <si>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</si>
  <si>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</si>
  <si>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</si>
  <si>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</si>
  <si>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</si>
  <si>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</si>
  <si>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</si>
  <si>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</si>
  <si>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</si>
  <si>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</si>
  <si>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</si>
  <si>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</si>
  <si>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</si>
  <si>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</si>
  <si>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</si>
  <si>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</si>
  <si>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</si>
  <si>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</si>
  <si>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</si>
  <si>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</si>
  <si>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</si>
  <si>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</si>
  <si>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</si>
  <si>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</si>
  <si>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</si>
  <si>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</si>
  <si>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</si>
  <si>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</si>
  <si>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</si>
  <si>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</si>
  <si>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</si>
  <si>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</si>
  <si>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</si>
  <si>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</si>
  <si>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</si>
  <si>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</si>
  <si>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</si>
  <si>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</si>
  <si>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</si>
  <si>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</si>
  <si>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</si>
  <si>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</si>
  <si>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</si>
  <si>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</si>
  <si>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</si>
  <si>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</si>
  <si>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</si>
  <si>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</si>
  <si>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</si>
  <si>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</si>
  <si>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</si>
  <si>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</si>
  <si>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</si>
  <si>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</si>
  <si>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</si>
  <si>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</si>
  <si>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</si>
  <si>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</si>
  <si>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</si>
  <si>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</si>
  <si>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</si>
  <si>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</si>
  <si>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</si>
  <si>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</si>
  <si>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</si>
  <si>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</si>
  <si>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</si>
  <si>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</si>
  <si>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</si>
  <si>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</si>
  <si>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</si>
  <si>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</si>
  <si>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</si>
  <si>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</si>
  <si>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</si>
  <si>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</si>
  <si>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</si>
  <si>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</si>
  <si>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</si>
  <si>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</si>
  <si>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</si>
  <si>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</si>
  <si>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</si>
  <si>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</si>
  <si>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</si>
  <si>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</si>
  <si>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</si>
  <si>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</si>
  <si>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</si>
  <si>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</si>
  <si>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</si>
  <si>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</si>
  <si>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</si>
  <si>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</si>
  <si>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</si>
  <si>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</si>
  <si>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</si>
  <si>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</si>
  <si>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</si>
  <si>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</si>
  <si>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</si>
  <si>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</si>
  <si>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</si>
  <si>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</si>
  <si>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</si>
  <si>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</si>
  <si>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</si>
  <si>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</si>
  <si>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</si>
  <si>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</si>
  <si>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</si>
  <si>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</si>
  <si>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</si>
  <si>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</si>
  <si>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</si>
  <si>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</si>
  <si>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</si>
  <si>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</si>
  <si>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</si>
  <si>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</si>
  <si>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</si>
  <si>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</si>
  <si>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</si>
  <si>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</si>
  <si>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</si>
  <si>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</si>
  <si>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</si>
  <si>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</si>
  <si>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</si>
  <si>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</si>
  <si>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</si>
  <si>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</si>
  <si>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</si>
  <si>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</si>
  <si>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</si>
  <si>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</si>
  <si>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</si>
  <si>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</si>
  <si>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</si>
  <si>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</si>
  <si>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</si>
  <si>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</si>
  <si>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</si>
  <si>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</si>
  <si>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</si>
  <si>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</si>
  <si>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</si>
  <si>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</si>
  <si>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</si>
  <si>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</si>
  <si>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</si>
  <si>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</si>
  <si>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</si>
  <si>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</si>
  <si>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</si>
  <si>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</si>
  <si>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</si>
  <si>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</si>
  <si>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</si>
  <si>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</si>
  <si>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</si>
  <si>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</si>
  <si>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</si>
  <si>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</si>
  <si>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</si>
  <si>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</si>
  <si>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</si>
  <si>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</si>
  <si>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</si>
  <si>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</si>
  <si>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</si>
  <si>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</si>
  <si>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</si>
  <si>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</si>
  <si>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</si>
  <si>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</si>
  <si>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</si>
  <si>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</si>
  <si>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</si>
  <si>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</si>
  <si>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</si>
  <si>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</si>
  <si>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</si>
  <si>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</si>
  <si>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</si>
  <si>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</si>
  <si>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</si>
  <si>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</si>
  <si>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</si>
  <si>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</si>
  <si>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</si>
  <si>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</si>
  <si>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</si>
  <si>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</si>
  <si>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</si>
  <si>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</si>
  <si>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</si>
  <si>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</si>
  <si>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</si>
  <si>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</si>
  <si>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</si>
  <si>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</si>
  <si>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</si>
  <si>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</si>
  <si>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</si>
  <si>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</si>
  <si>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</si>
  <si>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</si>
  <si>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</si>
  <si>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</si>
  <si>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</si>
  <si>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</si>
  <si>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</si>
  <si>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</si>
  <si>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</si>
  <si>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</si>
  <si>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</si>
  <si>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</si>
  <si>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</si>
  <si>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</si>
  <si>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</si>
  <si>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</si>
  <si>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</si>
  <si>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</si>
  <si>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</si>
  <si>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</si>
  <si>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</si>
  <si>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</si>
  <si>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</si>
  <si>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</si>
  <si>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</si>
  <si>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</si>
  <si>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</si>
  <si>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</si>
  <si>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</si>
  <si>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</si>
  <si>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</si>
  <si>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</si>
  <si>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</si>
  <si>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</si>
  <si>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</si>
  <si>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</si>
  <si>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</si>
  <si>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</si>
  <si>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</si>
  <si>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</si>
  <si>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</si>
  <si>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</si>
  <si>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</si>
  <si>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</si>
  <si>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</si>
  <si>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</si>
  <si>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</si>
  <si>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</si>
  <si>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</si>
  <si>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</si>
  <si>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</si>
  <si>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</si>
  <si>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</si>
  <si>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</si>
  <si>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</si>
  <si>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</si>
  <si>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</si>
  <si>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</si>
  <si>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</si>
  <si>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</si>
  <si>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</si>
  <si>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</si>
  <si>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</si>
  <si>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</si>
  <si>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</si>
  <si>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</si>
  <si>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</si>
  <si>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</si>
  <si>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</si>
  <si>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</si>
  <si>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</si>
  <si>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</si>
  <si>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</si>
  <si>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</si>
  <si>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</si>
  <si>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</si>
  <si>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</si>
  <si>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</si>
  <si>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</si>
  <si>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</si>
  <si>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</si>
  <si>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</si>
  <si>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</si>
  <si>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</si>
  <si>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</si>
  <si>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</si>
  <si>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</si>
  <si>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</si>
  <si>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</si>
  <si>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</si>
  <si>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</si>
  <si>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</si>
  <si>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</si>
  <si>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</si>
  <si>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</si>
  <si>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</si>
  <si>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</si>
  <si>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</si>
  <si>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</si>
  <si>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</si>
  <si>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</si>
  <si>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</si>
  <si>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</si>
  <si>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</si>
  <si>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</si>
  <si>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</si>
  <si>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</si>
  <si>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</si>
  <si>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</si>
  <si>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</si>
  <si>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</si>
  <si>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</si>
  <si>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</si>
  <si>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</si>
  <si>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</si>
  <si>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</si>
  <si>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</si>
  <si>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</si>
  <si>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</si>
  <si>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</si>
  <si>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</si>
  <si>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</si>
  <si>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</si>
  <si>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</si>
  <si>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</si>
  <si>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</si>
  <si>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</si>
  <si>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</si>
  <si>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</si>
  <si>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</si>
  <si>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</si>
  <si>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</si>
  <si>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</si>
  <si>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</si>
  <si>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</si>
  <si>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</si>
  <si>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</si>
  <si>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</si>
  <si>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</si>
  <si>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</si>
  <si>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</si>
  <si>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</si>
  <si>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</si>
  <si>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</si>
  <si>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</si>
  <si>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</si>
  <si>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</si>
  <si>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</si>
  <si>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</si>
  <si>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</si>
  <si>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</si>
  <si>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</si>
  <si>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</si>
  <si>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</si>
  <si>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</si>
  <si>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</si>
  <si>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</si>
  <si>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</si>
  <si>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</si>
  <si>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</si>
  <si>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</si>
  <si>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</si>
  <si>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</si>
  <si>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</si>
  <si>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</si>
  <si>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</si>
  <si>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</si>
  <si>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</si>
  <si>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</si>
  <si>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</si>
  <si>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</si>
  <si>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</si>
  <si>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</si>
  <si>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</si>
  <si>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</si>
  <si>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</si>
  <si>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</si>
  <si>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</si>
  <si>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</si>
  <si>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</si>
  <si>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</si>
  <si>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</si>
  <si>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</si>
  <si>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</si>
  <si>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</si>
  <si>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</si>
  <si>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</si>
  <si>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</si>
  <si>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</si>
  <si>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</si>
  <si>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</si>
  <si>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</si>
  <si>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</si>
  <si>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</si>
  <si>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</si>
  <si>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</si>
  <si>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</si>
  <si>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</si>
  <si>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</si>
  <si>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</si>
  <si>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</si>
  <si>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</si>
  <si>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</si>
  <si>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</si>
  <si>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</si>
  <si>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</si>
  <si>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</si>
  <si>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</si>
  <si>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</si>
  <si>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</si>
  <si>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</si>
  <si>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</si>
  <si>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</si>
  <si>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</si>
  <si>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</si>
  <si>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</si>
  <si>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</si>
  <si>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</si>
  <si>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</si>
  <si>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</si>
  <si>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</si>
  <si>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</si>
  <si>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</si>
  <si>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</si>
  <si>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</si>
  <si>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</si>
  <si>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</si>
  <si>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</si>
  <si>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</si>
  <si>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</si>
  <si>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</si>
  <si>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</si>
  <si>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</si>
  <si>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</si>
  <si>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</si>
  <si>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</si>
  <si>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</si>
  <si>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</si>
  <si>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</si>
  <si>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</si>
  <si>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</si>
  <si>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</si>
  <si>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</si>
  <si>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</si>
  <si>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</si>
  <si>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</si>
  <si>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</si>
  <si>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</si>
  <si>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</si>
  <si>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</si>
  <si>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</si>
  <si>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</si>
  <si>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</si>
  <si>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</si>
  <si>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</si>
  <si>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</si>
  <si>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</si>
  <si>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</si>
  <si>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</si>
  <si>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</si>
  <si>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</si>
  <si>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</si>
  <si>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</si>
  <si>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</si>
  <si>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</si>
  <si>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</si>
  <si>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</si>
  <si>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</si>
  <si>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</si>
  <si>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</si>
  <si>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</si>
  <si>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</si>
  <si>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</si>
  <si>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</si>
  <si>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</si>
  <si>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</si>
  <si>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</si>
  <si>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</si>
  <si>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</si>
  <si>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</si>
  <si>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</si>
  <si>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</si>
  <si>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</si>
  <si>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</si>
  <si>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</si>
  <si>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</si>
  <si>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</si>
  <si>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</si>
  <si>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</si>
  <si>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</si>
  <si>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</si>
  <si>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</si>
  <si>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</si>
  <si>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</si>
  <si>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</si>
  <si>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</si>
  <si>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</si>
  <si>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</si>
  <si>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</si>
  <si>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</si>
  <si>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</si>
  <si>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</si>
  <si>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</si>
  <si>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</si>
  <si>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</si>
  <si>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</si>
  <si>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</si>
  <si>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</si>
  <si>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</si>
  <si>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</si>
  <si>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</si>
  <si>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</si>
  <si>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</si>
  <si>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</si>
  <si>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</si>
  <si>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</si>
  <si>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</si>
  <si>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</si>
  <si>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</si>
  <si>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</si>
  <si>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</si>
  <si>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</si>
  <si>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</si>
  <si>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</si>
  <si>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</si>
  <si>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</si>
  <si>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</si>
  <si>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</si>
  <si>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</si>
  <si>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</si>
  <si>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</si>
  <si>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</si>
  <si>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</si>
  <si>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</si>
  <si>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</si>
  <si>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</si>
  <si>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</si>
  <si>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</si>
  <si>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</si>
  <si>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</si>
  <si>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</si>
  <si>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</si>
  <si>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</si>
  <si>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</si>
  <si>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</si>
  <si>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</si>
  <si>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</si>
  <si>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</si>
  <si>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</si>
  <si>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</si>
  <si>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</si>
  <si>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</si>
  <si>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</si>
  <si>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</si>
  <si>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</si>
  <si>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</si>
  <si>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</si>
  <si>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</si>
  <si>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</si>
  <si>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</si>
  <si>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</si>
  <si>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</si>
  <si>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</si>
  <si>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</si>
  <si>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</si>
  <si>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</si>
  <si>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</si>
  <si>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</si>
  <si>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</si>
  <si>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</si>
  <si>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</si>
  <si>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</si>
  <si>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</si>
  <si>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</si>
  <si>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</si>
  <si>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</si>
  <si>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</si>
  <si>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</si>
  <si>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</si>
  <si>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</si>
  <si>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</si>
  <si>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</si>
  <si>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</si>
  <si>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</si>
  <si>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</si>
  <si>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</si>
  <si>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</si>
  <si>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</si>
  <si>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</si>
  <si>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</si>
  <si>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</si>
  <si>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</si>
  <si>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</si>
  <si>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</si>
  <si>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</si>
  <si>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</si>
  <si>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</si>
  <si>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</si>
  <si>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</si>
  <si>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</si>
  <si>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</si>
  <si>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</si>
  <si>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</si>
  <si>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</si>
  <si>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</si>
  <si>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</si>
  <si>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</si>
  <si>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</si>
  <si>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</si>
  <si>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</si>
  <si>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</si>
  <si>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</si>
  <si>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</si>
  <si>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</si>
  <si>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</si>
  <si>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</si>
  <si>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</si>
  <si>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</si>
  <si>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</si>
  <si>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</si>
  <si>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</si>
  <si>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</si>
  <si>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</si>
  <si>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</si>
  <si>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</si>
  <si>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</si>
  <si>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</si>
  <si>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</si>
  <si>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</si>
  <si>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</si>
  <si>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</si>
  <si>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</si>
  <si>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</si>
  <si>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</si>
  <si>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</si>
  <si>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</si>
  <si>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</si>
  <si>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</si>
  <si>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</si>
  <si>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</si>
  <si>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</si>
  <si>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</si>
  <si>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</si>
  <si>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</si>
  <si>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</si>
  <si>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</si>
  <si>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</si>
  <si>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</si>
  <si>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</si>
  <si>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</si>
  <si>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</si>
  <si>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</si>
  <si>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</si>
  <si>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</si>
  <si>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</si>
  <si>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</si>
  <si>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</si>
  <si>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</si>
  <si>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</si>
  <si>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</si>
  <si>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</si>
  <si>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</si>
  <si>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</si>
  <si>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</si>
  <si>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</si>
  <si>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</si>
  <si>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</si>
  <si>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</si>
  <si>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</si>
  <si>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</si>
  <si>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</si>
  <si>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</si>
  <si>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</si>
  <si>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</si>
  <si>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</si>
  <si>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</si>
  <si>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</si>
  <si>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</si>
  <si>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</si>
  <si>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</si>
  <si>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</si>
  <si>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</si>
  <si>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</si>
  <si>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</si>
  <si>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</si>
  <si>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</si>
  <si>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</si>
  <si>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</si>
  <si>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</si>
  <si>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</si>
  <si>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</si>
  <si>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</si>
  <si>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</si>
  <si>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</si>
  <si>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</si>
  <si>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</si>
  <si>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</si>
  <si>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</si>
  <si>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</si>
  <si>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</si>
  <si>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</si>
  <si>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</si>
  <si>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</si>
  <si>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</si>
  <si>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</si>
  <si>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</si>
  <si>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</si>
  <si>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</si>
  <si>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</si>
  <si>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</si>
  <si>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</si>
  <si>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</si>
  <si>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</si>
  <si>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</si>
  <si>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</si>
  <si>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</si>
  <si>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</si>
  <si>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</si>
  <si>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</si>
  <si>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</si>
  <si>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</si>
  <si>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</si>
  <si>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</si>
  <si>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</si>
  <si>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</si>
  <si>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</si>
  <si>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</si>
  <si>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</si>
  <si>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</si>
  <si>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</si>
  <si>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</si>
  <si>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</si>
  <si>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</si>
  <si>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</si>
  <si>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</si>
  <si>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</si>
  <si>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</si>
  <si>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</si>
  <si>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</si>
  <si>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</si>
  <si>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</si>
  <si>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</si>
  <si>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</si>
  <si>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</si>
  <si>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</si>
  <si>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</si>
  <si>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</si>
  <si>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</si>
  <si>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</si>
  <si>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</si>
  <si>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</si>
  <si>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</si>
  <si>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</si>
  <si>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</si>
  <si>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</si>
  <si>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</si>
  <si>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</si>
  <si>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</si>
  <si>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</si>
  <si>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</si>
  <si>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</si>
  <si>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</si>
  <si>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</si>
  <si>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</si>
  <si>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</si>
  <si>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</si>
  <si>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</si>
  <si>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</si>
  <si>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</si>
  <si>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</si>
  <si>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</si>
  <si>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</si>
  <si>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</si>
  <si>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</si>
  <si>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</si>
  <si>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</si>
  <si>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</si>
  <si>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</si>
  <si>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</si>
  <si>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</si>
  <si>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</si>
  <si>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</si>
  <si>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</si>
  <si>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</si>
  <si>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</si>
  <si>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</si>
  <si>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</si>
  <si>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</si>
  <si>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</si>
  <si>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</si>
  <si>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</si>
  <si>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</si>
  <si>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</si>
  <si>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</si>
  <si>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</si>
  <si>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</si>
  <si>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</si>
  <si>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</si>
  <si>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</si>
  <si>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</si>
  <si>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</si>
  <si>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</si>
  <si>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</si>
  <si>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</si>
  <si>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</si>
  <si>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</si>
  <si>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</si>
  <si>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</si>
  <si>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</si>
  <si>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</si>
  <si>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</si>
  <si>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</si>
  <si>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</si>
  <si>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</si>
  <si>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</si>
  <si>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</si>
  <si>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</si>
  <si>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</si>
  <si>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</si>
  <si>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</si>
  <si>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</si>
  <si>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</si>
  <si>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</si>
  <si>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</si>
  <si>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</si>
  <si>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</si>
  <si>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</si>
  <si>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</si>
  <si>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</si>
  <si>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</si>
  <si>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</si>
  <si>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</si>
  <si>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</si>
  <si>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</si>
  <si>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</si>
  <si>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</si>
  <si>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</si>
  <si>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</si>
  <si>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</si>
  <si>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</si>
  <si>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</si>
  <si>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</si>
  <si>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</si>
  <si>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</si>
  <si>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</si>
  <si>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</si>
  <si>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</si>
  <si>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</si>
  <si>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</si>
  <si>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</si>
  <si>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</si>
  <si>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</si>
  <si>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</si>
  <si>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</si>
  <si>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</si>
  <si>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</si>
  <si>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</si>
  <si>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</si>
  <si>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</si>
  <si>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</si>
  <si>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</si>
  <si>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</si>
  <si>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</si>
  <si>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</si>
  <si>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</si>
  <si>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</si>
  <si>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</si>
  <si>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</si>
  <si>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</si>
  <si>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</si>
  <si>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</si>
  <si>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</si>
  <si>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</si>
  <si>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</si>
  <si>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</si>
  <si>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</si>
  <si>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</si>
  <si>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</si>
  <si>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</si>
  <si>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</si>
  <si>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</si>
  <si>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</si>
  <si>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</si>
  <si>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</si>
  <si>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</si>
  <si>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</si>
  <si>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</si>
  <si>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</si>
  <si>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</si>
  <si>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</si>
  <si>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</si>
  <si>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</si>
  <si>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</si>
  <si>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</si>
  <si>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</si>
  <si>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</si>
  <si>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</si>
  <si>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</si>
  <si>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</si>
  <si>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</si>
  <si>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</si>
  <si>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</si>
  <si>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</si>
  <si>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</si>
  <si>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</si>
  <si>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</si>
  <si>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</si>
  <si>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</si>
  <si>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</si>
  <si>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</si>
  <si>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</si>
  <si>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</si>
  <si>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</si>
  <si>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</si>
  <si>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</si>
  <si>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</si>
  <si>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</si>
  <si>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</si>
  <si>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</si>
  <si>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</si>
  <si>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</si>
  <si>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</si>
  <si>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</si>
  <si>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</si>
  <si>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</si>
  <si>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</si>
  <si>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</si>
  <si>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</si>
  <si>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</si>
  <si>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</si>
  <si>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</si>
  <si>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</si>
  <si>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</si>
  <si>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</si>
  <si>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</si>
  <si>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</si>
  <si>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</si>
  <si>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</si>
  <si>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</si>
  <si>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</si>
  <si>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</si>
  <si>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</si>
  <si>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</si>
  <si>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</si>
  <si>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</si>
  <si>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</si>
  <si>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</si>
  <si>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</si>
  <si>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</si>
  <si>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</si>
  <si>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</si>
  <si>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</si>
  <si>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</si>
  <si>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</si>
  <si>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</si>
  <si>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</si>
  <si>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</si>
  <si>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</si>
  <si>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</si>
  <si>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</si>
  <si>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</si>
  <si>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</si>
  <si>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</si>
  <si>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</si>
  <si>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</si>
  <si>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</si>
  <si>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</si>
  <si>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</si>
  <si>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</si>
  <si>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</si>
  <si>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</si>
  <si>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</si>
  <si>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</si>
  <si>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</si>
  <si>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</si>
  <si>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</si>
  <si>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</si>
  <si>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</si>
  <si>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</si>
  <si>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</si>
  <si>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</si>
  <si>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</si>
  <si>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</si>
  <si>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</si>
  <si>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</si>
  <si>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</si>
  <si>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</si>
  <si>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</si>
  <si>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</si>
  <si>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</si>
  <si>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</si>
  <si>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</si>
  <si>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</si>
  <si>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</si>
  <si>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</si>
  <si>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</si>
  <si>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</si>
  <si>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</si>
  <si>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</si>
  <si>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</si>
  <si>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</si>
  <si>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</si>
  <si>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</si>
  <si>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</si>
  <si>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</si>
  <si>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</si>
  <si>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</si>
  <si>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</si>
  <si>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</si>
  <si>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</si>
  <si>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</si>
  <si>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</si>
  <si>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</si>
  <si>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</si>
  <si>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</si>
  <si>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</si>
  <si>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</si>
  <si>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</si>
  <si>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</si>
  <si>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</si>
  <si>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</si>
  <si>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</si>
  <si>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</si>
  <si>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</si>
  <si>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</si>
  <si>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</si>
  <si>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</si>
  <si>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</si>
  <si>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</si>
  <si>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</si>
  <si>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</si>
  <si>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</si>
  <si>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</si>
  <si>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</si>
  <si>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</si>
  <si>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</si>
  <si>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</si>
  <si>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</si>
  <si>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</si>
  <si>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</si>
  <si>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</si>
  <si>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</si>
  <si>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</si>
  <si>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</si>
  <si>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</si>
  <si>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</si>
  <si>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</si>
  <si>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</si>
  <si>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</si>
  <si>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</si>
  <si>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</si>
  <si>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</si>
  <si>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</si>
  <si>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</si>
  <si>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</si>
  <si>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</si>
  <si>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</si>
  <si>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</si>
  <si>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</si>
  <si>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</si>
  <si>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</si>
  <si>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</si>
  <si>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</si>
  <si>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</si>
  <si>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</si>
  <si>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</si>
  <si>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</si>
  <si>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</si>
  <si>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</si>
  <si>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</si>
  <si>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</si>
  <si>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</si>
  <si>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</si>
  <si>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</si>
  <si>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</si>
  <si>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</si>
  <si>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</si>
  <si>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</si>
  <si>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</si>
  <si>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</si>
  <si>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</si>
  <si>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</si>
  <si>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</si>
  <si>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</si>
  <si>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</si>
  <si>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</si>
  <si>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</si>
  <si>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</si>
  <si>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</si>
  <si>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</si>
  <si>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</si>
  <si>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</si>
  <si>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</si>
  <si>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</si>
  <si>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</si>
  <si>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</si>
  <si>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</si>
  <si>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</si>
  <si>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</si>
  <si>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</si>
  <si>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</si>
  <si>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</si>
  <si>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</si>
  <si>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</si>
  <si>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</si>
  <si>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</si>
  <si>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</si>
  <si>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</si>
  <si>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</si>
  <si>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</si>
  <si>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</si>
  <si>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</si>
  <si>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</si>
  <si>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</si>
  <si>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</si>
  <si>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</si>
  <si>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</si>
  <si>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</si>
  <si>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</si>
  <si>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</si>
  <si>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</si>
  <si>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</si>
  <si>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</si>
  <si>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</si>
  <si>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</si>
  <si>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</si>
  <si>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</si>
  <si>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</si>
  <si>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</si>
  <si>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</si>
  <si>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</si>
  <si>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</si>
  <si>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</si>
  <si>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</si>
  <si>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</si>
  <si>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</si>
  <si>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</si>
  <si>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</si>
  <si>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</si>
  <si>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</si>
  <si>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</si>
  <si>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</si>
  <si>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</si>
  <si>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</si>
  <si>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</si>
  <si>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</si>
  <si>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</si>
  <si>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</si>
  <si>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</si>
  <si>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</si>
  <si>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</si>
  <si>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</si>
  <si>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</si>
  <si>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</si>
  <si>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</si>
  <si>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</si>
  <si>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</si>
  <si>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</si>
  <si>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</si>
  <si>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</si>
  <si>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</si>
  <si>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</si>
  <si>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</si>
  <si>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</si>
  <si>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</si>
  <si>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</si>
  <si>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</si>
  <si>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</si>
  <si>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</si>
  <si>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</si>
  <si>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</si>
  <si>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</si>
  <si>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</si>
  <si>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</si>
  <si>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</si>
  <si>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</si>
  <si>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</si>
  <si>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</si>
  <si>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</si>
  <si>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</si>
  <si>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</si>
  <si>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</si>
  <si>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</si>
  <si>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</si>
  <si>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</si>
  <si>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</si>
  <si>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</si>
  <si>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</si>
  <si>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</si>
  <si>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</si>
  <si>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</si>
  <si>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</si>
  <si>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</si>
  <si>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</si>
  <si>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</si>
  <si>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</si>
  <si>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</si>
  <si>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</si>
  <si>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</si>
  <si>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</si>
  <si>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</si>
  <si>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</si>
  <si>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</si>
  <si>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</si>
  <si>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</si>
  <si>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</si>
  <si>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</si>
  <si>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</si>
  <si>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</si>
  <si>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</si>
  <si>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</si>
  <si>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</si>
  <si>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</si>
  <si>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</si>
  <si>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</si>
  <si>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</si>
  <si>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</si>
  <si>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</si>
  <si>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</si>
  <si>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</si>
  <si>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</si>
  <si>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</si>
  <si>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</si>
  <si>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</si>
  <si>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</si>
  <si>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</si>
  <si>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</si>
  <si>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</si>
  <si>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</si>
  <si>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</si>
  <si>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</si>
  <si>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</si>
  <si>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</si>
  <si>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</si>
  <si>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</si>
  <si>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</si>
  <si>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</si>
  <si>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</si>
  <si>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</si>
  <si>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</si>
  <si>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</si>
  <si>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</si>
  <si>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</si>
  <si>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</si>
  <si>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</si>
  <si>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</si>
  <si>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</si>
  <si>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</si>
  <si>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</si>
  <si>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</si>
  <si>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</si>
  <si>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</si>
  <si>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</si>
  <si>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</si>
  <si>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</si>
  <si>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</si>
  <si>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</si>
  <si>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</si>
  <si>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</si>
  <si>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</si>
  <si>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</si>
  <si>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</si>
  <si>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</si>
  <si>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</si>
  <si>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</si>
  <si>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</si>
  <si>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</si>
  <si>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</si>
  <si>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</si>
  <si>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</si>
  <si>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</si>
  <si>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</si>
  <si>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</si>
  <si>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</si>
  <si>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</si>
  <si>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</si>
  <si>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</si>
  <si>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</si>
  <si>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</si>
  <si>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</si>
  <si>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</si>
  <si>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</si>
  <si>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</si>
  <si>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</si>
  <si>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</si>
  <si>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</si>
  <si>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</si>
  <si>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</si>
  <si>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</si>
  <si>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</si>
  <si>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</si>
  <si>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</si>
  <si>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</si>
  <si>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</si>
  <si>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</si>
  <si>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</si>
  <si>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</si>
  <si>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</si>
  <si>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</si>
  <si>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</si>
  <si>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</si>
  <si>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</si>
  <si>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</si>
  <si>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</si>
  <si>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</si>
  <si>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</si>
  <si>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</si>
  <si>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</si>
  <si>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</si>
  <si>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</si>
  <si>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</si>
  <si>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</si>
  <si>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</si>
  <si>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</si>
  <si>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</si>
  <si>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</si>
  <si>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</si>
  <si>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</si>
  <si>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</si>
  <si>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</si>
  <si>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</si>
  <si>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</si>
  <si>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</si>
  <si>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</si>
  <si>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</si>
  <si>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</si>
  <si>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</si>
  <si>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</si>
  <si>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</si>
  <si>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</si>
  <si>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</si>
  <si>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</si>
  <si>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</si>
  <si>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</si>
  <si>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</si>
  <si>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</si>
  <si>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</si>
  <si>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</si>
  <si>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</si>
  <si>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</si>
  <si>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</si>
  <si>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</si>
  <si>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</si>
  <si>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</si>
  <si>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</si>
  <si>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</si>
  <si>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</si>
  <si>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</si>
  <si>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</si>
  <si>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</si>
  <si>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</si>
  <si>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</si>
  <si>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</si>
  <si>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</si>
  <si>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</si>
  <si>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</si>
  <si>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</si>
  <si>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</si>
  <si>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</si>
  <si>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</si>
  <si>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</si>
  <si>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</si>
  <si>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</si>
  <si>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</si>
  <si>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</si>
  <si>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</si>
  <si>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</si>
  <si>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</si>
  <si>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</si>
  <si>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</si>
  <si>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</si>
  <si>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</si>
  <si>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</si>
  <si>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</si>
  <si>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</si>
  <si>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</si>
  <si>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</si>
  <si>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</si>
  <si>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</si>
  <si>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</si>
  <si>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</si>
  <si>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</si>
  <si>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</si>
  <si>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</si>
  <si>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</si>
  <si>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</si>
  <si>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</si>
  <si>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</si>
  <si>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</si>
  <si>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</si>
  <si>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</si>
  <si>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</si>
  <si>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</si>
  <si>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</si>
  <si>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</si>
  <si>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</si>
  <si>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</si>
  <si>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</si>
  <si>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</si>
  <si>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</si>
  <si>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</si>
  <si>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</si>
  <si>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</si>
  <si>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</si>
  <si>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</si>
  <si>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</si>
  <si>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</si>
  <si>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</si>
  <si>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</si>
  <si>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</si>
  <si>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</si>
  <si>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</si>
  <si>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</si>
  <si>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</si>
  <si>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</si>
  <si>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</si>
  <si>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</si>
  <si>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</si>
  <si>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</si>
  <si>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</si>
  <si>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</si>
  <si>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</si>
  <si>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</si>
  <si>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</si>
  <si>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</si>
  <si>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</si>
  <si>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</si>
  <si>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</si>
  <si>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</si>
  <si>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</si>
  <si>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</si>
  <si>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</si>
  <si>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Jan</t>
  </si>
  <si>
    <t>Feb</t>
  </si>
  <si>
    <t>Mar</t>
  </si>
  <si>
    <t>Apr</t>
  </si>
  <si>
    <t>May</t>
  </si>
  <si>
    <t>Jun</t>
  </si>
  <si>
    <t>Jul</t>
  </si>
  <si>
    <t>Aug</t>
  </si>
  <si>
    <t>Sep</t>
  </si>
  <si>
    <t>Oct</t>
  </si>
  <si>
    <t>Nov</t>
  </si>
  <si>
    <t>Dec</t>
  </si>
  <si>
    <t>Years (Order Date)</t>
  </si>
  <si>
    <t>Months (Order Date)</t>
  </si>
  <si>
    <t>Coffee Type Name</t>
  </si>
  <si>
    <t>Roast Type Name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</si>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</sst>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7">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
      <font>
        <b val="0"/>
        <i val="0"/>
        <color theme="0"/>
        <name val="Calibri"/>
        <family val="2"/>
        <scheme val="minor"/>
      </font>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BA9B68F9-B78C-4AAE-A7F7-10E55EAD8436}">
      <tableStyleElement type="wholeTable" dxfId="1"/>
      <tableStyleElement type="headerRow" dxfId="0"/>
    </tableStyle>
    <tableStyle name="Purple timeline style" pivot="0" table="0" count="8" xr9:uid="{76DE783B-5886-4BE9-8584-1947449E3CE9}">
      <tableStyleElement type="wholeTable" dxfId="5"/>
      <tableStyleElement type="headerRow" dxfId="4"/>
    </tableStyle>
    <tableStyle name="Slicer Style 1" pivot="0" table="0" count="1" xr9:uid="{C5086E61-3801-4828-AFF7-54277C5FCC3E}">
      <tableStyleElement type="wholeTable" dxfId="2"/>
    </tableStyle>
  </tableStyles>
  <colors>
    <mruColors>
      <color rgb="FF3C1464"/>
      <color rgb="FF11FF7D"/>
      <color rgb="FFB7FFD8"/>
      <color rgb="FF57FFA3"/>
      <color rgb="FF004620"/>
      <color rgb="FFE2CFF5"/>
      <color rgb="FF9650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Mahejabeen.xlsx]Total sales!Total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179-4961-AE9D-6E29DB5993C9}"/>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179-4961-AE9D-6E29DB5993C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179-4961-AE9D-6E29DB5993C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179-4961-AE9D-6E29DB5993C9}"/>
            </c:ext>
          </c:extLst>
        </c:ser>
        <c:dLbls>
          <c:showLegendKey val="0"/>
          <c:showVal val="0"/>
          <c:showCatName val="0"/>
          <c:showSerName val="0"/>
          <c:showPercent val="0"/>
          <c:showBubbleSize val="0"/>
        </c:dLbls>
        <c:smooth val="0"/>
        <c:axId val="134906416"/>
        <c:axId val="134898256"/>
      </c:lineChart>
      <c:catAx>
        <c:axId val="13490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34898256"/>
        <c:crosses val="autoZero"/>
        <c:auto val="1"/>
        <c:lblAlgn val="ctr"/>
        <c:lblOffset val="100"/>
        <c:noMultiLvlLbl val="0"/>
      </c:catAx>
      <c:valAx>
        <c:axId val="1348982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490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Mahejabeen.xlsx]CountryBarChart!Total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4020971128608923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11FF7D"/>
          </a:solidFill>
          <a:ln w="25400">
            <a:solidFill>
              <a:schemeClr val="bg1"/>
            </a:solidFill>
          </a:ln>
          <a:effectLst/>
        </c:spPr>
      </c:pivotFmt>
      <c:pivotFmt>
        <c:idx val="7"/>
        <c:spPr>
          <a:solidFill>
            <a:srgbClr val="00462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7FFD8"/>
          </a:solidFill>
          <a:ln w="25400">
            <a:solidFill>
              <a:schemeClr val="bg1"/>
            </a:solidFill>
          </a:ln>
          <a:effectLst/>
        </c:spPr>
      </c:pivotFmt>
      <c:pivotFmt>
        <c:idx val="10"/>
        <c:spPr>
          <a:solidFill>
            <a:srgbClr val="11FF7D"/>
          </a:solidFill>
          <a:ln w="25400">
            <a:solidFill>
              <a:schemeClr val="bg1"/>
            </a:solidFill>
          </a:ln>
          <a:effectLst/>
        </c:spPr>
      </c:pivotFmt>
      <c:pivotFmt>
        <c:idx val="11"/>
        <c:spPr>
          <a:solidFill>
            <a:srgbClr val="00462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7FFD8"/>
              </a:solidFill>
              <a:ln w="25400">
                <a:solidFill>
                  <a:schemeClr val="bg1"/>
                </a:solidFill>
              </a:ln>
              <a:effectLst/>
            </c:spPr>
            <c:extLst>
              <c:ext xmlns:c16="http://schemas.microsoft.com/office/drawing/2014/chart" uri="{C3380CC4-5D6E-409C-BE32-E72D297353CC}">
                <c16:uniqueId val="{00000001-7B1C-4A10-969C-352B4CC175C0}"/>
              </c:ext>
            </c:extLst>
          </c:dPt>
          <c:dPt>
            <c:idx val="1"/>
            <c:invertIfNegative val="0"/>
            <c:bubble3D val="0"/>
            <c:spPr>
              <a:solidFill>
                <a:srgbClr val="11FF7D"/>
              </a:solidFill>
              <a:ln w="25400">
                <a:solidFill>
                  <a:schemeClr val="bg1"/>
                </a:solidFill>
              </a:ln>
              <a:effectLst/>
            </c:spPr>
            <c:extLst>
              <c:ext xmlns:c16="http://schemas.microsoft.com/office/drawing/2014/chart" uri="{C3380CC4-5D6E-409C-BE32-E72D297353CC}">
                <c16:uniqueId val="{00000003-7B1C-4A10-969C-352B4CC175C0}"/>
              </c:ext>
            </c:extLst>
          </c:dPt>
          <c:dPt>
            <c:idx val="2"/>
            <c:invertIfNegative val="0"/>
            <c:bubble3D val="0"/>
            <c:spPr>
              <a:solidFill>
                <a:srgbClr val="004620"/>
              </a:solidFill>
              <a:ln w="25400">
                <a:solidFill>
                  <a:schemeClr val="bg1"/>
                </a:solidFill>
              </a:ln>
              <a:effectLst/>
            </c:spPr>
            <c:extLst>
              <c:ext xmlns:c16="http://schemas.microsoft.com/office/drawing/2014/chart" uri="{C3380CC4-5D6E-409C-BE32-E72D297353CC}">
                <c16:uniqueId val="{00000005-7B1C-4A10-969C-352B4CC175C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B1C-4A10-969C-352B4CC175C0}"/>
            </c:ext>
          </c:extLst>
        </c:ser>
        <c:dLbls>
          <c:dLblPos val="outEnd"/>
          <c:showLegendKey val="0"/>
          <c:showVal val="1"/>
          <c:showCatName val="0"/>
          <c:showSerName val="0"/>
          <c:showPercent val="0"/>
          <c:showBubbleSize val="0"/>
        </c:dLbls>
        <c:gapWidth val="182"/>
        <c:axId val="327154144"/>
        <c:axId val="327128704"/>
      </c:barChart>
      <c:catAx>
        <c:axId val="32715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7128704"/>
        <c:crosses val="autoZero"/>
        <c:auto val="1"/>
        <c:lblAlgn val="ctr"/>
        <c:lblOffset val="100"/>
        <c:noMultiLvlLbl val="0"/>
      </c:catAx>
      <c:valAx>
        <c:axId val="32712870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715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Mahejabeen.xlsx]Top 5 Customers!Total 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manualLayout>
          <c:xMode val="edge"/>
          <c:yMode val="edge"/>
          <c:x val="0.4020971128608923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20"/>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11FF7D"/>
          </a:solidFill>
          <a:ln w="25400">
            <a:solidFill>
              <a:schemeClr val="bg1"/>
            </a:solidFill>
          </a:ln>
          <a:effectLst/>
        </c:spPr>
      </c:pivotFmt>
      <c:pivotFmt>
        <c:idx val="7"/>
        <c:spPr>
          <a:solidFill>
            <a:srgbClr val="00462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EE2-4F54-90A5-442901A8975A}"/>
              </c:ext>
            </c:extLst>
          </c:dPt>
          <c:dPt>
            <c:idx val="1"/>
            <c:invertIfNegative val="0"/>
            <c:bubble3D val="0"/>
            <c:extLst>
              <c:ext xmlns:c16="http://schemas.microsoft.com/office/drawing/2014/chart" uri="{C3380CC4-5D6E-409C-BE32-E72D297353CC}">
                <c16:uniqueId val="{00000001-CEE2-4F54-90A5-442901A8975A}"/>
              </c:ext>
            </c:extLst>
          </c:dPt>
          <c:dPt>
            <c:idx val="2"/>
            <c:invertIfNegative val="0"/>
            <c:bubble3D val="0"/>
            <c:extLst>
              <c:ext xmlns:c16="http://schemas.microsoft.com/office/drawing/2014/chart" uri="{C3380CC4-5D6E-409C-BE32-E72D297353CC}">
                <c16:uniqueId val="{00000002-CEE2-4F54-90A5-442901A8975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EE2-4F54-90A5-442901A8975A}"/>
            </c:ext>
          </c:extLst>
        </c:ser>
        <c:dLbls>
          <c:dLblPos val="outEnd"/>
          <c:showLegendKey val="0"/>
          <c:showVal val="1"/>
          <c:showCatName val="0"/>
          <c:showSerName val="0"/>
          <c:showPercent val="0"/>
          <c:showBubbleSize val="0"/>
        </c:dLbls>
        <c:gapWidth val="182"/>
        <c:axId val="327154144"/>
        <c:axId val="327128704"/>
      </c:barChart>
      <c:catAx>
        <c:axId val="32715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7128704"/>
        <c:crosses val="autoZero"/>
        <c:auto val="1"/>
        <c:lblAlgn val="ctr"/>
        <c:lblOffset val="100"/>
        <c:noMultiLvlLbl val="0"/>
      </c:catAx>
      <c:valAx>
        <c:axId val="32712870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715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28269</xdr:colOff>
      <xdr:row>1</xdr:row>
      <xdr:rowOff>10241</xdr:rowOff>
    </xdr:from>
    <xdr:to>
      <xdr:col>26</xdr:col>
      <xdr:colOff>0</xdr:colOff>
      <xdr:row>4</xdr:row>
      <xdr:rowOff>174112</xdr:rowOff>
    </xdr:to>
    <xdr:sp macro="" textlink="">
      <xdr:nvSpPr>
        <xdr:cNvPr id="2" name="Rectangle 1">
          <a:extLst>
            <a:ext uri="{FF2B5EF4-FFF2-40B4-BE49-F238E27FC236}">
              <a16:creationId xmlns:a16="http://schemas.microsoft.com/office/drawing/2014/main" id="{224B3B90-1B55-546C-C6E7-46CE80D37140}"/>
            </a:ext>
          </a:extLst>
        </xdr:cNvPr>
        <xdr:cNvSpPr/>
      </xdr:nvSpPr>
      <xdr:spPr>
        <a:xfrm>
          <a:off x="144686" y="73741"/>
          <a:ext cx="15317564" cy="703621"/>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 SALES DASHBOARD</a:t>
          </a:r>
        </a:p>
      </xdr:txBody>
    </xdr:sp>
    <xdr:clientData/>
  </xdr:twoCellAnchor>
  <xdr:twoCellAnchor>
    <xdr:from>
      <xdr:col>0</xdr:col>
      <xdr:colOff>114751</xdr:colOff>
      <xdr:row>16</xdr:row>
      <xdr:rowOff>148167</xdr:rowOff>
    </xdr:from>
    <xdr:to>
      <xdr:col>15</xdr:col>
      <xdr:colOff>0</xdr:colOff>
      <xdr:row>41</xdr:row>
      <xdr:rowOff>137585</xdr:rowOff>
    </xdr:to>
    <xdr:graphicFrame macro="">
      <xdr:nvGraphicFramePr>
        <xdr:cNvPr id="3" name="Chart 2">
          <a:extLst>
            <a:ext uri="{FF2B5EF4-FFF2-40B4-BE49-F238E27FC236}">
              <a16:creationId xmlns:a16="http://schemas.microsoft.com/office/drawing/2014/main" id="{E0052887-F5CC-4973-9A14-427D1B4CB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71965</xdr:rowOff>
    </xdr:from>
    <xdr:to>
      <xdr:col>18</xdr:col>
      <xdr:colOff>0</xdr:colOff>
      <xdr:row>16</xdr:row>
      <xdr:rowOff>103716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4E41EB6-0AF1-435D-A6E3-7AB269FC24D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390" y="868406"/>
              <a:ext cx="9966271" cy="18183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0</xdr:colOff>
      <xdr:row>16</xdr:row>
      <xdr:rowOff>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F641B94-761D-4DFB-BD98-B8A52DE0DE2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35339" y="1668221"/>
              <a:ext cx="2324746" cy="914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20367</xdr:rowOff>
    </xdr:from>
    <xdr:to>
      <xdr:col>25</xdr:col>
      <xdr:colOff>592666</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C346B42-A48B-44AA-8A4B-9D8EEBF9A89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35339" y="881384"/>
              <a:ext cx="4295039" cy="711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1948496-14FD-433E-B2FF-77A1798880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10763" y="1668220"/>
              <a:ext cx="1840423" cy="914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1</xdr:rowOff>
    </xdr:from>
    <xdr:to>
      <xdr:col>25</xdr:col>
      <xdr:colOff>603101</xdr:colOff>
      <xdr:row>28</xdr:row>
      <xdr:rowOff>95250</xdr:rowOff>
    </xdr:to>
    <xdr:graphicFrame macro="">
      <xdr:nvGraphicFramePr>
        <xdr:cNvPr id="8" name="Chart 7">
          <a:extLst>
            <a:ext uri="{FF2B5EF4-FFF2-40B4-BE49-F238E27FC236}">
              <a16:creationId xmlns:a16="http://schemas.microsoft.com/office/drawing/2014/main" id="{6350C54E-BAED-4602-9472-90F91256A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29</xdr:row>
      <xdr:rowOff>0</xdr:rowOff>
    </xdr:from>
    <xdr:to>
      <xdr:col>26</xdr:col>
      <xdr:colOff>0</xdr:colOff>
      <xdr:row>41</xdr:row>
      <xdr:rowOff>179916</xdr:rowOff>
    </xdr:to>
    <xdr:graphicFrame macro="">
      <xdr:nvGraphicFramePr>
        <xdr:cNvPr id="9" name="Chart 8">
          <a:extLst>
            <a:ext uri="{FF2B5EF4-FFF2-40B4-BE49-F238E27FC236}">
              <a16:creationId xmlns:a16="http://schemas.microsoft.com/office/drawing/2014/main" id="{1F37205A-713B-4447-A394-EE7EFDA66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ar Sayed" refreshedDate="45416.882442013892" createdVersion="8" refreshedVersion="8" minRefreshableVersion="3" recordCount="1000" xr:uid="{1E5EA86A-B56D-465B-A481-C7A5A01A5AA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13842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9AEBF6-A208-4A03-A09F-AAFE056F9CED}" name="Total 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AB9754-A013-4DDE-BED5-8E01087C8D30}" name="Total 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 numFmtId="169"/>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F17221-6386-469C-B984-695BB414C58B}" name="Total 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 numFmtId="169"/>
  </dataFields>
  <chartFormats count="3">
    <chartFormat chart="6"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F74C63-A7B7-4F04-BF78-6D3BF98251AB}" sourceName="Size">
  <pivotTables>
    <pivotTable tabId="21" name="Total sales"/>
  </pivotTables>
  <data>
    <tabular pivotCacheId="11138422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585EF4-B436-4F79-8CA1-EDB641CE3FFF}" sourceName="Roast Type Name">
  <pivotTables>
    <pivotTable tabId="21" name="Total sales"/>
  </pivotTables>
  <data>
    <tabular pivotCacheId="11138422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67B2B63-71E6-45EC-A82E-C72282D49896}" sourceName="Loyalty Card">
  <pivotTables>
    <pivotTable tabId="21" name="Total sales"/>
  </pivotTables>
  <data>
    <tabular pivotCacheId="11138422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0FE3D91-FB8D-4B4D-B97B-A8CCDD315C6C}" cache="Slicer_Size" caption="Size" columnCount="2" rowHeight="241300"/>
  <slicer name="Roast Type Name" xr10:uid="{C0B49869-72A1-46B6-9234-EDE88F1F49C9}" cache="Slicer_Roast_Type_Name" caption="Roast Type Name" columnCount="3" rowHeight="241300"/>
  <slicer name="Loyalty Card" xr10:uid="{DD5E1A86-14F0-4F49-8211-E91B105B2A1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E0CC4A-D0DF-4A43-B01A-8E31F36C6AF4}" name="Orders" displayName="Orders" ref="A1:P1001" totalsRowShown="0" headerRowDxfId="6">
  <autoFilter ref="A1:P1001" xr:uid="{F9E0CC4A-D0DF-4A43-B01A-8E31F36C6AF4}"/>
  <tableColumns count="16">
    <tableColumn id="1" xr3:uid="{B7FF8076-91EF-4E63-8E3B-368ADB251F61}" name="Order ID" dataDxfId="16"/>
    <tableColumn id="2" xr3:uid="{D0CFA475-1415-4229-8FD4-7DA7CF30FA8D}" name="Order Date" dataDxfId="15"/>
    <tableColumn id="3" xr3:uid="{25FABDFE-D4B5-42E8-A19C-65ED1E92D03F}" name="Customer ID" dataDxfId="14"/>
    <tableColumn id="4" xr3:uid="{2060EEBA-3A9F-45B6-B400-8E77B12D7BA4}" name="Product ID"/>
    <tableColumn id="5" xr3:uid="{3F54683A-8686-4DEA-B5C2-1F5D991AD35B}" name="Quantity" dataDxfId="13"/>
    <tableColumn id="6" xr3:uid="{F740E13C-55E8-4F03-A3F7-044FD98258BE}" name="Customer Name" dataDxfId="12">
      <calculatedColumnFormula>_xlfn.XLOOKUP(C2,customers!$A$1:$A$1001,customers!$B$1:$B$1001,,0)</calculatedColumnFormula>
    </tableColumn>
    <tableColumn id="7" xr3:uid="{6FCDB17C-391E-4040-A6EC-899517FF4841}" name="Email" dataDxfId="11">
      <calculatedColumnFormula>IF(_xlfn.XLOOKUP(C2,customers!$A$2:$A$1001,customers!$C$2:$C$1001,,0)=0,"",_xlfn.XLOOKUP(C2,customers!$A$2:$A$1001,customers!$C$2:$C$1001,,0))</calculatedColumnFormula>
    </tableColumn>
    <tableColumn id="8" xr3:uid="{DC0CC03F-B4DE-4180-A4A9-1E09898BB094}" name="Country" dataDxfId="10">
      <calculatedColumnFormula>_xlfn.XLOOKUP(C2,customers!$A$1:$A$1001,customers!$G$1:$G$1001,,0)</calculatedColumnFormula>
    </tableColumn>
    <tableColumn id="9" xr3:uid="{6B4394BC-5A07-4D6D-A195-7A659C5E6413}" name="Coffee Type">
      <calculatedColumnFormula>INDEX(products!$A$1:$G$49,MATCH(orders!$D2,products!$A$1:$A$49,0),MATCH(orders!I$1,products!$A$1:$G$1,0))</calculatedColumnFormula>
    </tableColumn>
    <tableColumn id="10" xr3:uid="{6CB9D673-78C9-4DAC-A5FB-5F29A480F78E}" name="Roast Type">
      <calculatedColumnFormula>INDEX(products!$A$1:$G$49,MATCH(orders!D2,products!$A$1:$A$49,0),MATCH(orders!J$1,products!$A$1:$G$1,0))</calculatedColumnFormula>
    </tableColumn>
    <tableColumn id="11" xr3:uid="{C95F0B00-6CA0-4944-BB48-767E3556D9EB}" name="Size" dataDxfId="9">
      <calculatedColumnFormula>INDEX(products!$A$1:$G$49,MATCH(orders!$D2,products!$A$1:$A$49,0),MATCH(orders!K$1,products!$A$1:$G$1,0))</calculatedColumnFormula>
    </tableColumn>
    <tableColumn id="12" xr3:uid="{C28FDBFD-7F76-46A0-AE7F-3A0699C72B29}" name="Unit Price" dataDxfId="8">
      <calculatedColumnFormula>INDEX(products!$A$1:$G$49,MATCH(orders!$D2,products!$A$1:$A$49,0),MATCH(orders!L$1,products!$A$1:$G$1,0))</calculatedColumnFormula>
    </tableColumn>
    <tableColumn id="13" xr3:uid="{893A8E6E-231A-4A3A-B40E-D873A1C4BB7A}" name="Sales" dataDxfId="7">
      <calculatedColumnFormula>L2*E2</calculatedColumnFormula>
    </tableColumn>
    <tableColumn id="14" xr3:uid="{5E36F02E-2B12-466A-ACA6-76444E2B390B}" name="Coffee Type Name">
      <calculatedColumnFormula>IF(I2="Rob","Robusta",IF(I2="Exc","Excelsa",IF(I2="Ara","Arabica",IF(I2="Lib","Liberica",""))))</calculatedColumnFormula>
    </tableColumn>
    <tableColumn id="15" xr3:uid="{7E55D14A-33C5-417A-BA84-6A3814CF3677}" name="Roast Type Name">
      <calculatedColumnFormula>IF(J2="M","Medium",IF(J2="L","Light",IF(J2="D","Dark","")))</calculatedColumnFormula>
    </tableColumn>
    <tableColumn id="17" xr3:uid="{AC136F74-6F6C-49E3-9C83-7494BF7C572B}" name="Loyalty Card" dataDxfId="3">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4F742A-1DE0-4459-93F7-A288239495F5}" sourceName="Order Date">
  <pivotTables>
    <pivotTable tabId="21" name="Total sales"/>
    <pivotTable tabId="22" name="Total sales"/>
    <pivotTable tabId="23" name="Total sales"/>
  </pivotTables>
  <state minimalRefreshVersion="6" lastRefreshVersion="6" pivotCacheId="11138422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2A9C666-982C-43A9-B73A-4E1140053E8F}" cache="NativeTimeline_Order_Date" caption="Order Date" level="2" selectionLevel="2" scrollPosition="2020-03-12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587F-F0F5-43E3-8233-1C94E4BD7975}">
  <dimension ref="A1:A17"/>
  <sheetViews>
    <sheetView showGridLines="0" showRowColHeaders="0" tabSelected="1" zoomScale="59" zoomScaleNormal="59" workbookViewId="0">
      <selection activeCell="E47" sqref="E47"/>
    </sheetView>
  </sheetViews>
  <sheetFormatPr defaultRowHeight="14.5" x14ac:dyDescent="0.35"/>
  <cols>
    <col min="1" max="1" width="1.6328125" customWidth="1"/>
    <col min="16" max="16" width="2.1796875" customWidth="1"/>
    <col min="19" max="19" width="2.1796875" customWidth="1"/>
    <col min="22" max="22" width="15.7265625" customWidth="1"/>
    <col min="23" max="23" width="2.08984375" customWidth="1"/>
  </cols>
  <sheetData>
    <row r="1" customFormat="1" ht="5" customHeight="1" x14ac:dyDescent="0.35"/>
    <row r="6" ht="5.5" customHeight="1" x14ac:dyDescent="0.35"/>
    <row r="11" ht="6" customHeight="1" x14ac:dyDescent="0.35"/>
    <row r="17" ht="8.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90585-EB5D-4089-BA29-44CF7807E92F}">
  <dimension ref="A3:F48"/>
  <sheetViews>
    <sheetView zoomScale="89" zoomScaleNormal="89" workbookViewId="0">
      <selection activeCell="C8" sqref="C8"/>
    </sheetView>
  </sheetViews>
  <sheetFormatPr defaultRowHeight="14.5" x14ac:dyDescent="0.35"/>
  <cols>
    <col min="1" max="1" width="12.36328125" bestFit="1" customWidth="1"/>
    <col min="2" max="2" width="21.6328125" bestFit="1" customWidth="1"/>
    <col min="3" max="3" width="19.1796875" bestFit="1" customWidth="1"/>
    <col min="4" max="4" width="7" bestFit="1" customWidth="1"/>
    <col min="5" max="5" width="7.453125" bestFit="1" customWidth="1"/>
    <col min="6" max="6" width="8" bestFit="1" customWidth="1"/>
  </cols>
  <sheetData>
    <row r="3" spans="1:6" x14ac:dyDescent="0.35">
      <c r="A3" s="7" t="s">
        <v>6220</v>
      </c>
      <c r="C3" s="7" t="s">
        <v>6214</v>
      </c>
    </row>
    <row r="4" spans="1:6" x14ac:dyDescent="0.35">
      <c r="A4" s="7" t="s">
        <v>6212</v>
      </c>
      <c r="B4" s="7" t="s">
        <v>6213</v>
      </c>
      <c r="C4" t="s">
        <v>6216</v>
      </c>
      <c r="D4" t="s">
        <v>6217</v>
      </c>
      <c r="E4" t="s">
        <v>6218</v>
      </c>
      <c r="F4" t="s">
        <v>6219</v>
      </c>
    </row>
    <row r="5" spans="1:6" x14ac:dyDescent="0.35">
      <c r="A5" t="s">
        <v>6196</v>
      </c>
      <c r="B5" t="s">
        <v>6200</v>
      </c>
      <c r="C5" s="8">
        <v>186.85499999999999</v>
      </c>
      <c r="D5" s="8">
        <v>305.97000000000003</v>
      </c>
      <c r="E5" s="8">
        <v>213.15999999999997</v>
      </c>
      <c r="F5" s="8">
        <v>123</v>
      </c>
    </row>
    <row r="6" spans="1:6" x14ac:dyDescent="0.35">
      <c r="B6" t="s">
        <v>6201</v>
      </c>
      <c r="C6" s="8">
        <v>251.96499999999997</v>
      </c>
      <c r="D6" s="8">
        <v>129.46</v>
      </c>
      <c r="E6" s="8">
        <v>434.03999999999996</v>
      </c>
      <c r="F6" s="8">
        <v>171.93999999999997</v>
      </c>
    </row>
    <row r="7" spans="1:6" x14ac:dyDescent="0.35">
      <c r="B7" t="s">
        <v>6202</v>
      </c>
      <c r="C7" s="8">
        <v>224.94499999999999</v>
      </c>
      <c r="D7" s="8">
        <v>349.12</v>
      </c>
      <c r="E7" s="8">
        <v>321.04000000000002</v>
      </c>
      <c r="F7" s="8">
        <v>126.035</v>
      </c>
    </row>
    <row r="8" spans="1:6" x14ac:dyDescent="0.35">
      <c r="B8" t="s">
        <v>6203</v>
      </c>
      <c r="C8" s="8">
        <v>307.12</v>
      </c>
      <c r="D8" s="8">
        <v>681.07499999999993</v>
      </c>
      <c r="E8" s="8">
        <v>533.70499999999993</v>
      </c>
      <c r="F8" s="8">
        <v>158.85</v>
      </c>
    </row>
    <row r="9" spans="1:6" x14ac:dyDescent="0.35">
      <c r="B9" t="s">
        <v>6204</v>
      </c>
      <c r="C9" s="8">
        <v>53.664999999999992</v>
      </c>
      <c r="D9" s="8">
        <v>83.025000000000006</v>
      </c>
      <c r="E9" s="8">
        <v>193.83499999999998</v>
      </c>
      <c r="F9" s="8">
        <v>68.039999999999992</v>
      </c>
    </row>
    <row r="10" spans="1:6" x14ac:dyDescent="0.35">
      <c r="B10" t="s">
        <v>6205</v>
      </c>
      <c r="C10" s="8">
        <v>163.01999999999998</v>
      </c>
      <c r="D10" s="8">
        <v>678.3599999999999</v>
      </c>
      <c r="E10" s="8">
        <v>171.04500000000002</v>
      </c>
      <c r="F10" s="8">
        <v>372.255</v>
      </c>
    </row>
    <row r="11" spans="1:6" x14ac:dyDescent="0.35">
      <c r="B11" t="s">
        <v>6206</v>
      </c>
      <c r="C11" s="8">
        <v>345.02</v>
      </c>
      <c r="D11" s="8">
        <v>273.86999999999995</v>
      </c>
      <c r="E11" s="8">
        <v>184.12999999999997</v>
      </c>
      <c r="F11" s="8">
        <v>201.11499999999998</v>
      </c>
    </row>
    <row r="12" spans="1:6" x14ac:dyDescent="0.35">
      <c r="B12" t="s">
        <v>6207</v>
      </c>
      <c r="C12" s="8">
        <v>334.89</v>
      </c>
      <c r="D12" s="8">
        <v>70.95</v>
      </c>
      <c r="E12" s="8">
        <v>134.23000000000002</v>
      </c>
      <c r="F12" s="8">
        <v>166.27499999999998</v>
      </c>
    </row>
    <row r="13" spans="1:6" x14ac:dyDescent="0.35">
      <c r="B13" t="s">
        <v>6208</v>
      </c>
      <c r="C13" s="8">
        <v>178.70999999999998</v>
      </c>
      <c r="D13" s="8">
        <v>166.1</v>
      </c>
      <c r="E13" s="8">
        <v>439.30999999999995</v>
      </c>
      <c r="F13" s="8">
        <v>492.9</v>
      </c>
    </row>
    <row r="14" spans="1:6" x14ac:dyDescent="0.35">
      <c r="B14" t="s">
        <v>6209</v>
      </c>
      <c r="C14" s="8">
        <v>301.98500000000001</v>
      </c>
      <c r="D14" s="8">
        <v>153.76499999999999</v>
      </c>
      <c r="E14" s="8">
        <v>215.55499999999998</v>
      </c>
      <c r="F14" s="8">
        <v>213.66499999999999</v>
      </c>
    </row>
    <row r="15" spans="1:6" x14ac:dyDescent="0.35">
      <c r="B15" t="s">
        <v>6210</v>
      </c>
      <c r="C15" s="8">
        <v>312.83499999999998</v>
      </c>
      <c r="D15" s="8">
        <v>63.249999999999993</v>
      </c>
      <c r="E15" s="8">
        <v>350.89500000000004</v>
      </c>
      <c r="F15" s="8">
        <v>96.405000000000001</v>
      </c>
    </row>
    <row r="16" spans="1:6" x14ac:dyDescent="0.35">
      <c r="B16" t="s">
        <v>6211</v>
      </c>
      <c r="C16" s="8">
        <v>265.62</v>
      </c>
      <c r="D16" s="8">
        <v>526.51499999999987</v>
      </c>
      <c r="E16" s="8">
        <v>187.06</v>
      </c>
      <c r="F16" s="8">
        <v>210.58999999999997</v>
      </c>
    </row>
    <row r="17" spans="1:6" x14ac:dyDescent="0.35">
      <c r="A17" t="s">
        <v>6197</v>
      </c>
      <c r="B17" t="s">
        <v>6200</v>
      </c>
      <c r="C17" s="8">
        <v>47.25</v>
      </c>
      <c r="D17" s="8">
        <v>65.805000000000007</v>
      </c>
      <c r="E17" s="8">
        <v>274.67500000000001</v>
      </c>
      <c r="F17" s="8">
        <v>179.22</v>
      </c>
    </row>
    <row r="18" spans="1:6" x14ac:dyDescent="0.35">
      <c r="B18" t="s">
        <v>6201</v>
      </c>
      <c r="C18" s="8">
        <v>745.44999999999993</v>
      </c>
      <c r="D18" s="8">
        <v>428.88499999999999</v>
      </c>
      <c r="E18" s="8">
        <v>194.17499999999998</v>
      </c>
      <c r="F18" s="8">
        <v>429.82999999999993</v>
      </c>
    </row>
    <row r="19" spans="1:6" x14ac:dyDescent="0.35">
      <c r="B19" t="s">
        <v>6202</v>
      </c>
      <c r="C19" s="8">
        <v>130.47</v>
      </c>
      <c r="D19" s="8">
        <v>271.48500000000001</v>
      </c>
      <c r="E19" s="8">
        <v>281.20499999999998</v>
      </c>
      <c r="F19" s="8">
        <v>231.63000000000002</v>
      </c>
    </row>
    <row r="20" spans="1:6" x14ac:dyDescent="0.35">
      <c r="B20" t="s">
        <v>6203</v>
      </c>
      <c r="C20" s="8">
        <v>27</v>
      </c>
      <c r="D20" s="8">
        <v>347.26</v>
      </c>
      <c r="E20" s="8">
        <v>147.51</v>
      </c>
      <c r="F20" s="8">
        <v>240.04</v>
      </c>
    </row>
    <row r="21" spans="1:6" x14ac:dyDescent="0.35">
      <c r="B21" t="s">
        <v>6204</v>
      </c>
      <c r="C21" s="8">
        <v>255.11499999999995</v>
      </c>
      <c r="D21" s="8">
        <v>541.73</v>
      </c>
      <c r="E21" s="8">
        <v>83.43</v>
      </c>
      <c r="F21" s="8">
        <v>59.079999999999991</v>
      </c>
    </row>
    <row r="22" spans="1:6" x14ac:dyDescent="0.35">
      <c r="B22" t="s">
        <v>6205</v>
      </c>
      <c r="C22" s="8">
        <v>584.78999999999985</v>
      </c>
      <c r="D22" s="8">
        <v>357.42999999999995</v>
      </c>
      <c r="E22" s="8">
        <v>355.34</v>
      </c>
      <c r="F22" s="8">
        <v>140.88</v>
      </c>
    </row>
    <row r="23" spans="1:6" x14ac:dyDescent="0.35">
      <c r="B23" t="s">
        <v>6206</v>
      </c>
      <c r="C23" s="8">
        <v>430.62</v>
      </c>
      <c r="D23" s="8">
        <v>227.42500000000001</v>
      </c>
      <c r="E23" s="8">
        <v>236.315</v>
      </c>
      <c r="F23" s="8">
        <v>414.58499999999992</v>
      </c>
    </row>
    <row r="24" spans="1:6" x14ac:dyDescent="0.35">
      <c r="B24" t="s">
        <v>6207</v>
      </c>
      <c r="C24" s="8">
        <v>22.5</v>
      </c>
      <c r="D24" s="8">
        <v>77.72</v>
      </c>
      <c r="E24" s="8">
        <v>60.5</v>
      </c>
      <c r="F24" s="8">
        <v>139.67999999999998</v>
      </c>
    </row>
    <row r="25" spans="1:6" x14ac:dyDescent="0.35">
      <c r="B25" t="s">
        <v>6208</v>
      </c>
      <c r="C25" s="8">
        <v>126.14999999999999</v>
      </c>
      <c r="D25" s="8">
        <v>195.11</v>
      </c>
      <c r="E25" s="8">
        <v>89.13</v>
      </c>
      <c r="F25" s="8">
        <v>302.65999999999997</v>
      </c>
    </row>
    <row r="26" spans="1:6" x14ac:dyDescent="0.35">
      <c r="B26" t="s">
        <v>6209</v>
      </c>
      <c r="C26" s="8">
        <v>376.03</v>
      </c>
      <c r="D26" s="8">
        <v>523.24</v>
      </c>
      <c r="E26" s="8">
        <v>440.96499999999997</v>
      </c>
      <c r="F26" s="8">
        <v>174.46999999999997</v>
      </c>
    </row>
    <row r="27" spans="1:6" x14ac:dyDescent="0.35">
      <c r="B27" t="s">
        <v>6210</v>
      </c>
      <c r="C27" s="8">
        <v>515.17999999999995</v>
      </c>
      <c r="D27" s="8">
        <v>142.56</v>
      </c>
      <c r="E27" s="8">
        <v>347.03999999999996</v>
      </c>
      <c r="F27" s="8">
        <v>104.08499999999999</v>
      </c>
    </row>
    <row r="28" spans="1:6" x14ac:dyDescent="0.35">
      <c r="B28" t="s">
        <v>6211</v>
      </c>
      <c r="C28" s="8">
        <v>95.859999999999985</v>
      </c>
      <c r="D28" s="8">
        <v>484.76</v>
      </c>
      <c r="E28" s="8">
        <v>94.17</v>
      </c>
      <c r="F28" s="8">
        <v>77.10499999999999</v>
      </c>
    </row>
    <row r="29" spans="1:6" x14ac:dyDescent="0.35">
      <c r="A29" t="s">
        <v>6198</v>
      </c>
      <c r="B29" t="s">
        <v>6200</v>
      </c>
      <c r="C29" s="8">
        <v>258.34500000000003</v>
      </c>
      <c r="D29" s="8">
        <v>139.625</v>
      </c>
      <c r="E29" s="8">
        <v>279.52000000000004</v>
      </c>
      <c r="F29" s="8">
        <v>160.19499999999999</v>
      </c>
    </row>
    <row r="30" spans="1:6" x14ac:dyDescent="0.35">
      <c r="B30" t="s">
        <v>6201</v>
      </c>
      <c r="C30" s="8">
        <v>342.2</v>
      </c>
      <c r="D30" s="8">
        <v>284.24999999999994</v>
      </c>
      <c r="E30" s="8">
        <v>251.83</v>
      </c>
      <c r="F30" s="8">
        <v>80.550000000000011</v>
      </c>
    </row>
    <row r="31" spans="1:6" x14ac:dyDescent="0.35">
      <c r="B31" t="s">
        <v>6202</v>
      </c>
      <c r="C31" s="8">
        <v>418.30499999999989</v>
      </c>
      <c r="D31" s="8">
        <v>468.125</v>
      </c>
      <c r="E31" s="8">
        <v>405.05500000000006</v>
      </c>
      <c r="F31" s="8">
        <v>253.15499999999997</v>
      </c>
    </row>
    <row r="32" spans="1:6" x14ac:dyDescent="0.35">
      <c r="B32" t="s">
        <v>6203</v>
      </c>
      <c r="C32" s="8">
        <v>102.32999999999998</v>
      </c>
      <c r="D32" s="8">
        <v>242.14000000000001</v>
      </c>
      <c r="E32" s="8">
        <v>554.875</v>
      </c>
      <c r="F32" s="8">
        <v>106.23999999999998</v>
      </c>
    </row>
    <row r="33" spans="1:6" x14ac:dyDescent="0.35">
      <c r="B33" t="s">
        <v>6204</v>
      </c>
      <c r="C33" s="8">
        <v>234.71999999999997</v>
      </c>
      <c r="D33" s="8">
        <v>133.08000000000001</v>
      </c>
      <c r="E33" s="8">
        <v>267.2</v>
      </c>
      <c r="F33" s="8">
        <v>272.68999999999994</v>
      </c>
    </row>
    <row r="34" spans="1:6" x14ac:dyDescent="0.35">
      <c r="B34" t="s">
        <v>6205</v>
      </c>
      <c r="C34" s="8">
        <v>430.39</v>
      </c>
      <c r="D34" s="8">
        <v>136.20500000000001</v>
      </c>
      <c r="E34" s="8">
        <v>209.6</v>
      </c>
      <c r="F34" s="8">
        <v>88.334999999999994</v>
      </c>
    </row>
    <row r="35" spans="1:6" x14ac:dyDescent="0.35">
      <c r="B35" t="s">
        <v>6206</v>
      </c>
      <c r="C35" s="8">
        <v>109.005</v>
      </c>
      <c r="D35" s="8">
        <v>393.57499999999999</v>
      </c>
      <c r="E35" s="8">
        <v>61.034999999999997</v>
      </c>
      <c r="F35" s="8">
        <v>199.48999999999998</v>
      </c>
    </row>
    <row r="36" spans="1:6" x14ac:dyDescent="0.35">
      <c r="B36" t="s">
        <v>6207</v>
      </c>
      <c r="C36" s="8">
        <v>287.52499999999998</v>
      </c>
      <c r="D36" s="8">
        <v>288.67</v>
      </c>
      <c r="E36" s="8">
        <v>125.58</v>
      </c>
      <c r="F36" s="8">
        <v>374.13499999999999</v>
      </c>
    </row>
    <row r="37" spans="1:6" x14ac:dyDescent="0.35">
      <c r="B37" t="s">
        <v>6208</v>
      </c>
      <c r="C37" s="8">
        <v>840.92999999999984</v>
      </c>
      <c r="D37" s="8">
        <v>409.875</v>
      </c>
      <c r="E37" s="8">
        <v>171.32999999999998</v>
      </c>
      <c r="F37" s="8">
        <v>221.43999999999997</v>
      </c>
    </row>
    <row r="38" spans="1:6" x14ac:dyDescent="0.35">
      <c r="B38" t="s">
        <v>6209</v>
      </c>
      <c r="C38" s="8">
        <v>299.07</v>
      </c>
      <c r="D38" s="8">
        <v>260.32499999999999</v>
      </c>
      <c r="E38" s="8">
        <v>584.64</v>
      </c>
      <c r="F38" s="8">
        <v>256.36500000000001</v>
      </c>
    </row>
    <row r="39" spans="1:6" x14ac:dyDescent="0.35">
      <c r="B39" t="s">
        <v>6210</v>
      </c>
      <c r="C39" s="8">
        <v>323.32499999999999</v>
      </c>
      <c r="D39" s="8">
        <v>565.57000000000005</v>
      </c>
      <c r="E39" s="8">
        <v>537.80999999999995</v>
      </c>
      <c r="F39" s="8">
        <v>189.47499999999999</v>
      </c>
    </row>
    <row r="40" spans="1:6" x14ac:dyDescent="0.35">
      <c r="B40" t="s">
        <v>6211</v>
      </c>
      <c r="C40" s="8">
        <v>399.48499999999996</v>
      </c>
      <c r="D40" s="8">
        <v>148.19999999999999</v>
      </c>
      <c r="E40" s="8">
        <v>388.21999999999997</v>
      </c>
      <c r="F40" s="8">
        <v>212.07499999999999</v>
      </c>
    </row>
    <row r="41" spans="1:6" x14ac:dyDescent="0.35">
      <c r="A41" t="s">
        <v>6199</v>
      </c>
      <c r="B41" t="s">
        <v>6200</v>
      </c>
      <c r="C41" s="8">
        <v>112.69499999999999</v>
      </c>
      <c r="D41" s="8">
        <v>166.32</v>
      </c>
      <c r="E41" s="8">
        <v>843.71499999999992</v>
      </c>
      <c r="F41" s="8">
        <v>146.685</v>
      </c>
    </row>
    <row r="42" spans="1:6" x14ac:dyDescent="0.35">
      <c r="B42" t="s">
        <v>6201</v>
      </c>
      <c r="C42" s="8">
        <v>114.87999999999998</v>
      </c>
      <c r="D42" s="8">
        <v>133.815</v>
      </c>
      <c r="E42" s="8">
        <v>91.175000000000011</v>
      </c>
      <c r="F42" s="8">
        <v>53.759999999999991</v>
      </c>
    </row>
    <row r="43" spans="1:6" x14ac:dyDescent="0.35">
      <c r="B43" t="s">
        <v>6202</v>
      </c>
      <c r="C43" s="8">
        <v>277.76</v>
      </c>
      <c r="D43" s="8">
        <v>175.41</v>
      </c>
      <c r="E43" s="8">
        <v>462.50999999999993</v>
      </c>
      <c r="F43" s="8">
        <v>399.52499999999998</v>
      </c>
    </row>
    <row r="44" spans="1:6" x14ac:dyDescent="0.35">
      <c r="B44" t="s">
        <v>6203</v>
      </c>
      <c r="C44" s="8">
        <v>197.89499999999998</v>
      </c>
      <c r="D44" s="8">
        <v>289.755</v>
      </c>
      <c r="E44" s="8">
        <v>88.545000000000002</v>
      </c>
      <c r="F44" s="8">
        <v>200.25499999999997</v>
      </c>
    </row>
    <row r="45" spans="1:6" x14ac:dyDescent="0.35">
      <c r="B45" t="s">
        <v>6204</v>
      </c>
      <c r="C45" s="8">
        <v>193.11499999999998</v>
      </c>
      <c r="D45" s="8">
        <v>212.49499999999998</v>
      </c>
      <c r="E45" s="8">
        <v>292.29000000000002</v>
      </c>
      <c r="F45" s="8">
        <v>304.46999999999997</v>
      </c>
    </row>
    <row r="46" spans="1:6" x14ac:dyDescent="0.35">
      <c r="B46" t="s">
        <v>6205</v>
      </c>
      <c r="C46" s="8">
        <v>179.79</v>
      </c>
      <c r="D46" s="8">
        <v>426.2</v>
      </c>
      <c r="E46" s="8">
        <v>170.08999999999997</v>
      </c>
      <c r="F46" s="8">
        <v>379.31</v>
      </c>
    </row>
    <row r="47" spans="1:6" x14ac:dyDescent="0.35">
      <c r="B47" t="s">
        <v>6206</v>
      </c>
      <c r="C47" s="8">
        <v>247.28999999999996</v>
      </c>
      <c r="D47" s="8">
        <v>246.685</v>
      </c>
      <c r="E47" s="8">
        <v>271.05499999999995</v>
      </c>
      <c r="F47" s="8">
        <v>141.69999999999999</v>
      </c>
    </row>
    <row r="48" spans="1:6" x14ac:dyDescent="0.35">
      <c r="B48" t="s">
        <v>6207</v>
      </c>
      <c r="C48" s="8">
        <v>116.39499999999998</v>
      </c>
      <c r="D48" s="8">
        <v>41.25</v>
      </c>
      <c r="E48" s="8">
        <v>15.54</v>
      </c>
      <c r="F48" s="8">
        <v>71.06</v>
      </c>
    </row>
  </sheetData>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FF955-23E5-44DF-AC30-37CB04634B36}">
  <dimension ref="A3:B6"/>
  <sheetViews>
    <sheetView zoomScale="89" zoomScaleNormal="89" workbookViewId="0">
      <selection activeCell="B6" sqref="B6"/>
    </sheetView>
  </sheetViews>
  <sheetFormatPr defaultRowHeight="14.5" x14ac:dyDescent="0.35"/>
  <cols>
    <col min="1" max="1" width="14.81640625" bestFit="1" customWidth="1"/>
    <col min="2" max="2" width="11.6328125" bestFit="1" customWidth="1"/>
    <col min="3" max="3" width="14.81640625" bestFit="1" customWidth="1"/>
    <col min="4" max="4" width="11.6328125" bestFit="1" customWidth="1"/>
    <col min="5" max="5" width="7" bestFit="1" customWidth="1"/>
    <col min="6" max="6" width="7.453125" bestFit="1" customWidth="1"/>
    <col min="7" max="7" width="8"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41D2F-C5E8-4F18-BC93-F8E467EC3692}">
  <dimension ref="A3:B8"/>
  <sheetViews>
    <sheetView zoomScale="89" zoomScaleNormal="89" workbookViewId="0">
      <selection activeCell="B5" sqref="B5"/>
    </sheetView>
  </sheetViews>
  <sheetFormatPr defaultRowHeight="14.5" x14ac:dyDescent="0.35"/>
  <cols>
    <col min="1" max="1" width="17.36328125" bestFit="1" customWidth="1"/>
    <col min="2" max="4" width="11.6328125" bestFit="1" customWidth="1"/>
    <col min="5" max="5" width="7" bestFit="1" customWidth="1"/>
    <col min="6" max="6" width="7.453125" bestFit="1" customWidth="1"/>
    <col min="7" max="7" width="8"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1" sqref="P1:P1048576"/>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90625" customWidth="1"/>
    <col min="7" max="7" width="36.1796875" bestFit="1" customWidth="1"/>
    <col min="8" max="8" width="11.26953125" customWidth="1"/>
    <col min="9" max="9" width="12.26953125" customWidth="1"/>
    <col min="10" max="10" width="11.453125" customWidth="1"/>
    <col min="11" max="11" width="5.7265625" customWidth="1"/>
    <col min="12" max="12" width="11.7265625" customWidth="1"/>
    <col min="13" max="13" width="8.81640625" bestFit="1" customWidth="1"/>
    <col min="14" max="14" width="14.453125" customWidth="1"/>
    <col min="15" max="15" width="14.26953125" customWidth="1"/>
    <col min="16" max="16" width="10.81640625"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6214</v>
      </c>
      <c r="O1" s="2" t="s">
        <v>6215</v>
      </c>
      <c r="P1" s="2" t="s">
        <v>6189</v>
      </c>
    </row>
    <row r="2" spans="1:16" x14ac:dyDescent="0.35">
      <c r="A2" s="2" t="s">
        <v>490</v>
      </c>
      <c r="B2" s="3">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0"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L1001*E1001</f>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Nazar Sayed</cp:lastModifiedBy>
  <cp:revision/>
  <dcterms:created xsi:type="dcterms:W3CDTF">2022-11-26T09:51:45Z</dcterms:created>
  <dcterms:modified xsi:type="dcterms:W3CDTF">2024-05-06T13:04:03Z</dcterms:modified>
  <cp:category/>
  <cp:contentStatus/>
</cp:coreProperties>
</file>