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9\Downloads\"/>
    </mc:Choice>
  </mc:AlternateContent>
  <xr:revisionPtr revIDLastSave="0" documentId="13_ncr:1_{3B182D01-4D41-4803-960A-E8AD0B5D00DD}" xr6:coauthVersionLast="47" xr6:coauthVersionMax="47" xr10:uidLastSave="{00000000-0000-0000-0000-000000000000}"/>
  <bookViews>
    <workbookView xWindow="-108" yWindow="-108" windowWidth="23256" windowHeight="12456" firstSheet="2" activeTab="2" xr2:uid="{79A70FE2-0A6B-4430-BE69-C478478ADE42}"/>
  </bookViews>
  <sheets>
    <sheet name="Correlation matrix" sheetId="18" state="hidden" r:id="rId1"/>
    <sheet name="Analysis Sheet" sheetId="19" state="hidden" r:id="rId2"/>
    <sheet name="Dash board" sheetId="20" r:id="rId3"/>
    <sheet name="Data" sheetId="1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9" l="1"/>
  <c r="E3" i="19"/>
  <c r="D3" i="19"/>
  <c r="E5" i="19" l="1"/>
  <c r="E9" i="19" l="1"/>
  <c r="L21" i="20" s="1"/>
  <c r="F21" i="20"/>
  <c r="C63" i="16" l="1"/>
</calcChain>
</file>

<file path=xl/sharedStrings.xml><?xml version="1.0" encoding="utf-8"?>
<sst xmlns="http://schemas.openxmlformats.org/spreadsheetml/2006/main" count="91" uniqueCount="71">
  <si>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</si>
  <si>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</si>
  <si>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</si>
  <si>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</si>
  <si>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</si>
  <si>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</si>
  <si>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</si>
  <si>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</si>
  <si>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</si>
  <si>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</si>
  <si>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</si>
  <si>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</si>
  <si>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</si>
  <si>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</si>
  <si>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</si>
  <si>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</si>
  <si>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</si>
  <si>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</si>
  <si>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</si>
  <si>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</si>
  <si>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</si>
  <si>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</si>
  <si>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</si>
  <si>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</si>
  <si>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</si>
  <si>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</si>
  <si>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</si>
  <si>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</si>
  <si>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</si>
  <si>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</si>
  <si>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</si>
  <si>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</si>
  <si>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</si>
  <si>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</si>
  <si>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</si>
  <si>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</si>
  <si>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</si>
  <si>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</si>
  <si>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</si>
  <si>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</si>
  <si>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</si>
  <si>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</si>
  <si>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</si>
  <si>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</si>
  <si>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</si>
  <si>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</si>
  <si>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</si>
  <si>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</si>
  <si>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</si>
  <si>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</si>
  <si>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</si>
  <si>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</si>
  <si>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</si>
  <si>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</si>
  <si>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</si>
  <si>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</si>
  <si>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</si>
  <si>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</si>
  <si>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</si>
  <si>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</si>
  <si>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Intercept</t>
  </si>
  <si>
    <t>Coefficients</t>
  </si>
  <si>
    <t>Mr.X</t>
  </si>
  <si>
    <t>MOT</t>
  </si>
  <si>
    <t>AS</t>
  </si>
  <si>
    <t>performance</t>
  </si>
  <si>
    <t>Standard performance</t>
  </si>
  <si>
    <t>Hiring status</t>
  </si>
  <si>
    <t>performance prediction model for Amazon</t>
  </si>
  <si>
    <t>Motivation</t>
  </si>
  <si>
    <t>Hiring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</si>
</sst>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5"/>
      <color theme="1" tint="4.9989318521683403E-2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9" fontId="2" fillId="0" borderId="3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0" fillId="0" borderId="4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0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2" xfId="0" applyFont="1" applyBorder="1" applyAlignment="1"/>
    <xf numFmtId="0" fontId="4" fillId="0" borderId="9" xfId="0" applyFont="1" applyBorder="1" applyAlignment="1"/>
    <xf numFmtId="0" fontId="5" fillId="0" borderId="4" xfId="0" applyFont="1" applyBorder="1" applyAlignment="1"/>
    <xf numFmtId="0" fontId="0" fillId="0" borderId="4" xfId="0" applyFont="1" applyBorder="1" applyAlignment="1"/>
    <xf numFmtId="1" fontId="0" fillId="0" borderId="4" xfId="0" applyNumberForma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C$11" max="150" min="60" page="10" val="95"/>
</file>

<file path=xl/ctrlProps/ctrlProp2.xml><?xml version="1.0" encoding="utf-8"?>
<formControlPr xmlns="http://schemas.microsoft.com/office/spreadsheetml/2009/9/main" objectType="Spin" dx="26" fmlaLink="$I$11" max="150" min="60" page="10" val="72"/>
</file>

<file path=xl/ctrlProps/ctrlProp3.xml><?xml version="1.0" encoding="utf-8"?>
<formControlPr xmlns="http://schemas.microsoft.com/office/spreadsheetml/2009/9/main" objectType="Spin" dx="26" fmlaLink="$O$11" max="150" min="60" page="10" val="8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15240</xdr:rowOff>
        </xdr:from>
        <xdr:to>
          <xdr:col>1</xdr:col>
          <xdr:colOff>594360</xdr:colOff>
          <xdr:row>13</xdr:row>
          <xdr:rowOff>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77583891-40B4-8043-6621-11CCAE163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</xdr:colOff>
          <xdr:row>10</xdr:row>
          <xdr:rowOff>7620</xdr:rowOff>
        </xdr:from>
        <xdr:to>
          <xdr:col>7</xdr:col>
          <xdr:colOff>586740</xdr:colOff>
          <xdr:row>12</xdr:row>
          <xdr:rowOff>182880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</xdr:colOff>
          <xdr:row>10</xdr:row>
          <xdr:rowOff>7620</xdr:rowOff>
        </xdr:from>
        <xdr:to>
          <xdr:col>13</xdr:col>
          <xdr:colOff>586740</xdr:colOff>
          <xdr:row>12</xdr:row>
          <xdr:rowOff>182880</xdr:rowOff>
        </xdr:to>
        <xdr:sp macro="" textlink="">
          <xdr:nvSpPr>
            <xdr:cNvPr id="4101" name="Spinne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55EDA15F-B9D0-47C1-93A2-B3EF76D4B1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1102-6270-4F2B-B277-AC80DC0EA97B}">
  <dimension ref="A1:E5"/>
  <sheetViews>
    <sheetView workbookViewId="0">
      <selection activeCell="C24" sqref="C24"/>
    </sheetView>
  </sheetViews>
  <sheetFormatPr defaultRowHeight="14.4" x14ac:dyDescent="0.3"/>
  <cols>
    <col min="2" max="2" width="16.109375" customWidth="1"/>
    <col min="4" max="4" width="15" customWidth="1"/>
  </cols>
  <sheetData>
    <row r="1" spans="1:5" x14ac:dyDescent="0.3">
      <c r="A1" s="10"/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11" t="s">
        <v>1</v>
      </c>
      <c r="B2" s="11">
        <v>1</v>
      </c>
      <c r="C2" s="11"/>
      <c r="D2" s="11"/>
      <c r="E2" s="11"/>
    </row>
    <row r="3" spans="1:5" x14ac:dyDescent="0.3">
      <c r="A3" s="11" t="s">
        <v>2</v>
      </c>
      <c r="B3" s="11">
        <v>0.47378037358041264</v>
      </c>
      <c r="C3" s="11">
        <v>1</v>
      </c>
      <c r="D3" s="11"/>
      <c r="E3" s="11"/>
    </row>
    <row r="4" spans="1:5" x14ac:dyDescent="0.3">
      <c r="A4" s="11" t="s">
        <v>3</v>
      </c>
      <c r="B4" s="11">
        <v>0.63486568560661627</v>
      </c>
      <c r="C4" s="11">
        <v>4.6877909869966976E-2</v>
      </c>
      <c r="D4" s="11">
        <v>1</v>
      </c>
      <c r="E4" s="11"/>
    </row>
    <row r="5" spans="1:5" ht="15" thickBot="1" x14ac:dyDescent="0.35">
      <c r="A5" s="12" t="s">
        <v>4</v>
      </c>
      <c r="B5" s="12">
        <v>0.39692818413442083</v>
      </c>
      <c r="C5" s="12">
        <v>-9.1805172347728572E-2</v>
      </c>
      <c r="D5" s="12">
        <v>0.36339641156786279</v>
      </c>
      <c r="E5" s="12">
        <v>1</v>
      </c>
    </row>
  </sheetData>
  <conditionalFormatting sqref="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41DA-6E3E-48C9-A427-02513EBEFF8F}">
  <dimension ref="A1:G9"/>
  <sheetViews>
    <sheetView workbookViewId="0">
      <selection activeCell="F4" sqref="F4"/>
    </sheetView>
  </sheetViews>
  <sheetFormatPr defaultRowHeight="14.4" x14ac:dyDescent="0.3"/>
  <cols>
    <col min="1" max="1" width="14.21875" customWidth="1"/>
    <col min="2" max="2" width="13.88671875" customWidth="1"/>
    <col min="4" max="4" width="11.5546875" bestFit="1" customWidth="1"/>
    <col min="7" max="7" width="19.44140625" bestFit="1" customWidth="1"/>
  </cols>
  <sheetData>
    <row r="1" spans="1:7" x14ac:dyDescent="0.3">
      <c r="A1" s="9"/>
      <c r="B1" s="9" t="s">
        <v>61</v>
      </c>
      <c r="D1" t="s">
        <v>62</v>
      </c>
    </row>
    <row r="2" spans="1:7" x14ac:dyDescent="0.3">
      <c r="A2" s="7" t="s">
        <v>60</v>
      </c>
      <c r="B2" s="7">
        <v>18.131459400009589</v>
      </c>
      <c r="D2" t="s">
        <v>2</v>
      </c>
      <c r="E2" t="s">
        <v>63</v>
      </c>
      <c r="F2" t="s">
        <v>64</v>
      </c>
    </row>
    <row r="3" spans="1:7" x14ac:dyDescent="0.3">
      <c r="A3" s="7" t="s">
        <v>2</v>
      </c>
      <c r="B3" s="7">
        <v>0.2648719764359142</v>
      </c>
      <c r="D3">
        <f>'Dash board'!C11</f>
        <v>95</v>
      </c>
      <c r="E3">
        <f>'Dash board'!I11</f>
        <v>72</v>
      </c>
      <c r="F3">
        <f>'Dash board'!O11</f>
        <v>89</v>
      </c>
    </row>
    <row r="4" spans="1:7" x14ac:dyDescent="0.3">
      <c r="A4" s="7" t="s">
        <v>3</v>
      </c>
      <c r="B4" s="7">
        <v>0.30819556137523774</v>
      </c>
    </row>
    <row r="5" spans="1:7" ht="15" thickBot="1" x14ac:dyDescent="0.35">
      <c r="A5" s="8" t="s">
        <v>4</v>
      </c>
      <c r="B5" s="8">
        <v>0.16396138044343569</v>
      </c>
      <c r="D5" t="s">
        <v>65</v>
      </c>
      <c r="E5" s="3">
        <f>B3*D3+B4*E3+B5*F3+B2</f>
        <v>80.076940439904348</v>
      </c>
      <c r="G5" t="s">
        <v>66</v>
      </c>
    </row>
    <row r="6" spans="1:7" x14ac:dyDescent="0.3">
      <c r="G6">
        <v>80</v>
      </c>
    </row>
    <row r="9" spans="1:7" x14ac:dyDescent="0.3">
      <c r="D9" t="s">
        <v>67</v>
      </c>
      <c r="E9" t="str">
        <f>IF(E5&gt;G6,"hire","reject")</f>
        <v>hire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71A-AE9E-47DF-BB0B-D78827CC710E}">
  <dimension ref="C1:Q23"/>
  <sheetViews>
    <sheetView showGridLines="0" showRowColHeaders="0" tabSelected="1" workbookViewId="0">
      <selection activeCell="T5" sqref="T5"/>
    </sheetView>
  </sheetViews>
  <sheetFormatPr defaultRowHeight="14.4" x14ac:dyDescent="0.3"/>
  <sheetData>
    <row r="1" spans="3:17" x14ac:dyDescent="0.3">
      <c r="E1" s="14" t="s">
        <v>68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3:17" x14ac:dyDescent="0.3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3:17" x14ac:dyDescent="0.3"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8" spans="3:17" x14ac:dyDescent="0.3">
      <c r="C8" s="16" t="s">
        <v>2</v>
      </c>
      <c r="D8" s="15"/>
      <c r="E8" s="15"/>
      <c r="I8" s="16" t="s">
        <v>69</v>
      </c>
      <c r="J8" s="15"/>
      <c r="K8" s="15"/>
      <c r="O8" s="16" t="s">
        <v>4</v>
      </c>
      <c r="P8" s="15"/>
      <c r="Q8" s="15"/>
    </row>
    <row r="9" spans="3:17" x14ac:dyDescent="0.3">
      <c r="C9" s="15"/>
      <c r="D9" s="15"/>
      <c r="E9" s="15"/>
      <c r="I9" s="15"/>
      <c r="J9" s="15"/>
      <c r="K9" s="15"/>
      <c r="O9" s="15"/>
      <c r="P9" s="15"/>
      <c r="Q9" s="15"/>
    </row>
    <row r="10" spans="3:17" ht="15" thickBot="1" x14ac:dyDescent="0.35">
      <c r="C10" s="15"/>
      <c r="D10" s="15"/>
      <c r="E10" s="15"/>
      <c r="I10" s="15"/>
      <c r="J10" s="15"/>
      <c r="K10" s="15"/>
      <c r="O10" s="15"/>
      <c r="P10" s="15"/>
      <c r="Q10" s="15"/>
    </row>
    <row r="11" spans="3:17" ht="14.4" customHeight="1" x14ac:dyDescent="0.6">
      <c r="C11" s="18">
        <v>95</v>
      </c>
      <c r="D11" s="19"/>
      <c r="E11" s="20"/>
      <c r="I11" s="35">
        <v>72</v>
      </c>
      <c r="J11" s="27"/>
      <c r="K11" s="28"/>
      <c r="O11" s="36">
        <v>89</v>
      </c>
      <c r="P11" s="27"/>
      <c r="Q11" s="28"/>
    </row>
    <row r="12" spans="3:17" ht="15" customHeight="1" x14ac:dyDescent="0.6">
      <c r="C12" s="21"/>
      <c r="D12" s="22"/>
      <c r="E12" s="23"/>
      <c r="F12" s="17"/>
      <c r="I12" s="29"/>
      <c r="J12" s="30"/>
      <c r="K12" s="31"/>
      <c r="O12" s="29"/>
      <c r="P12" s="30"/>
      <c r="Q12" s="31"/>
    </row>
    <row r="13" spans="3:17" ht="15" customHeight="1" thickBot="1" x14ac:dyDescent="0.65">
      <c r="C13" s="24"/>
      <c r="D13" s="25"/>
      <c r="E13" s="26"/>
      <c r="I13" s="32"/>
      <c r="J13" s="33"/>
      <c r="K13" s="34"/>
      <c r="O13" s="32"/>
      <c r="P13" s="33"/>
      <c r="Q13" s="34"/>
    </row>
    <row r="18" spans="6:14" x14ac:dyDescent="0.3">
      <c r="F18" s="16" t="s">
        <v>1</v>
      </c>
      <c r="G18" s="15"/>
      <c r="H18" s="15"/>
      <c r="L18" s="16" t="s">
        <v>70</v>
      </c>
      <c r="M18" s="15"/>
      <c r="N18" s="15"/>
    </row>
    <row r="19" spans="6:14" x14ac:dyDescent="0.3">
      <c r="F19" s="15"/>
      <c r="G19" s="15"/>
      <c r="H19" s="15"/>
      <c r="L19" s="15"/>
      <c r="M19" s="15"/>
      <c r="N19" s="15"/>
    </row>
    <row r="20" spans="6:14" ht="15" thickBot="1" x14ac:dyDescent="0.35">
      <c r="F20" s="15"/>
      <c r="G20" s="15"/>
      <c r="H20" s="15"/>
      <c r="L20" s="15"/>
      <c r="M20" s="15"/>
      <c r="N20" s="15"/>
    </row>
    <row r="21" spans="6:14" x14ac:dyDescent="0.3">
      <c r="F21" s="37">
        <f>'Analysis Sheet'!E5</f>
        <v>80.076940439904348</v>
      </c>
      <c r="G21" s="19"/>
      <c r="H21" s="20"/>
      <c r="L21" s="18" t="str">
        <f>'Analysis Sheet'!E9</f>
        <v>hire</v>
      </c>
      <c r="M21" s="19"/>
      <c r="N21" s="20"/>
    </row>
    <row r="22" spans="6:14" x14ac:dyDescent="0.3">
      <c r="F22" s="21"/>
      <c r="G22" s="22"/>
      <c r="H22" s="23"/>
      <c r="L22" s="21"/>
      <c r="M22" s="22"/>
      <c r="N22" s="23"/>
    </row>
    <row r="23" spans="6:14" ht="15" thickBot="1" x14ac:dyDescent="0.35">
      <c r="F23" s="24"/>
      <c r="G23" s="25"/>
      <c r="H23" s="26"/>
      <c r="L23" s="24"/>
      <c r="M23" s="25"/>
      <c r="N23" s="26"/>
    </row>
  </sheetData>
  <mergeCells count="6">
    <mergeCell ref="E1:Q3"/>
    <mergeCell ref="C8:E10"/>
    <mergeCell ref="I8:K10"/>
    <mergeCell ref="O8:Q10"/>
    <mergeCell ref="F18:H20"/>
    <mergeCell ref="L18:N2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Spinner 3">
              <controlPr defaultSize="0" autoPict="0">
                <anchor moveWithCells="1" sizeWithCells="1">
                  <from>
                    <xdr:col>1</xdr:col>
                    <xdr:colOff>0</xdr:colOff>
                    <xdr:row>10</xdr:row>
                    <xdr:rowOff>15240</xdr:rowOff>
                  </from>
                  <to>
                    <xdr:col>1</xdr:col>
                    <xdr:colOff>594360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Spinner 4">
              <controlPr defaultSize="0" autoPict="0">
                <anchor moveWithCells="1" sizeWithCells="1">
                  <from>
                    <xdr:col>7</xdr:col>
                    <xdr:colOff>15240</xdr:colOff>
                    <xdr:row>10</xdr:row>
                    <xdr:rowOff>7620</xdr:rowOff>
                  </from>
                  <to>
                    <xdr:col>7</xdr:col>
                    <xdr:colOff>586740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Spinner 5">
              <controlPr defaultSize="0" autoPict="0">
                <anchor moveWithCells="1" sizeWithCells="1">
                  <from>
                    <xdr:col>13</xdr:col>
                    <xdr:colOff>15240</xdr:colOff>
                    <xdr:row>10</xdr:row>
                    <xdr:rowOff>7620</xdr:rowOff>
                  </from>
                  <to>
                    <xdr:col>13</xdr:col>
                    <xdr:colOff>586740</xdr:colOff>
                    <xdr:row>12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4748-2209-41D4-82AA-7C5153588264}">
  <dimension ref="A1:E63"/>
  <sheetViews>
    <sheetView zoomScale="102" zoomScaleNormal="102" workbookViewId="0">
      <selection activeCell="G38" sqref="G38"/>
    </sheetView>
  </sheetViews>
  <sheetFormatPr defaultRowHeight="14.4" x14ac:dyDescent="0.3"/>
  <cols>
    <col min="1" max="1" width="21.88671875" bestFit="1" customWidth="1"/>
    <col min="2" max="2" width="12.44140625" style="6" bestFit="1" customWidth="1"/>
    <col min="3" max="3" width="7.21875" style="6" customWidth="1"/>
    <col min="4" max="4" width="11.109375" style="6" bestFit="1" customWidth="1"/>
    <col min="5" max="5" width="13.109375" style="6" bestFit="1" customWidth="1"/>
  </cols>
  <sheetData>
    <row r="1" spans="1:5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5</v>
      </c>
      <c r="B2" s="5">
        <v>85</v>
      </c>
      <c r="C2" s="5">
        <v>109</v>
      </c>
      <c r="D2" s="5">
        <v>89</v>
      </c>
      <c r="E2" s="5">
        <v>73</v>
      </c>
    </row>
    <row r="3" spans="1:5" x14ac:dyDescent="0.3">
      <c r="A3" s="2" t="s">
        <v>6</v>
      </c>
      <c r="B3" s="5">
        <v>84</v>
      </c>
      <c r="C3" s="5">
        <v>106</v>
      </c>
      <c r="D3" s="5">
        <v>84</v>
      </c>
      <c r="E3" s="5">
        <v>80</v>
      </c>
    </row>
    <row r="4" spans="1:5" x14ac:dyDescent="0.3">
      <c r="A4" s="2" t="s">
        <v>7</v>
      </c>
      <c r="B4" s="5">
        <v>87</v>
      </c>
      <c r="C4" s="5">
        <v>125</v>
      </c>
      <c r="D4" s="5">
        <v>59</v>
      </c>
      <c r="E4" s="5">
        <v>67</v>
      </c>
    </row>
    <row r="5" spans="1:5" x14ac:dyDescent="0.3">
      <c r="A5" s="2" t="s">
        <v>8</v>
      </c>
      <c r="B5" s="5">
        <v>69</v>
      </c>
      <c r="C5" s="5">
        <v>84</v>
      </c>
      <c r="D5" s="5">
        <v>60</v>
      </c>
      <c r="E5" s="5">
        <v>58</v>
      </c>
    </row>
    <row r="6" spans="1:5" x14ac:dyDescent="0.3">
      <c r="A6" s="2" t="s">
        <v>9</v>
      </c>
      <c r="B6" s="5">
        <v>69</v>
      </c>
      <c r="C6" s="5">
        <v>89</v>
      </c>
      <c r="D6" s="5">
        <v>60</v>
      </c>
      <c r="E6" s="5">
        <v>67</v>
      </c>
    </row>
    <row r="7" spans="1:5" x14ac:dyDescent="0.3">
      <c r="A7" s="2" t="s">
        <v>10</v>
      </c>
      <c r="B7" s="5">
        <v>81</v>
      </c>
      <c r="C7" s="5">
        <v>109</v>
      </c>
      <c r="D7" s="5">
        <v>62</v>
      </c>
      <c r="E7" s="5">
        <v>75</v>
      </c>
    </row>
    <row r="8" spans="1:5" x14ac:dyDescent="0.3">
      <c r="A8" s="2" t="s">
        <v>11</v>
      </c>
      <c r="B8" s="5">
        <v>71</v>
      </c>
      <c r="C8" s="5">
        <v>121</v>
      </c>
      <c r="D8" s="5">
        <v>67</v>
      </c>
      <c r="E8" s="5">
        <v>55</v>
      </c>
    </row>
    <row r="9" spans="1:5" x14ac:dyDescent="0.3">
      <c r="A9" s="2" t="s">
        <v>12</v>
      </c>
      <c r="B9" s="5">
        <v>76</v>
      </c>
      <c r="C9" s="5">
        <v>102</v>
      </c>
      <c r="D9" s="5">
        <v>44</v>
      </c>
      <c r="E9" s="5">
        <v>73</v>
      </c>
    </row>
    <row r="10" spans="1:5" x14ac:dyDescent="0.3">
      <c r="A10" s="2" t="s">
        <v>13</v>
      </c>
      <c r="B10" s="5">
        <v>77</v>
      </c>
      <c r="C10" s="5">
        <v>111</v>
      </c>
      <c r="D10" s="5">
        <v>68</v>
      </c>
      <c r="E10" s="5">
        <v>60</v>
      </c>
    </row>
    <row r="11" spans="1:5" x14ac:dyDescent="0.3">
      <c r="A11" s="2" t="s">
        <v>14</v>
      </c>
      <c r="B11" s="5">
        <v>76</v>
      </c>
      <c r="C11" s="5">
        <v>106</v>
      </c>
      <c r="D11" s="5">
        <v>63</v>
      </c>
      <c r="E11" s="5">
        <v>54</v>
      </c>
    </row>
    <row r="12" spans="1:5" x14ac:dyDescent="0.3">
      <c r="A12" s="2" t="s">
        <v>15</v>
      </c>
      <c r="B12" s="5">
        <v>90</v>
      </c>
      <c r="C12" s="5">
        <v>107</v>
      </c>
      <c r="D12" s="5">
        <v>93</v>
      </c>
      <c r="E12" s="5">
        <v>75</v>
      </c>
    </row>
    <row r="13" spans="1:5" x14ac:dyDescent="0.3">
      <c r="A13" s="2" t="s">
        <v>16</v>
      </c>
      <c r="B13" s="5">
        <v>74</v>
      </c>
      <c r="C13" s="5">
        <v>97</v>
      </c>
      <c r="D13" s="5">
        <v>52</v>
      </c>
      <c r="E13" s="5">
        <v>58</v>
      </c>
    </row>
    <row r="14" spans="1:5" x14ac:dyDescent="0.3">
      <c r="A14" s="2" t="s">
        <v>17</v>
      </c>
      <c r="B14" s="5">
        <v>74</v>
      </c>
      <c r="C14" s="5">
        <v>133</v>
      </c>
      <c r="D14" s="5">
        <v>60</v>
      </c>
      <c r="E14" s="5">
        <v>50</v>
      </c>
    </row>
    <row r="15" spans="1:5" x14ac:dyDescent="0.3">
      <c r="A15" s="2" t="s">
        <v>18</v>
      </c>
      <c r="B15" s="5">
        <v>65</v>
      </c>
      <c r="C15" s="5">
        <v>96</v>
      </c>
      <c r="D15" s="5">
        <v>52</v>
      </c>
      <c r="E15" s="5">
        <v>74</v>
      </c>
    </row>
    <row r="16" spans="1:5" x14ac:dyDescent="0.3">
      <c r="A16" s="2" t="s">
        <v>19</v>
      </c>
      <c r="B16" s="5">
        <v>66</v>
      </c>
      <c r="C16" s="5">
        <v>97</v>
      </c>
      <c r="D16" s="5">
        <v>65</v>
      </c>
      <c r="E16" s="5">
        <v>81</v>
      </c>
    </row>
    <row r="17" spans="1:5" x14ac:dyDescent="0.3">
      <c r="A17" s="2" t="s">
        <v>20</v>
      </c>
      <c r="B17" s="5">
        <v>73</v>
      </c>
      <c r="C17" s="5">
        <v>116</v>
      </c>
      <c r="D17" s="5">
        <v>62</v>
      </c>
      <c r="E17" s="5">
        <v>45</v>
      </c>
    </row>
    <row r="18" spans="1:5" x14ac:dyDescent="0.3">
      <c r="A18" s="2" t="s">
        <v>21</v>
      </c>
      <c r="B18" s="5">
        <v>80</v>
      </c>
      <c r="C18" s="5">
        <v>108</v>
      </c>
      <c r="D18" s="5">
        <v>74</v>
      </c>
      <c r="E18" s="5">
        <v>92</v>
      </c>
    </row>
    <row r="19" spans="1:5" x14ac:dyDescent="0.3">
      <c r="A19" s="2" t="s">
        <v>22</v>
      </c>
      <c r="B19" s="5">
        <v>96</v>
      </c>
      <c r="C19" s="5">
        <v>102</v>
      </c>
      <c r="D19" s="5">
        <v>84</v>
      </c>
      <c r="E19" s="5">
        <v>84</v>
      </c>
    </row>
    <row r="20" spans="1:5" x14ac:dyDescent="0.3">
      <c r="A20" s="2" t="s">
        <v>23</v>
      </c>
      <c r="B20" s="5">
        <v>77</v>
      </c>
      <c r="C20" s="5">
        <v>94</v>
      </c>
      <c r="D20" s="5">
        <v>78</v>
      </c>
      <c r="E20" s="5">
        <v>79</v>
      </c>
    </row>
    <row r="21" spans="1:5" x14ac:dyDescent="0.3">
      <c r="A21" s="2" t="s">
        <v>24</v>
      </c>
      <c r="B21" s="5">
        <v>73</v>
      </c>
      <c r="C21" s="5">
        <v>98</v>
      </c>
      <c r="D21" s="5">
        <v>71</v>
      </c>
      <c r="E21" s="5">
        <v>68</v>
      </c>
    </row>
    <row r="22" spans="1:5" x14ac:dyDescent="0.3">
      <c r="A22" s="2" t="s">
        <v>25</v>
      </c>
      <c r="B22" s="5">
        <v>70</v>
      </c>
      <c r="C22" s="5">
        <v>87</v>
      </c>
      <c r="D22" s="5">
        <v>63</v>
      </c>
      <c r="E22" s="5">
        <v>62</v>
      </c>
    </row>
    <row r="23" spans="1:5" x14ac:dyDescent="0.3">
      <c r="A23" s="2" t="s">
        <v>26</v>
      </c>
      <c r="B23" s="5">
        <v>68</v>
      </c>
      <c r="C23" s="5">
        <v>104</v>
      </c>
      <c r="D23" s="5">
        <v>57</v>
      </c>
      <c r="E23" s="5">
        <v>53</v>
      </c>
    </row>
    <row r="24" spans="1:5" x14ac:dyDescent="0.3">
      <c r="A24" s="2" t="s">
        <v>27</v>
      </c>
      <c r="B24" s="5">
        <v>66</v>
      </c>
      <c r="C24" s="5">
        <v>85</v>
      </c>
      <c r="D24" s="5">
        <v>57</v>
      </c>
      <c r="E24" s="5">
        <v>51</v>
      </c>
    </row>
    <row r="25" spans="1:5" x14ac:dyDescent="0.3">
      <c r="A25" s="2" t="s">
        <v>28</v>
      </c>
      <c r="B25" s="5">
        <v>86</v>
      </c>
      <c r="C25" s="5">
        <v>145</v>
      </c>
      <c r="D25" s="5">
        <v>64</v>
      </c>
      <c r="E25" s="5">
        <v>74</v>
      </c>
    </row>
    <row r="26" spans="1:5" x14ac:dyDescent="0.3">
      <c r="A26" s="2" t="s">
        <v>29</v>
      </c>
      <c r="B26" s="5">
        <v>88</v>
      </c>
      <c r="C26" s="5">
        <v>105</v>
      </c>
      <c r="D26" s="5">
        <v>76</v>
      </c>
      <c r="E26" s="5">
        <v>90</v>
      </c>
    </row>
    <row r="27" spans="1:5" x14ac:dyDescent="0.3">
      <c r="A27" s="2" t="s">
        <v>30</v>
      </c>
      <c r="B27" s="5">
        <v>82</v>
      </c>
      <c r="C27" s="5">
        <v>96</v>
      </c>
      <c r="D27" s="5">
        <v>71</v>
      </c>
      <c r="E27" s="5">
        <v>63</v>
      </c>
    </row>
    <row r="28" spans="1:5" x14ac:dyDescent="0.3">
      <c r="A28" s="2" t="s">
        <v>31</v>
      </c>
      <c r="B28" s="5">
        <v>85</v>
      </c>
      <c r="C28" s="5">
        <v>103</v>
      </c>
      <c r="D28" s="5">
        <v>85</v>
      </c>
      <c r="E28" s="5">
        <v>81</v>
      </c>
    </row>
    <row r="29" spans="1:5" x14ac:dyDescent="0.3">
      <c r="A29" s="2" t="s">
        <v>32</v>
      </c>
      <c r="B29" s="5">
        <v>78</v>
      </c>
      <c r="C29" s="5">
        <v>115</v>
      </c>
      <c r="D29" s="5">
        <v>56</v>
      </c>
      <c r="E29" s="5">
        <v>75</v>
      </c>
    </row>
    <row r="30" spans="1:5" x14ac:dyDescent="0.3">
      <c r="A30" s="2" t="s">
        <v>33</v>
      </c>
      <c r="B30" s="5">
        <v>87</v>
      </c>
      <c r="C30" s="5">
        <v>135</v>
      </c>
      <c r="D30" s="5">
        <v>61</v>
      </c>
      <c r="E30" s="5">
        <v>61</v>
      </c>
    </row>
    <row r="31" spans="1:5" x14ac:dyDescent="0.3">
      <c r="A31" s="2" t="s">
        <v>34</v>
      </c>
      <c r="B31" s="5">
        <v>72</v>
      </c>
      <c r="C31" s="5">
        <v>104</v>
      </c>
      <c r="D31" s="5">
        <v>58</v>
      </c>
      <c r="E31" s="5">
        <v>53</v>
      </c>
    </row>
    <row r="32" spans="1:5" x14ac:dyDescent="0.3">
      <c r="A32" s="2" t="s">
        <v>35</v>
      </c>
      <c r="B32" s="5">
        <v>87</v>
      </c>
      <c r="C32" s="5">
        <v>126</v>
      </c>
      <c r="D32" s="5">
        <v>83</v>
      </c>
      <c r="E32" s="5">
        <v>59</v>
      </c>
    </row>
    <row r="33" spans="1:5" x14ac:dyDescent="0.3">
      <c r="A33" s="2" t="s">
        <v>36</v>
      </c>
      <c r="B33" s="5">
        <v>81</v>
      </c>
      <c r="C33" s="5">
        <v>121</v>
      </c>
      <c r="D33" s="5">
        <v>70</v>
      </c>
      <c r="E33" s="5">
        <v>81</v>
      </c>
    </row>
    <row r="34" spans="1:5" x14ac:dyDescent="0.3">
      <c r="A34" s="2" t="s">
        <v>9</v>
      </c>
      <c r="B34" s="5">
        <v>83</v>
      </c>
      <c r="C34" s="5">
        <v>106</v>
      </c>
      <c r="D34" s="5">
        <v>72</v>
      </c>
      <c r="E34" s="5">
        <v>88</v>
      </c>
    </row>
    <row r="35" spans="1:5" x14ac:dyDescent="0.3">
      <c r="A35" s="2" t="s">
        <v>37</v>
      </c>
      <c r="B35" s="5">
        <v>87</v>
      </c>
      <c r="C35" s="5">
        <v>107</v>
      </c>
      <c r="D35" s="5">
        <v>93</v>
      </c>
      <c r="E35" s="5">
        <v>72</v>
      </c>
    </row>
    <row r="36" spans="1:5" x14ac:dyDescent="0.3">
      <c r="A36" s="2" t="s">
        <v>38</v>
      </c>
      <c r="B36" s="5">
        <v>63</v>
      </c>
      <c r="C36" s="5">
        <v>102</v>
      </c>
      <c r="D36" s="5">
        <v>47</v>
      </c>
      <c r="E36" s="5">
        <v>64</v>
      </c>
    </row>
    <row r="37" spans="1:5" x14ac:dyDescent="0.3">
      <c r="A37" s="2" t="s">
        <v>24</v>
      </c>
      <c r="B37" s="5">
        <v>80</v>
      </c>
      <c r="C37" s="5">
        <v>85</v>
      </c>
      <c r="D37" s="5">
        <v>64</v>
      </c>
      <c r="E37" s="5">
        <v>81</v>
      </c>
    </row>
    <row r="38" spans="1:5" x14ac:dyDescent="0.3">
      <c r="A38" s="2" t="s">
        <v>39</v>
      </c>
      <c r="B38" s="5">
        <v>99</v>
      </c>
      <c r="C38" s="5">
        <v>143</v>
      </c>
      <c r="D38" s="5">
        <v>97</v>
      </c>
      <c r="E38" s="5">
        <v>79</v>
      </c>
    </row>
    <row r="39" spans="1:5" x14ac:dyDescent="0.3">
      <c r="A39" s="2" t="s">
        <v>40</v>
      </c>
      <c r="B39" s="5">
        <v>79</v>
      </c>
      <c r="C39" s="5">
        <v>110</v>
      </c>
      <c r="D39" s="5">
        <v>73</v>
      </c>
      <c r="E39" s="5">
        <v>57</v>
      </c>
    </row>
    <row r="40" spans="1:5" x14ac:dyDescent="0.3">
      <c r="A40" s="2" t="s">
        <v>41</v>
      </c>
      <c r="B40" s="5">
        <v>71</v>
      </c>
      <c r="C40" s="5">
        <v>128</v>
      </c>
      <c r="D40" s="5">
        <v>41</v>
      </c>
      <c r="E40" s="5">
        <v>48</v>
      </c>
    </row>
    <row r="41" spans="1:5" x14ac:dyDescent="0.3">
      <c r="A41" s="2" t="s">
        <v>42</v>
      </c>
      <c r="B41" s="5">
        <v>82</v>
      </c>
      <c r="C41" s="5">
        <v>104</v>
      </c>
      <c r="D41" s="5">
        <v>78</v>
      </c>
      <c r="E41" s="5">
        <v>53</v>
      </c>
    </row>
    <row r="42" spans="1:5" x14ac:dyDescent="0.3">
      <c r="A42" s="2" t="s">
        <v>43</v>
      </c>
      <c r="B42" s="5">
        <v>85</v>
      </c>
      <c r="C42" s="5">
        <v>101</v>
      </c>
      <c r="D42" s="5">
        <v>87</v>
      </c>
      <c r="E42" s="5">
        <v>65</v>
      </c>
    </row>
    <row r="43" spans="1:5" x14ac:dyDescent="0.3">
      <c r="A43" s="2" t="s">
        <v>11</v>
      </c>
      <c r="B43" s="5">
        <v>75</v>
      </c>
      <c r="C43" s="5">
        <v>94</v>
      </c>
      <c r="D43" s="5">
        <v>54</v>
      </c>
      <c r="E43" s="5">
        <v>60</v>
      </c>
    </row>
    <row r="44" spans="1:5" x14ac:dyDescent="0.3">
      <c r="A44" s="2" t="s">
        <v>9</v>
      </c>
      <c r="B44" s="5">
        <v>81</v>
      </c>
      <c r="C44" s="5">
        <v>106</v>
      </c>
      <c r="D44" s="5">
        <v>72</v>
      </c>
      <c r="E44" s="5">
        <v>55</v>
      </c>
    </row>
    <row r="45" spans="1:5" x14ac:dyDescent="0.3">
      <c r="A45" s="2" t="s">
        <v>44</v>
      </c>
      <c r="B45" s="5">
        <v>68</v>
      </c>
      <c r="C45" s="5">
        <v>102</v>
      </c>
      <c r="D45" s="5">
        <v>32</v>
      </c>
      <c r="E45" s="5">
        <v>69</v>
      </c>
    </row>
    <row r="46" spans="1:5" x14ac:dyDescent="0.3">
      <c r="A46" s="2" t="s">
        <v>45</v>
      </c>
      <c r="B46" s="5">
        <v>81</v>
      </c>
      <c r="C46" s="5">
        <v>98</v>
      </c>
      <c r="D46" s="5">
        <v>72</v>
      </c>
      <c r="E46" s="5">
        <v>69</v>
      </c>
    </row>
    <row r="47" spans="1:5" x14ac:dyDescent="0.3">
      <c r="A47" s="2" t="s">
        <v>46</v>
      </c>
      <c r="B47" s="5">
        <v>80</v>
      </c>
      <c r="C47" s="5">
        <v>112</v>
      </c>
      <c r="D47" s="5">
        <v>72</v>
      </c>
      <c r="E47" s="5">
        <v>78</v>
      </c>
    </row>
    <row r="48" spans="1:5" x14ac:dyDescent="0.3">
      <c r="A48" s="2" t="s">
        <v>47</v>
      </c>
      <c r="B48" s="5">
        <v>78</v>
      </c>
      <c r="C48" s="5">
        <v>87</v>
      </c>
      <c r="D48" s="5">
        <v>74</v>
      </c>
      <c r="E48" s="5">
        <v>93</v>
      </c>
    </row>
    <row r="49" spans="1:5" x14ac:dyDescent="0.3">
      <c r="A49" s="2" t="s">
        <v>48</v>
      </c>
      <c r="B49" s="5">
        <v>62</v>
      </c>
      <c r="C49" s="5">
        <v>73</v>
      </c>
      <c r="D49" s="5">
        <v>68</v>
      </c>
      <c r="E49" s="5">
        <v>67</v>
      </c>
    </row>
    <row r="50" spans="1:5" x14ac:dyDescent="0.3">
      <c r="A50" s="2" t="s">
        <v>49</v>
      </c>
      <c r="B50" s="5">
        <v>81</v>
      </c>
      <c r="C50" s="5">
        <v>94</v>
      </c>
      <c r="D50" s="5">
        <v>67</v>
      </c>
      <c r="E50" s="5">
        <v>59</v>
      </c>
    </row>
    <row r="51" spans="1:5" x14ac:dyDescent="0.3">
      <c r="A51" s="2" t="s">
        <v>50</v>
      </c>
      <c r="B51" s="5">
        <v>76</v>
      </c>
      <c r="C51" s="5">
        <v>117</v>
      </c>
      <c r="D51" s="5">
        <v>66</v>
      </c>
      <c r="E51" s="5">
        <v>68</v>
      </c>
    </row>
    <row r="52" spans="1:5" x14ac:dyDescent="0.3">
      <c r="A52" s="2" t="s">
        <v>51</v>
      </c>
      <c r="B52" s="5">
        <v>77</v>
      </c>
      <c r="C52" s="5">
        <v>112</v>
      </c>
      <c r="D52" s="5">
        <v>58</v>
      </c>
      <c r="E52" s="5">
        <v>57</v>
      </c>
    </row>
    <row r="53" spans="1:5" x14ac:dyDescent="0.3">
      <c r="A53" s="2" t="s">
        <v>52</v>
      </c>
      <c r="B53" s="5">
        <v>74</v>
      </c>
      <c r="C53" s="5">
        <v>113</v>
      </c>
      <c r="D53" s="5">
        <v>57</v>
      </c>
      <c r="E53" s="5">
        <v>76</v>
      </c>
    </row>
    <row r="54" spans="1:5" x14ac:dyDescent="0.3">
      <c r="A54" s="2" t="s">
        <v>9</v>
      </c>
      <c r="B54" s="5">
        <v>69</v>
      </c>
      <c r="C54" s="5">
        <v>94</v>
      </c>
      <c r="D54" s="5">
        <v>65</v>
      </c>
      <c r="E54" s="5">
        <v>53</v>
      </c>
    </row>
    <row r="55" spans="1:5" x14ac:dyDescent="0.3">
      <c r="A55" s="2" t="s">
        <v>53</v>
      </c>
      <c r="B55" s="5">
        <v>68</v>
      </c>
      <c r="C55" s="5">
        <v>119</v>
      </c>
      <c r="D55" s="5">
        <v>48</v>
      </c>
      <c r="E55" s="5">
        <v>44</v>
      </c>
    </row>
    <row r="56" spans="1:5" x14ac:dyDescent="0.3">
      <c r="A56" s="2" t="s">
        <v>54</v>
      </c>
      <c r="B56" s="5">
        <v>85</v>
      </c>
      <c r="C56" s="5">
        <v>111</v>
      </c>
      <c r="D56" s="5">
        <v>91</v>
      </c>
      <c r="E56" s="5">
        <v>59</v>
      </c>
    </row>
    <row r="57" spans="1:5" x14ac:dyDescent="0.3">
      <c r="A57" s="2" t="s">
        <v>55</v>
      </c>
      <c r="B57" s="5">
        <v>79</v>
      </c>
      <c r="C57" s="5">
        <v>104</v>
      </c>
      <c r="D57" s="5">
        <v>50</v>
      </c>
      <c r="E57" s="5">
        <v>73</v>
      </c>
    </row>
    <row r="58" spans="1:5" x14ac:dyDescent="0.3">
      <c r="A58" s="2" t="s">
        <v>56</v>
      </c>
      <c r="B58" s="5">
        <v>74</v>
      </c>
      <c r="C58" s="5">
        <v>99</v>
      </c>
      <c r="D58" s="5">
        <v>77</v>
      </c>
      <c r="E58" s="5">
        <v>83</v>
      </c>
    </row>
    <row r="59" spans="1:5" x14ac:dyDescent="0.3">
      <c r="A59" s="2" t="s">
        <v>57</v>
      </c>
      <c r="B59" s="5">
        <v>81</v>
      </c>
      <c r="C59" s="5">
        <v>104</v>
      </c>
      <c r="D59" s="5">
        <v>78</v>
      </c>
      <c r="E59" s="5">
        <v>83</v>
      </c>
    </row>
    <row r="60" spans="1:5" x14ac:dyDescent="0.3">
      <c r="A60" s="2" t="s">
        <v>58</v>
      </c>
      <c r="B60" s="5">
        <v>84</v>
      </c>
      <c r="C60" s="5">
        <v>108</v>
      </c>
      <c r="D60" s="5">
        <v>58</v>
      </c>
      <c r="E60" s="5">
        <v>64</v>
      </c>
    </row>
    <row r="61" spans="1:5" x14ac:dyDescent="0.3">
      <c r="A61" s="2" t="s">
        <v>59</v>
      </c>
      <c r="B61" s="5">
        <v>92</v>
      </c>
      <c r="C61" s="5">
        <v>130</v>
      </c>
      <c r="D61" s="5">
        <v>58</v>
      </c>
      <c r="E61" s="5">
        <v>75</v>
      </c>
    </row>
    <row r="63" spans="1:5" x14ac:dyDescent="0.3">
      <c r="C63" s="5">
        <f>QUARTILE(C2:C61,3)</f>
        <v>112.25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Analysis Sheet</vt:lpstr>
      <vt:lpstr>Dash 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mahendra goud</cp:lastModifiedBy>
  <dcterms:created xsi:type="dcterms:W3CDTF">2020-10-29T08:46:37Z</dcterms:created>
  <dcterms:modified xsi:type="dcterms:W3CDTF">2023-09-02T05:22:08Z</dcterms:modified>
</cp:coreProperties>
</file>