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ndra\MusicXML Notations Auto Generation\"/>
    </mc:Choice>
  </mc:AlternateContent>
  <xr:revisionPtr revIDLastSave="0" documentId="13_ncr:1_{F6A5E6CB-F0CD-4A10-BAA8-143322140286}" xr6:coauthVersionLast="46" xr6:coauthVersionMax="46" xr10:uidLastSave="{00000000-0000-0000-0000-000000000000}"/>
  <bookViews>
    <workbookView xWindow="23880" yWindow="-1305" windowWidth="29040" windowHeight="15990" activeTab="2" xr2:uid="{693B98CE-68EF-4015-8A7E-FDA882B6B444}"/>
  </bookViews>
  <sheets>
    <sheet name="Notation-Lookup" sheetId="2" r:id="rId1"/>
    <sheet name="Aaroh-Avaroh-Basic" sheetId="1" r:id="rId2"/>
    <sheet name="Aaroh-Avaroh-Extens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3" i="3" l="1"/>
  <c r="E249" i="3"/>
  <c r="D249" i="3"/>
  <c r="B249" i="3"/>
  <c r="C249" i="3" s="1"/>
  <c r="A249" i="3"/>
  <c r="D248" i="3"/>
  <c r="B248" i="3"/>
  <c r="C248" i="3" s="1"/>
  <c r="A248" i="3"/>
  <c r="D247" i="3"/>
  <c r="B247" i="3"/>
  <c r="E247" i="3" s="1"/>
  <c r="A247" i="3"/>
  <c r="E246" i="3"/>
  <c r="D246" i="3"/>
  <c r="B246" i="3"/>
  <c r="C246" i="3" s="1"/>
  <c r="A246" i="3"/>
  <c r="D245" i="3"/>
  <c r="B245" i="3"/>
  <c r="A245" i="3"/>
  <c r="D244" i="3"/>
  <c r="B244" i="3"/>
  <c r="E244" i="3" s="1"/>
  <c r="C244" i="3" s="1"/>
  <c r="A244" i="3"/>
  <c r="E243" i="3"/>
  <c r="D243" i="3"/>
  <c r="C243" i="3"/>
  <c r="B243" i="3"/>
  <c r="A243" i="3"/>
  <c r="D242" i="3"/>
  <c r="B242" i="3"/>
  <c r="E242" i="3" s="1"/>
  <c r="C242" i="3" s="1"/>
  <c r="A242" i="3"/>
  <c r="E241" i="3"/>
  <c r="D241" i="3"/>
  <c r="B241" i="3"/>
  <c r="C241" i="3" s="1"/>
  <c r="A241" i="3"/>
  <c r="D240" i="3"/>
  <c r="B240" i="3"/>
  <c r="A240" i="3"/>
  <c r="D239" i="3"/>
  <c r="B239" i="3"/>
  <c r="E239" i="3" s="1"/>
  <c r="A239" i="3"/>
  <c r="E238" i="3"/>
  <c r="D238" i="3"/>
  <c r="B238" i="3"/>
  <c r="C238" i="3" s="1"/>
  <c r="A238" i="3"/>
  <c r="D237" i="3"/>
  <c r="B237" i="3"/>
  <c r="A237" i="3"/>
  <c r="D236" i="3"/>
  <c r="B236" i="3"/>
  <c r="E236" i="3" s="1"/>
  <c r="C236" i="3" s="1"/>
  <c r="A236" i="3"/>
  <c r="F249" i="1" a="1"/>
  <c r="F249" i="1" s="1"/>
  <c r="D249" i="1" a="1"/>
  <c r="D249" i="1" s="1"/>
  <c r="F248" i="1" a="1"/>
  <c r="F248" i="1" s="1"/>
  <c r="D248" i="1" a="1"/>
  <c r="D248" i="1" s="1"/>
  <c r="F247" i="1" a="1"/>
  <c r="F247" i="1" s="1"/>
  <c r="D247" i="1" a="1"/>
  <c r="D247" i="1" s="1"/>
  <c r="F246" i="1" a="1"/>
  <c r="F246" i="1" s="1"/>
  <c r="D246" i="1" a="1"/>
  <c r="D246" i="1" s="1"/>
  <c r="F245" i="1" a="1"/>
  <c r="F245" i="1" s="1"/>
  <c r="D245" i="1" a="1"/>
  <c r="D245" i="1" s="1"/>
  <c r="F244" i="1" a="1"/>
  <c r="F244" i="1" s="1"/>
  <c r="D244" i="1" a="1"/>
  <c r="D244" i="1" s="1"/>
  <c r="F243" i="1" a="1"/>
  <c r="F243" i="1" s="1"/>
  <c r="D243" i="1" a="1"/>
  <c r="D243" i="1" s="1"/>
  <c r="F242" i="1"/>
  <c r="F242" i="1" a="1"/>
  <c r="D242" i="1"/>
  <c r="D242" i="1" a="1"/>
  <c r="F241" i="1"/>
  <c r="F241" i="1" a="1"/>
  <c r="D241" i="1"/>
  <c r="D241" i="1" a="1"/>
  <c r="F240" i="1" a="1"/>
  <c r="F240" i="1" s="1"/>
  <c r="D240" i="1" a="1"/>
  <c r="D240" i="1" s="1"/>
  <c r="F239" i="1" a="1"/>
  <c r="F239" i="1" s="1"/>
  <c r="D239" i="1" a="1"/>
  <c r="D239" i="1" s="1"/>
  <c r="F238" i="1" a="1"/>
  <c r="F238" i="1" s="1"/>
  <c r="D238" i="1" a="1"/>
  <c r="D238" i="1" s="1"/>
  <c r="F237" i="1" a="1"/>
  <c r="F237" i="1" s="1"/>
  <c r="D237" i="1" a="1"/>
  <c r="D237" i="1" s="1"/>
  <c r="F236" i="1" a="1"/>
  <c r="F236" i="1" s="1"/>
  <c r="D236" i="1" a="1"/>
  <c r="D236" i="1" s="1"/>
  <c r="D235" i="3"/>
  <c r="C235" i="3"/>
  <c r="B235" i="3"/>
  <c r="E235" i="3" s="1"/>
  <c r="A235" i="3"/>
  <c r="E234" i="3"/>
  <c r="D234" i="3"/>
  <c r="C234" i="3"/>
  <c r="B234" i="3"/>
  <c r="A234" i="3"/>
  <c r="E233" i="3"/>
  <c r="D233" i="3"/>
  <c r="B233" i="3"/>
  <c r="C233" i="3" s="1"/>
  <c r="A233" i="3"/>
  <c r="E232" i="3"/>
  <c r="D232" i="3"/>
  <c r="B232" i="3"/>
  <c r="C232" i="3" s="1"/>
  <c r="A232" i="3"/>
  <c r="D231" i="3"/>
  <c r="B231" i="3"/>
  <c r="A231" i="3"/>
  <c r="D230" i="3"/>
  <c r="B230" i="3"/>
  <c r="E230" i="3" s="1"/>
  <c r="A230" i="3"/>
  <c r="E229" i="3"/>
  <c r="C229" i="3" s="1"/>
  <c r="D229" i="3"/>
  <c r="B229" i="3"/>
  <c r="A229" i="3"/>
  <c r="D228" i="3"/>
  <c r="B228" i="3"/>
  <c r="E228" i="3" s="1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B225" i="3"/>
  <c r="C225" i="3" s="1"/>
  <c r="A225" i="3"/>
  <c r="E224" i="3"/>
  <c r="D224" i="3"/>
  <c r="B224" i="3"/>
  <c r="C224" i="3" s="1"/>
  <c r="A224" i="3"/>
  <c r="D223" i="3"/>
  <c r="B223" i="3"/>
  <c r="A223" i="3"/>
  <c r="D222" i="3"/>
  <c r="B222" i="3"/>
  <c r="E222" i="3" s="1"/>
  <c r="A222" i="3"/>
  <c r="E221" i="3"/>
  <c r="C221" i="3" s="1"/>
  <c r="D221" i="3"/>
  <c r="B221" i="3"/>
  <c r="A221" i="3"/>
  <c r="D220" i="3"/>
  <c r="B220" i="3"/>
  <c r="E220" i="3" s="1"/>
  <c r="A220" i="3"/>
  <c r="E219" i="3"/>
  <c r="D219" i="3"/>
  <c r="C219" i="3"/>
  <c r="B219" i="3"/>
  <c r="A219" i="3"/>
  <c r="D218" i="3"/>
  <c r="B218" i="3"/>
  <c r="E218" i="3" s="1"/>
  <c r="A218" i="3"/>
  <c r="E217" i="3"/>
  <c r="D217" i="3"/>
  <c r="B217" i="3"/>
  <c r="C217" i="3" s="1"/>
  <c r="A217" i="3"/>
  <c r="D216" i="3"/>
  <c r="B216" i="3"/>
  <c r="A216" i="3"/>
  <c r="D215" i="3"/>
  <c r="B215" i="3"/>
  <c r="E215" i="3" s="1"/>
  <c r="A215" i="3"/>
  <c r="D214" i="3"/>
  <c r="B214" i="3"/>
  <c r="E214" i="3" s="1"/>
  <c r="A214" i="3"/>
  <c r="D213" i="3"/>
  <c r="B213" i="3"/>
  <c r="E213" i="3" s="1"/>
  <c r="C213" i="3" s="1"/>
  <c r="A213" i="3"/>
  <c r="E212" i="3"/>
  <c r="D212" i="3"/>
  <c r="C212" i="3"/>
  <c r="B212" i="3"/>
  <c r="A212" i="3"/>
  <c r="E211" i="3"/>
  <c r="D211" i="3"/>
  <c r="B211" i="3"/>
  <c r="C211" i="3" s="1"/>
  <c r="A211" i="3"/>
  <c r="D210" i="3"/>
  <c r="B210" i="3"/>
  <c r="E210" i="3" s="1"/>
  <c r="A210" i="3"/>
  <c r="D209" i="3"/>
  <c r="B209" i="3"/>
  <c r="E209" i="3" s="1"/>
  <c r="A209" i="3"/>
  <c r="E208" i="3"/>
  <c r="D208" i="3"/>
  <c r="B208" i="3"/>
  <c r="C208" i="3" s="1"/>
  <c r="A208" i="3"/>
  <c r="D207" i="3"/>
  <c r="B207" i="3"/>
  <c r="E207" i="3" s="1"/>
  <c r="A207" i="3"/>
  <c r="D206" i="3"/>
  <c r="B206" i="3"/>
  <c r="E206" i="3" s="1"/>
  <c r="C206" i="3" s="1"/>
  <c r="A206" i="3"/>
  <c r="D205" i="3"/>
  <c r="B205" i="3"/>
  <c r="E205" i="3" s="1"/>
  <c r="C205" i="3" s="1"/>
  <c r="A205" i="3"/>
  <c r="E204" i="3"/>
  <c r="D204" i="3"/>
  <c r="C204" i="3"/>
  <c r="B204" i="3"/>
  <c r="A204" i="3"/>
  <c r="F235" i="1" a="1"/>
  <c r="F235" i="1" s="1"/>
  <c r="D235" i="1" a="1"/>
  <c r="D235" i="1" s="1"/>
  <c r="F234" i="1" a="1"/>
  <c r="F234" i="1" s="1"/>
  <c r="D234" i="1" a="1"/>
  <c r="D234" i="1" s="1"/>
  <c r="F233" i="1" a="1"/>
  <c r="F233" i="1" s="1"/>
  <c r="D233" i="1" a="1"/>
  <c r="D233" i="1" s="1"/>
  <c r="F232" i="1" a="1"/>
  <c r="F232" i="1" s="1"/>
  <c r="D232" i="1" a="1"/>
  <c r="D232" i="1" s="1"/>
  <c r="F231" i="1" a="1"/>
  <c r="F231" i="1" s="1"/>
  <c r="D231" i="1" a="1"/>
  <c r="D231" i="1" s="1"/>
  <c r="F230" i="1" a="1"/>
  <c r="F230" i="1" s="1"/>
  <c r="D230" i="1" a="1"/>
  <c r="D230" i="1" s="1"/>
  <c r="F229" i="1" a="1"/>
  <c r="F229" i="1" s="1"/>
  <c r="D229" i="1" a="1"/>
  <c r="D229" i="1" s="1"/>
  <c r="F228" i="1" a="1"/>
  <c r="F228" i="1" s="1"/>
  <c r="D228" i="1" a="1"/>
  <c r="D228" i="1" s="1"/>
  <c r="F227" i="1" a="1"/>
  <c r="F227" i="1" s="1"/>
  <c r="D227" i="1" a="1"/>
  <c r="D227" i="1" s="1"/>
  <c r="F226" i="1" a="1"/>
  <c r="F226" i="1" s="1"/>
  <c r="D226" i="1" a="1"/>
  <c r="D226" i="1" s="1"/>
  <c r="F225" i="1" a="1"/>
  <c r="F225" i="1" s="1"/>
  <c r="D225" i="1" a="1"/>
  <c r="D225" i="1" s="1"/>
  <c r="F224" i="1" a="1"/>
  <c r="F224" i="1" s="1"/>
  <c r="D224" i="1" a="1"/>
  <c r="D224" i="1" s="1"/>
  <c r="F223" i="1" a="1"/>
  <c r="F223" i="1" s="1"/>
  <c r="D223" i="1" a="1"/>
  <c r="D223" i="1" s="1"/>
  <c r="F222" i="1" a="1"/>
  <c r="F222" i="1" s="1"/>
  <c r="D222" i="1" a="1"/>
  <c r="D222" i="1" s="1"/>
  <c r="F221" i="1" a="1"/>
  <c r="F221" i="1" s="1"/>
  <c r="D221" i="1" a="1"/>
  <c r="D221" i="1" s="1"/>
  <c r="F220" i="1" a="1"/>
  <c r="F220" i="1" s="1"/>
  <c r="D220" i="1" a="1"/>
  <c r="D220" i="1" s="1"/>
  <c r="F219" i="1"/>
  <c r="F219" i="1" a="1"/>
  <c r="D219" i="1"/>
  <c r="D219" i="1" a="1"/>
  <c r="F218" i="1" a="1"/>
  <c r="F218" i="1" s="1"/>
  <c r="D218" i="1" a="1"/>
  <c r="D218" i="1" s="1"/>
  <c r="F217" i="1"/>
  <c r="F217" i="1" a="1"/>
  <c r="D217" i="1"/>
  <c r="D217" i="1" a="1"/>
  <c r="F216" i="1" a="1"/>
  <c r="F216" i="1" s="1"/>
  <c r="D216" i="1" a="1"/>
  <c r="D216" i="1" s="1"/>
  <c r="F215" i="1"/>
  <c r="F215" i="1" a="1"/>
  <c r="D215" i="1"/>
  <c r="D215" i="1" a="1"/>
  <c r="F214" i="1"/>
  <c r="F214" i="1" a="1"/>
  <c r="D214" i="1"/>
  <c r="D214" i="1" a="1"/>
  <c r="F213" i="1"/>
  <c r="F213" i="1" a="1"/>
  <c r="D213" i="1"/>
  <c r="D213" i="1" a="1"/>
  <c r="F212" i="1"/>
  <c r="F212" i="1" a="1"/>
  <c r="D212" i="1"/>
  <c r="D212" i="1" a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E7" i="3"/>
  <c r="E9" i="3"/>
  <c r="E15" i="3"/>
  <c r="E16" i="3"/>
  <c r="E17" i="3"/>
  <c r="E23" i="3"/>
  <c r="E25" i="3"/>
  <c r="E31" i="3"/>
  <c r="E32" i="3"/>
  <c r="E33" i="3"/>
  <c r="E45" i="3"/>
  <c r="E51" i="3"/>
  <c r="E57" i="3"/>
  <c r="E63" i="3"/>
  <c r="E69" i="3"/>
  <c r="E75" i="3"/>
  <c r="E81" i="3"/>
  <c r="E87" i="3"/>
  <c r="E94" i="3"/>
  <c r="E96" i="3"/>
  <c r="E102" i="3"/>
  <c r="E104" i="3"/>
  <c r="E110" i="3"/>
  <c r="E111" i="3"/>
  <c r="E118" i="3"/>
  <c r="E119" i="3"/>
  <c r="E126" i="3"/>
  <c r="E128" i="3"/>
  <c r="E134" i="3"/>
  <c r="E140" i="3"/>
  <c r="E146" i="3"/>
  <c r="E147" i="3"/>
  <c r="E154" i="3"/>
  <c r="E156" i="3"/>
  <c r="E162" i="3"/>
  <c r="E169" i="3"/>
  <c r="E171" i="3"/>
  <c r="E172" i="3"/>
  <c r="E178" i="3"/>
  <c r="E179" i="3"/>
  <c r="E185" i="3"/>
  <c r="E186" i="3"/>
  <c r="E187" i="3"/>
  <c r="E193" i="3"/>
  <c r="E194" i="3"/>
  <c r="E195" i="3"/>
  <c r="E201" i="3"/>
  <c r="E202" i="3"/>
  <c r="E203" i="3"/>
  <c r="D203" i="3"/>
  <c r="C203" i="3"/>
  <c r="B203" i="3"/>
  <c r="A203" i="3"/>
  <c r="D202" i="3"/>
  <c r="B202" i="3"/>
  <c r="A202" i="3"/>
  <c r="D201" i="3"/>
  <c r="B201" i="3"/>
  <c r="C201" i="3" s="1"/>
  <c r="A201" i="3"/>
  <c r="D200" i="3"/>
  <c r="B200" i="3"/>
  <c r="A200" i="3"/>
  <c r="D199" i="3"/>
  <c r="B199" i="3"/>
  <c r="A199" i="3"/>
  <c r="D198" i="3"/>
  <c r="B198" i="3"/>
  <c r="A198" i="3"/>
  <c r="D197" i="3"/>
  <c r="B197" i="3"/>
  <c r="A197" i="3"/>
  <c r="D196" i="3"/>
  <c r="B196" i="3"/>
  <c r="A196" i="3"/>
  <c r="D195" i="3"/>
  <c r="B195" i="3"/>
  <c r="A195" i="3"/>
  <c r="D194" i="3"/>
  <c r="C194" i="3"/>
  <c r="B194" i="3"/>
  <c r="A194" i="3"/>
  <c r="D193" i="3"/>
  <c r="C193" i="3"/>
  <c r="B193" i="3"/>
  <c r="A193" i="3"/>
  <c r="D192" i="3"/>
  <c r="B192" i="3"/>
  <c r="A192" i="3"/>
  <c r="D191" i="3"/>
  <c r="B191" i="3"/>
  <c r="A191" i="3"/>
  <c r="D190" i="3"/>
  <c r="B190" i="3"/>
  <c r="A190" i="3"/>
  <c r="D189" i="3"/>
  <c r="B189" i="3"/>
  <c r="A189" i="3"/>
  <c r="D188" i="3"/>
  <c r="B188" i="3"/>
  <c r="A188" i="3"/>
  <c r="D187" i="3"/>
  <c r="B187" i="3"/>
  <c r="A187" i="3"/>
  <c r="D186" i="3"/>
  <c r="C186" i="3"/>
  <c r="B186" i="3"/>
  <c r="A186" i="3"/>
  <c r="D185" i="3"/>
  <c r="C185" i="3"/>
  <c r="B185" i="3"/>
  <c r="A185" i="3"/>
  <c r="D184" i="3"/>
  <c r="B184" i="3"/>
  <c r="A184" i="3"/>
  <c r="D183" i="3"/>
  <c r="B183" i="3"/>
  <c r="A183" i="3"/>
  <c r="D182" i="3"/>
  <c r="B182" i="3"/>
  <c r="A182" i="3"/>
  <c r="D181" i="3"/>
  <c r="B181" i="3"/>
  <c r="A181" i="3"/>
  <c r="D180" i="3"/>
  <c r="B180" i="3"/>
  <c r="A180" i="3"/>
  <c r="D179" i="3"/>
  <c r="B179" i="3"/>
  <c r="A179" i="3"/>
  <c r="D178" i="3"/>
  <c r="C178" i="3"/>
  <c r="B178" i="3"/>
  <c r="A178" i="3"/>
  <c r="D177" i="3"/>
  <c r="B177" i="3"/>
  <c r="A177" i="3"/>
  <c r="D176" i="3"/>
  <c r="B176" i="3"/>
  <c r="A176" i="3"/>
  <c r="D175" i="3"/>
  <c r="B175" i="3"/>
  <c r="A175" i="3"/>
  <c r="D174" i="3"/>
  <c r="B174" i="3"/>
  <c r="A174" i="3"/>
  <c r="D173" i="3"/>
  <c r="B173" i="3"/>
  <c r="A173" i="3"/>
  <c r="D172" i="3"/>
  <c r="B172" i="3"/>
  <c r="A172" i="3"/>
  <c r="D171" i="3"/>
  <c r="B171" i="3"/>
  <c r="A171" i="3"/>
  <c r="D170" i="3"/>
  <c r="B170" i="3"/>
  <c r="C170" i="3" s="1"/>
  <c r="A170" i="3"/>
  <c r="D169" i="3"/>
  <c r="C169" i="3"/>
  <c r="B169" i="3"/>
  <c r="A169" i="3"/>
  <c r="D168" i="3"/>
  <c r="B168" i="3"/>
  <c r="C168" i="3" s="1"/>
  <c r="A168" i="3"/>
  <c r="D167" i="3"/>
  <c r="B167" i="3"/>
  <c r="A167" i="3"/>
  <c r="D166" i="3"/>
  <c r="B166" i="3"/>
  <c r="A166" i="3"/>
  <c r="D165" i="3"/>
  <c r="B165" i="3"/>
  <c r="A165" i="3"/>
  <c r="D164" i="3"/>
  <c r="B164" i="3"/>
  <c r="A164" i="3"/>
  <c r="D163" i="3"/>
  <c r="B163" i="3"/>
  <c r="A163" i="3"/>
  <c r="D162" i="3"/>
  <c r="C162" i="3"/>
  <c r="B162" i="3"/>
  <c r="A162" i="3"/>
  <c r="D161" i="3"/>
  <c r="B161" i="3"/>
  <c r="A161" i="3"/>
  <c r="D160" i="3"/>
  <c r="B160" i="3"/>
  <c r="A160" i="3"/>
  <c r="D159" i="3"/>
  <c r="B159" i="3"/>
  <c r="A159" i="3"/>
  <c r="D158" i="3"/>
  <c r="B158" i="3"/>
  <c r="A158" i="3"/>
  <c r="D157" i="3"/>
  <c r="B157" i="3"/>
  <c r="A157" i="3"/>
  <c r="D156" i="3"/>
  <c r="B156" i="3"/>
  <c r="A156" i="3"/>
  <c r="D155" i="3"/>
  <c r="B155" i="3"/>
  <c r="E155" i="3" s="1"/>
  <c r="A155" i="3"/>
  <c r="D154" i="3"/>
  <c r="C154" i="3"/>
  <c r="B154" i="3"/>
  <c r="A154" i="3"/>
  <c r="D153" i="3"/>
  <c r="B153" i="3"/>
  <c r="A153" i="3"/>
  <c r="D152" i="3"/>
  <c r="B152" i="3"/>
  <c r="A152" i="3"/>
  <c r="D151" i="3"/>
  <c r="B151" i="3"/>
  <c r="A151" i="3"/>
  <c r="D150" i="3"/>
  <c r="B150" i="3"/>
  <c r="A150" i="3"/>
  <c r="D149" i="3"/>
  <c r="B149" i="3"/>
  <c r="A149" i="3"/>
  <c r="D148" i="3"/>
  <c r="B148" i="3"/>
  <c r="E148" i="3" s="1"/>
  <c r="A148" i="3"/>
  <c r="D147" i="3"/>
  <c r="B147" i="3"/>
  <c r="A147" i="3"/>
  <c r="D146" i="3"/>
  <c r="C146" i="3"/>
  <c r="B146" i="3"/>
  <c r="A146" i="3"/>
  <c r="D145" i="3"/>
  <c r="B145" i="3"/>
  <c r="A145" i="3"/>
  <c r="D144" i="3"/>
  <c r="B144" i="3"/>
  <c r="A144" i="3"/>
  <c r="D143" i="3"/>
  <c r="B143" i="3"/>
  <c r="A143" i="3"/>
  <c r="D142" i="3"/>
  <c r="B142" i="3"/>
  <c r="A142" i="3"/>
  <c r="D141" i="3"/>
  <c r="B141" i="3"/>
  <c r="A141" i="3"/>
  <c r="D140" i="3"/>
  <c r="B140" i="3"/>
  <c r="A140" i="3"/>
  <c r="D139" i="3"/>
  <c r="B139" i="3"/>
  <c r="A139" i="3"/>
  <c r="D138" i="3"/>
  <c r="B138" i="3"/>
  <c r="A138" i="3"/>
  <c r="D137" i="3"/>
  <c r="B137" i="3"/>
  <c r="A137" i="3"/>
  <c r="D136" i="3"/>
  <c r="B136" i="3"/>
  <c r="A136" i="3"/>
  <c r="D135" i="3"/>
  <c r="B135" i="3"/>
  <c r="A135" i="3"/>
  <c r="D134" i="3"/>
  <c r="B134" i="3"/>
  <c r="A134" i="3"/>
  <c r="D133" i="3"/>
  <c r="B133" i="3"/>
  <c r="A133" i="3"/>
  <c r="D132" i="3"/>
  <c r="B132" i="3"/>
  <c r="A132" i="3"/>
  <c r="D131" i="3"/>
  <c r="B131" i="3"/>
  <c r="A131" i="3"/>
  <c r="D130" i="3"/>
  <c r="B130" i="3"/>
  <c r="A130" i="3"/>
  <c r="D129" i="3"/>
  <c r="B129" i="3"/>
  <c r="A129" i="3"/>
  <c r="D128" i="3"/>
  <c r="C128" i="3"/>
  <c r="B128" i="3"/>
  <c r="A128" i="3"/>
  <c r="D127" i="3"/>
  <c r="B127" i="3"/>
  <c r="C127" i="3" s="1"/>
  <c r="A127" i="3"/>
  <c r="D126" i="3"/>
  <c r="B126" i="3"/>
  <c r="A126" i="3"/>
  <c r="D125" i="3"/>
  <c r="B125" i="3"/>
  <c r="A125" i="3"/>
  <c r="D124" i="3"/>
  <c r="B124" i="3"/>
  <c r="A124" i="3"/>
  <c r="D123" i="3"/>
  <c r="B123" i="3"/>
  <c r="A123" i="3"/>
  <c r="D122" i="3"/>
  <c r="B122" i="3"/>
  <c r="A122" i="3"/>
  <c r="D121" i="3"/>
  <c r="B121" i="3"/>
  <c r="A121" i="3"/>
  <c r="D120" i="3"/>
  <c r="B120" i="3"/>
  <c r="E120" i="3" s="1"/>
  <c r="A120" i="3"/>
  <c r="D119" i="3"/>
  <c r="C119" i="3"/>
  <c r="B119" i="3"/>
  <c r="A119" i="3"/>
  <c r="D118" i="3"/>
  <c r="B118" i="3"/>
  <c r="C118" i="3" s="1"/>
  <c r="A118" i="3"/>
  <c r="D117" i="3"/>
  <c r="B117" i="3"/>
  <c r="A117" i="3"/>
  <c r="D116" i="3"/>
  <c r="B116" i="3"/>
  <c r="A116" i="3"/>
  <c r="D115" i="3"/>
  <c r="B115" i="3"/>
  <c r="A115" i="3"/>
  <c r="D114" i="3"/>
  <c r="B114" i="3"/>
  <c r="A114" i="3"/>
  <c r="D113" i="3"/>
  <c r="B113" i="3"/>
  <c r="A113" i="3"/>
  <c r="D112" i="3"/>
  <c r="B112" i="3"/>
  <c r="C112" i="3" s="1"/>
  <c r="A112" i="3"/>
  <c r="D111" i="3"/>
  <c r="C111" i="3"/>
  <c r="B111" i="3"/>
  <c r="A111" i="3"/>
  <c r="D110" i="3"/>
  <c r="B110" i="3"/>
  <c r="C110" i="3" s="1"/>
  <c r="A110" i="3"/>
  <c r="D109" i="3"/>
  <c r="B109" i="3"/>
  <c r="A109" i="3"/>
  <c r="D108" i="3"/>
  <c r="B108" i="3"/>
  <c r="A108" i="3"/>
  <c r="D107" i="3"/>
  <c r="B107" i="3"/>
  <c r="A107" i="3"/>
  <c r="D106" i="3"/>
  <c r="B106" i="3"/>
  <c r="A106" i="3"/>
  <c r="D105" i="3"/>
  <c r="B105" i="3"/>
  <c r="A105" i="3"/>
  <c r="D104" i="3"/>
  <c r="C104" i="3"/>
  <c r="B104" i="3"/>
  <c r="A104" i="3"/>
  <c r="D103" i="3"/>
  <c r="B103" i="3"/>
  <c r="E103" i="3" s="1"/>
  <c r="A103" i="3"/>
  <c r="D102" i="3"/>
  <c r="B102" i="3"/>
  <c r="A102" i="3"/>
  <c r="D101" i="3"/>
  <c r="B101" i="3"/>
  <c r="A101" i="3"/>
  <c r="D100" i="3"/>
  <c r="B100" i="3"/>
  <c r="A100" i="3"/>
  <c r="D99" i="3"/>
  <c r="B99" i="3"/>
  <c r="A99" i="3"/>
  <c r="D98" i="3"/>
  <c r="B98" i="3"/>
  <c r="A98" i="3"/>
  <c r="D97" i="3"/>
  <c r="B97" i="3"/>
  <c r="A97" i="3"/>
  <c r="D96" i="3"/>
  <c r="C96" i="3"/>
  <c r="B96" i="3"/>
  <c r="A96" i="3"/>
  <c r="D95" i="3"/>
  <c r="B95" i="3"/>
  <c r="C95" i="3" s="1"/>
  <c r="A95" i="3"/>
  <c r="D94" i="3"/>
  <c r="B94" i="3"/>
  <c r="A94" i="3"/>
  <c r="D93" i="3"/>
  <c r="B93" i="3"/>
  <c r="A93" i="3"/>
  <c r="D92" i="3"/>
  <c r="B92" i="3"/>
  <c r="A92" i="3"/>
  <c r="D91" i="3"/>
  <c r="B91" i="3"/>
  <c r="A91" i="3"/>
  <c r="D90" i="3"/>
  <c r="B90" i="3"/>
  <c r="A90" i="3"/>
  <c r="D89" i="3"/>
  <c r="B89" i="3"/>
  <c r="A89" i="3"/>
  <c r="D88" i="3"/>
  <c r="B88" i="3"/>
  <c r="E88" i="3" s="1"/>
  <c r="A88" i="3"/>
  <c r="D87" i="3"/>
  <c r="C87" i="3"/>
  <c r="B87" i="3"/>
  <c r="A87" i="3"/>
  <c r="D86" i="3"/>
  <c r="B86" i="3"/>
  <c r="A86" i="3"/>
  <c r="D85" i="3"/>
  <c r="B85" i="3"/>
  <c r="A85" i="3"/>
  <c r="D84" i="3"/>
  <c r="B84" i="3"/>
  <c r="A84" i="3"/>
  <c r="D83" i="3"/>
  <c r="B83" i="3"/>
  <c r="A83" i="3"/>
  <c r="D82" i="3"/>
  <c r="B82" i="3"/>
  <c r="A82" i="3"/>
  <c r="D81" i="3"/>
  <c r="C81" i="3"/>
  <c r="B81" i="3"/>
  <c r="A81" i="3"/>
  <c r="D80" i="3"/>
  <c r="B80" i="3"/>
  <c r="A80" i="3"/>
  <c r="D79" i="3"/>
  <c r="B79" i="3"/>
  <c r="A79" i="3"/>
  <c r="D78" i="3"/>
  <c r="B78" i="3"/>
  <c r="A78" i="3"/>
  <c r="D77" i="3"/>
  <c r="B77" i="3"/>
  <c r="A77" i="3"/>
  <c r="D76" i="3"/>
  <c r="B76" i="3"/>
  <c r="A76" i="3"/>
  <c r="D75" i="3"/>
  <c r="B75" i="3"/>
  <c r="A75" i="3"/>
  <c r="D74" i="3"/>
  <c r="B74" i="3"/>
  <c r="A74" i="3"/>
  <c r="D73" i="3"/>
  <c r="B73" i="3"/>
  <c r="A73" i="3"/>
  <c r="D72" i="3"/>
  <c r="B72" i="3"/>
  <c r="A72" i="3"/>
  <c r="D71" i="3"/>
  <c r="B71" i="3"/>
  <c r="A71" i="3"/>
  <c r="D70" i="3"/>
  <c r="B70" i="3"/>
  <c r="A70" i="3"/>
  <c r="D69" i="3"/>
  <c r="B69" i="3"/>
  <c r="C69" i="3" s="1"/>
  <c r="A69" i="3"/>
  <c r="D68" i="3"/>
  <c r="B68" i="3"/>
  <c r="A68" i="3"/>
  <c r="D67" i="3"/>
  <c r="B67" i="3"/>
  <c r="A67" i="3"/>
  <c r="D66" i="3"/>
  <c r="B66" i="3"/>
  <c r="A66" i="3"/>
  <c r="D65" i="3"/>
  <c r="B65" i="3"/>
  <c r="A65" i="3"/>
  <c r="D64" i="3"/>
  <c r="B64" i="3"/>
  <c r="A64" i="3"/>
  <c r="D63" i="3"/>
  <c r="C63" i="3"/>
  <c r="B63" i="3"/>
  <c r="A63" i="3"/>
  <c r="D62" i="3"/>
  <c r="B62" i="3"/>
  <c r="A62" i="3"/>
  <c r="D61" i="3"/>
  <c r="B61" i="3"/>
  <c r="A61" i="3"/>
  <c r="D60" i="3"/>
  <c r="B60" i="3"/>
  <c r="A60" i="3"/>
  <c r="D59" i="3"/>
  <c r="B59" i="3"/>
  <c r="A59" i="3"/>
  <c r="D58" i="3"/>
  <c r="B58" i="3"/>
  <c r="A58" i="3"/>
  <c r="D57" i="3"/>
  <c r="C57" i="3"/>
  <c r="B57" i="3"/>
  <c r="A57" i="3"/>
  <c r="D56" i="3"/>
  <c r="B56" i="3"/>
  <c r="A56" i="3"/>
  <c r="D55" i="3"/>
  <c r="B55" i="3"/>
  <c r="A55" i="3"/>
  <c r="D54" i="3"/>
  <c r="B54" i="3"/>
  <c r="A54" i="3"/>
  <c r="D53" i="3"/>
  <c r="B53" i="3"/>
  <c r="A53" i="3"/>
  <c r="D52" i="3"/>
  <c r="B52" i="3"/>
  <c r="A52" i="3"/>
  <c r="D51" i="3"/>
  <c r="B51" i="3"/>
  <c r="A51" i="3"/>
  <c r="D50" i="3"/>
  <c r="B50" i="3"/>
  <c r="A50" i="3"/>
  <c r="D49" i="3"/>
  <c r="B49" i="3"/>
  <c r="A49" i="3"/>
  <c r="D48" i="3"/>
  <c r="B48" i="3"/>
  <c r="A48" i="3"/>
  <c r="D47" i="3"/>
  <c r="B47" i="3"/>
  <c r="A47" i="3"/>
  <c r="D46" i="3"/>
  <c r="B46" i="3"/>
  <c r="A46" i="3"/>
  <c r="D45" i="3"/>
  <c r="B45" i="3"/>
  <c r="C45" i="3" s="1"/>
  <c r="A45" i="3"/>
  <c r="D44" i="3"/>
  <c r="B44" i="3"/>
  <c r="A44" i="3"/>
  <c r="D43" i="3"/>
  <c r="B43" i="3"/>
  <c r="A43" i="3"/>
  <c r="D42" i="3"/>
  <c r="B42" i="3"/>
  <c r="A42" i="3"/>
  <c r="D41" i="3"/>
  <c r="B41" i="3"/>
  <c r="A41" i="3"/>
  <c r="D40" i="3"/>
  <c r="B40" i="3"/>
  <c r="A40" i="3"/>
  <c r="D39" i="3"/>
  <c r="B39" i="3"/>
  <c r="E39" i="3" s="1"/>
  <c r="A39" i="3"/>
  <c r="D38" i="3"/>
  <c r="B38" i="3"/>
  <c r="A38" i="3"/>
  <c r="D37" i="3"/>
  <c r="B37" i="3"/>
  <c r="A37" i="3"/>
  <c r="D36" i="3"/>
  <c r="B36" i="3"/>
  <c r="A36" i="3"/>
  <c r="D35" i="3"/>
  <c r="B35" i="3"/>
  <c r="A35" i="3"/>
  <c r="D34" i="3"/>
  <c r="B34" i="3"/>
  <c r="A34" i="3"/>
  <c r="D33" i="3"/>
  <c r="C33" i="3"/>
  <c r="B33" i="3"/>
  <c r="A33" i="3"/>
  <c r="D32" i="3"/>
  <c r="C32" i="3"/>
  <c r="B32" i="3"/>
  <c r="A32" i="3"/>
  <c r="D31" i="3"/>
  <c r="C31" i="3"/>
  <c r="B31" i="3"/>
  <c r="A31" i="3"/>
  <c r="D30" i="3"/>
  <c r="B30" i="3"/>
  <c r="A30" i="3"/>
  <c r="D29" i="3"/>
  <c r="B29" i="3"/>
  <c r="A29" i="3"/>
  <c r="D28" i="3"/>
  <c r="B28" i="3"/>
  <c r="A28" i="3"/>
  <c r="D27" i="3"/>
  <c r="B27" i="3"/>
  <c r="A27" i="3"/>
  <c r="D26" i="3"/>
  <c r="B26" i="3"/>
  <c r="A26" i="3"/>
  <c r="D25" i="3"/>
  <c r="C25" i="3"/>
  <c r="B25" i="3"/>
  <c r="A25" i="3"/>
  <c r="D24" i="3"/>
  <c r="B24" i="3"/>
  <c r="C24" i="3" s="1"/>
  <c r="A24" i="3"/>
  <c r="D23" i="3"/>
  <c r="C23" i="3"/>
  <c r="B23" i="3"/>
  <c r="A23" i="3"/>
  <c r="D22" i="3"/>
  <c r="B22" i="3"/>
  <c r="A22" i="3"/>
  <c r="D21" i="3"/>
  <c r="B21" i="3"/>
  <c r="A21" i="3"/>
  <c r="D20" i="3"/>
  <c r="B20" i="3"/>
  <c r="A20" i="3"/>
  <c r="D19" i="3"/>
  <c r="B19" i="3"/>
  <c r="A19" i="3"/>
  <c r="D18" i="3"/>
  <c r="B18" i="3"/>
  <c r="A18" i="3"/>
  <c r="D17" i="3"/>
  <c r="C17" i="3"/>
  <c r="B17" i="3"/>
  <c r="A17" i="3"/>
  <c r="D16" i="3"/>
  <c r="C16" i="3"/>
  <c r="B16" i="3"/>
  <c r="A16" i="3"/>
  <c r="D15" i="3"/>
  <c r="C15" i="3"/>
  <c r="B15" i="3"/>
  <c r="A15" i="3"/>
  <c r="D14" i="3"/>
  <c r="B14" i="3"/>
  <c r="A14" i="3"/>
  <c r="D13" i="3"/>
  <c r="B13" i="3"/>
  <c r="A13" i="3"/>
  <c r="D12" i="3"/>
  <c r="B12" i="3"/>
  <c r="A12" i="3"/>
  <c r="D11" i="3"/>
  <c r="B11" i="3"/>
  <c r="A11" i="3"/>
  <c r="D10" i="3"/>
  <c r="B10" i="3"/>
  <c r="A10" i="3"/>
  <c r="D9" i="3"/>
  <c r="C9" i="3"/>
  <c r="B9" i="3"/>
  <c r="A9" i="3"/>
  <c r="D8" i="3"/>
  <c r="B8" i="3"/>
  <c r="C8" i="3" s="1"/>
  <c r="A8" i="3"/>
  <c r="D7" i="3"/>
  <c r="C7" i="3"/>
  <c r="B7" i="3"/>
  <c r="A7" i="3"/>
  <c r="D6" i="3"/>
  <c r="B6" i="3"/>
  <c r="A6" i="3"/>
  <c r="D5" i="3"/>
  <c r="B5" i="3"/>
  <c r="A5" i="3"/>
  <c r="D4" i="3"/>
  <c r="B4" i="3"/>
  <c r="A4" i="3"/>
  <c r="D3" i="3"/>
  <c r="B3" i="3"/>
  <c r="A3" i="3"/>
  <c r="D2" i="3"/>
  <c r="B2" i="3"/>
  <c r="A2" i="3"/>
  <c r="C240" i="3" l="1"/>
  <c r="C245" i="3"/>
  <c r="C237" i="3"/>
  <c r="E240" i="3"/>
  <c r="E248" i="3"/>
  <c r="E237" i="3"/>
  <c r="C239" i="3"/>
  <c r="E245" i="3"/>
  <c r="C247" i="3"/>
  <c r="E24" i="3"/>
  <c r="E8" i="3"/>
  <c r="C39" i="3"/>
  <c r="C88" i="3"/>
  <c r="C103" i="3"/>
  <c r="C120" i="3"/>
  <c r="E168" i="3"/>
  <c r="E170" i="3"/>
  <c r="E112" i="3"/>
  <c r="E127" i="3"/>
  <c r="E95" i="3"/>
  <c r="C220" i="3"/>
  <c r="C228" i="3"/>
  <c r="E223" i="3"/>
  <c r="C223" i="3" s="1"/>
  <c r="E231" i="3"/>
  <c r="C231" i="3" s="1"/>
  <c r="C222" i="3"/>
  <c r="C230" i="3"/>
  <c r="C210" i="3"/>
  <c r="E216" i="3"/>
  <c r="C216" i="3" s="1"/>
  <c r="C218" i="3"/>
  <c r="C207" i="3"/>
  <c r="C215" i="3"/>
  <c r="C209" i="3"/>
  <c r="C214" i="3"/>
  <c r="C202" i="3"/>
  <c r="C140" i="3"/>
  <c r="C148" i="3"/>
  <c r="C156" i="3"/>
  <c r="C172" i="3"/>
  <c r="C94" i="3"/>
  <c r="C102" i="3"/>
  <c r="C51" i="3"/>
  <c r="C75" i="3"/>
  <c r="C147" i="3"/>
  <c r="C155" i="3"/>
  <c r="C171" i="3"/>
  <c r="C179" i="3"/>
  <c r="C187" i="3"/>
  <c r="C195" i="3"/>
  <c r="C126" i="3"/>
  <c r="C134" i="3"/>
  <c r="F3" i="1" l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" i="1" a="1"/>
  <c r="F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" i="1" a="1"/>
  <c r="D2" i="1" s="1"/>
  <c r="E200" i="3" l="1"/>
  <c r="C200" i="3" s="1"/>
  <c r="C199" i="3"/>
  <c r="E199" i="3"/>
  <c r="E198" i="3"/>
  <c r="C198" i="3" s="1"/>
  <c r="E197" i="3"/>
  <c r="C197" i="3" s="1"/>
  <c r="E196" i="3"/>
  <c r="C196" i="3" s="1"/>
  <c r="C192" i="3"/>
  <c r="E192" i="3"/>
  <c r="E191" i="3"/>
  <c r="C191" i="3" s="1"/>
  <c r="E190" i="3"/>
  <c r="C190" i="3" s="1"/>
  <c r="E189" i="3"/>
  <c r="C189" i="3" s="1"/>
  <c r="C188" i="3"/>
  <c r="E188" i="3"/>
  <c r="E184" i="3"/>
  <c r="C184" i="3" s="1"/>
  <c r="E183" i="3"/>
  <c r="C183" i="3" s="1"/>
  <c r="E182" i="3"/>
  <c r="C182" i="3" s="1"/>
  <c r="C181" i="3"/>
  <c r="E181" i="3"/>
  <c r="E180" i="3"/>
  <c r="C180" i="3" s="1"/>
  <c r="E177" i="3"/>
  <c r="C177" i="3" s="1"/>
  <c r="E176" i="3"/>
  <c r="C176" i="3" s="1"/>
  <c r="C175" i="3"/>
  <c r="E175" i="3"/>
  <c r="E174" i="3"/>
  <c r="C174" i="3" s="1"/>
  <c r="C173" i="3"/>
  <c r="E167" i="3"/>
  <c r="C167" i="3" s="1"/>
  <c r="C166" i="3"/>
  <c r="E166" i="3"/>
  <c r="E165" i="3"/>
  <c r="C165" i="3" s="1"/>
  <c r="E164" i="3"/>
  <c r="C164" i="3" s="1"/>
  <c r="E163" i="3"/>
  <c r="C163" i="3" s="1"/>
  <c r="C160" i="3"/>
  <c r="E160" i="3"/>
  <c r="E159" i="3"/>
  <c r="C159" i="3" s="1"/>
  <c r="E158" i="3"/>
  <c r="C158" i="3" s="1"/>
  <c r="E157" i="3"/>
  <c r="C157" i="3" s="1"/>
  <c r="C153" i="3"/>
  <c r="E153" i="3"/>
  <c r="E152" i="3"/>
  <c r="C152" i="3" s="1"/>
  <c r="E151" i="3"/>
  <c r="C151" i="3" s="1"/>
  <c r="E150" i="3"/>
  <c r="C150" i="3" s="1"/>
  <c r="C149" i="3"/>
  <c r="E149" i="3"/>
  <c r="E145" i="3"/>
  <c r="C145" i="3" s="1"/>
  <c r="E144" i="3"/>
  <c r="C144" i="3" s="1"/>
  <c r="E143" i="3"/>
  <c r="C143" i="3" s="1"/>
  <c r="C142" i="3"/>
  <c r="E142" i="3"/>
  <c r="E141" i="3"/>
  <c r="C141" i="3" s="1"/>
  <c r="E139" i="3"/>
  <c r="C139" i="3" s="1"/>
  <c r="E138" i="3"/>
  <c r="C138" i="3" s="1"/>
  <c r="C137" i="3"/>
  <c r="E137" i="3"/>
  <c r="E136" i="3"/>
  <c r="C136" i="3" s="1"/>
  <c r="E135" i="3"/>
  <c r="C135" i="3" s="1"/>
  <c r="E132" i="3"/>
  <c r="C132" i="3" s="1"/>
  <c r="C131" i="3"/>
  <c r="E131" i="3"/>
  <c r="E130" i="3"/>
  <c r="C130" i="3" s="1"/>
  <c r="E129" i="3"/>
  <c r="C129" i="3" s="1"/>
  <c r="E125" i="3"/>
  <c r="C125" i="3" s="1"/>
  <c r="C124" i="3"/>
  <c r="E124" i="3"/>
  <c r="E123" i="3"/>
  <c r="C123" i="3" s="1"/>
  <c r="E122" i="3"/>
  <c r="C122" i="3" s="1"/>
  <c r="E121" i="3"/>
  <c r="C121" i="3" s="1"/>
  <c r="C117" i="3"/>
  <c r="E117" i="3"/>
  <c r="E116" i="3"/>
  <c r="C116" i="3" s="1"/>
  <c r="E115" i="3"/>
  <c r="C115" i="3" s="1"/>
  <c r="E114" i="3"/>
  <c r="C114" i="3" s="1"/>
  <c r="C113" i="3"/>
  <c r="E113" i="3"/>
  <c r="E109" i="3"/>
  <c r="C109" i="3" s="1"/>
  <c r="E108" i="3"/>
  <c r="C108" i="3" s="1"/>
  <c r="E107" i="3"/>
  <c r="C107" i="3" s="1"/>
  <c r="C106" i="3"/>
  <c r="E106" i="3"/>
  <c r="E105" i="3"/>
  <c r="C105" i="3" s="1"/>
  <c r="E101" i="3"/>
  <c r="C101" i="3" s="1"/>
  <c r="E100" i="3"/>
  <c r="C100" i="3" s="1"/>
  <c r="C99" i="3"/>
  <c r="E99" i="3"/>
  <c r="E98" i="3"/>
  <c r="C98" i="3" s="1"/>
  <c r="E97" i="3"/>
  <c r="C97" i="3" s="1"/>
  <c r="E93" i="3"/>
  <c r="C93" i="3" s="1"/>
  <c r="C92" i="3"/>
  <c r="E92" i="3"/>
  <c r="E91" i="3"/>
  <c r="C91" i="3" s="1"/>
  <c r="E90" i="3"/>
  <c r="C90" i="3" s="1"/>
  <c r="E89" i="3"/>
  <c r="C89" i="3" s="1"/>
  <c r="C86" i="3"/>
  <c r="E86" i="3"/>
  <c r="E85" i="3"/>
  <c r="C85" i="3" s="1"/>
  <c r="E84" i="3"/>
  <c r="C84" i="3" s="1"/>
  <c r="E83" i="3"/>
  <c r="C83" i="3" s="1"/>
  <c r="C82" i="3"/>
  <c r="E82" i="3"/>
  <c r="E80" i="3"/>
  <c r="C80" i="3" s="1"/>
  <c r="E79" i="3"/>
  <c r="C79" i="3" s="1"/>
  <c r="E78" i="3"/>
  <c r="C78" i="3" s="1"/>
  <c r="C77" i="3"/>
  <c r="E77" i="3"/>
  <c r="E76" i="3"/>
  <c r="C76" i="3" s="1"/>
  <c r="E73" i="3"/>
  <c r="C73" i="3" s="1"/>
  <c r="E72" i="3"/>
  <c r="C72" i="3" s="1"/>
  <c r="C71" i="3"/>
  <c r="E71" i="3"/>
  <c r="E70" i="3"/>
  <c r="C70" i="3" s="1"/>
  <c r="E68" i="3"/>
  <c r="C68" i="3" s="1"/>
  <c r="E67" i="3"/>
  <c r="C67" i="3" s="1"/>
  <c r="C66" i="3"/>
  <c r="E66" i="3"/>
  <c r="E65" i="3"/>
  <c r="C65" i="3" s="1"/>
  <c r="E64" i="3"/>
  <c r="C64" i="3" s="1"/>
  <c r="E61" i="3"/>
  <c r="C61" i="3" s="1"/>
  <c r="C60" i="3"/>
  <c r="E60" i="3"/>
  <c r="E59" i="3"/>
  <c r="C59" i="3" s="1"/>
  <c r="E58" i="3"/>
  <c r="C58" i="3" s="1"/>
  <c r="E56" i="3"/>
  <c r="C56" i="3" s="1"/>
  <c r="C55" i="3"/>
  <c r="E55" i="3"/>
  <c r="E54" i="3"/>
  <c r="C54" i="3" s="1"/>
  <c r="E53" i="3"/>
  <c r="C53" i="3" s="1"/>
  <c r="E52" i="3"/>
  <c r="C52" i="3" s="1"/>
  <c r="C49" i="3"/>
  <c r="E49" i="3"/>
  <c r="E48" i="3"/>
  <c r="C48" i="3" s="1"/>
  <c r="E47" i="3"/>
  <c r="C47" i="3" s="1"/>
  <c r="E46" i="3"/>
  <c r="C46" i="3" s="1"/>
  <c r="C44" i="3"/>
  <c r="E44" i="3"/>
  <c r="E43" i="3"/>
  <c r="C43" i="3" s="1"/>
  <c r="E42" i="3"/>
  <c r="C42" i="3" s="1"/>
  <c r="E41" i="3"/>
  <c r="C41" i="3" s="1"/>
  <c r="C40" i="3"/>
  <c r="E40" i="3"/>
  <c r="E37" i="3"/>
  <c r="C37" i="3" s="1"/>
  <c r="E36" i="3"/>
  <c r="C36" i="3" s="1"/>
  <c r="E35" i="3"/>
  <c r="C35" i="3" s="1"/>
  <c r="C34" i="3"/>
  <c r="E34" i="3"/>
  <c r="E30" i="3"/>
  <c r="C30" i="3" s="1"/>
  <c r="E29" i="3"/>
  <c r="C29" i="3" s="1"/>
  <c r="E28" i="3"/>
  <c r="C28" i="3" s="1"/>
  <c r="C27" i="3"/>
  <c r="E27" i="3"/>
  <c r="E26" i="3"/>
  <c r="C26" i="3" s="1"/>
  <c r="E22" i="3"/>
  <c r="C22" i="3" s="1"/>
  <c r="E21" i="3"/>
  <c r="C21" i="3" s="1"/>
  <c r="C20" i="3"/>
  <c r="E20" i="3"/>
  <c r="E19" i="3"/>
  <c r="C19" i="3" s="1"/>
  <c r="E18" i="3"/>
  <c r="C18" i="3" s="1"/>
  <c r="E14" i="3"/>
  <c r="C14" i="3" s="1"/>
  <c r="C13" i="3"/>
  <c r="E13" i="3"/>
  <c r="E12" i="3"/>
  <c r="C12" i="3" s="1"/>
  <c r="E11" i="3"/>
  <c r="C11" i="3" s="1"/>
  <c r="E10" i="3"/>
  <c r="C10" i="3" s="1"/>
  <c r="C6" i="3"/>
  <c r="E6" i="3"/>
  <c r="E5" i="3"/>
  <c r="C5" i="3" s="1"/>
  <c r="E4" i="3"/>
  <c r="C4" i="3" s="1"/>
  <c r="E3" i="3"/>
  <c r="C3" i="3" s="1"/>
  <c r="C2" i="3"/>
  <c r="E2" i="3"/>
  <c r="E161" i="3"/>
  <c r="C161" i="3" s="1"/>
  <c r="E133" i="3"/>
  <c r="C133" i="3" s="1"/>
  <c r="E74" i="3"/>
  <c r="C74" i="3" s="1"/>
  <c r="E62" i="3"/>
  <c r="C62" i="3" s="1"/>
  <c r="E50" i="3"/>
  <c r="C50" i="3" s="1"/>
  <c r="C38" i="3"/>
  <c r="E38" i="3"/>
</calcChain>
</file>

<file path=xl/sharedStrings.xml><?xml version="1.0" encoding="utf-8"?>
<sst xmlns="http://schemas.openxmlformats.org/spreadsheetml/2006/main" count="830" uniqueCount="86">
  <si>
    <t>Raag</t>
  </si>
  <si>
    <t>Sequence</t>
  </si>
  <si>
    <t>Aaroh_Avaroh</t>
  </si>
  <si>
    <t>LyricalNote</t>
  </si>
  <si>
    <t>Yaman</t>
  </si>
  <si>
    <t>Ṇ</t>
  </si>
  <si>
    <t>Aaroh</t>
  </si>
  <si>
    <t>R</t>
  </si>
  <si>
    <t>G</t>
  </si>
  <si>
    <t>Ḿ</t>
  </si>
  <si>
    <t>P</t>
  </si>
  <si>
    <t>D</t>
  </si>
  <si>
    <t>N</t>
  </si>
  <si>
    <t>Ṡ</t>
  </si>
  <si>
    <t>Avaroh</t>
  </si>
  <si>
    <t>S</t>
  </si>
  <si>
    <t>Bilawal</t>
  </si>
  <si>
    <t>M</t>
  </si>
  <si>
    <t>Bhoopali</t>
  </si>
  <si>
    <t>Vibhas</t>
  </si>
  <si>
    <t>r</t>
  </si>
  <si>
    <t>d</t>
  </si>
  <si>
    <t>Bhupeshwari</t>
  </si>
  <si>
    <t>Shivranjini</t>
  </si>
  <si>
    <t>g</t>
  </si>
  <si>
    <t>Khamaj</t>
  </si>
  <si>
    <t>n</t>
  </si>
  <si>
    <t>Bhairav</t>
  </si>
  <si>
    <t>Bhairavi</t>
  </si>
  <si>
    <t>Malkauns</t>
  </si>
  <si>
    <t>Charukeshi</t>
  </si>
  <si>
    <t>Bihag</t>
  </si>
  <si>
    <t>Bhimpalasi</t>
  </si>
  <si>
    <t>Todi</t>
  </si>
  <si>
    <t>n.</t>
  </si>
  <si>
    <t>S'</t>
  </si>
  <si>
    <t>m</t>
  </si>
  <si>
    <t>R'</t>
  </si>
  <si>
    <t>G'</t>
  </si>
  <si>
    <t>Notation</t>
  </si>
  <si>
    <t>Ṣ</t>
  </si>
  <si>
    <t>ṛ</t>
  </si>
  <si>
    <t>Ṛ</t>
  </si>
  <si>
    <t>g̣</t>
  </si>
  <si>
    <t>G̣</t>
  </si>
  <si>
    <t>Ṃ</t>
  </si>
  <si>
    <t>Ṃ́</t>
  </si>
  <si>
    <t>P̣</t>
  </si>
  <si>
    <t>ḍ</t>
  </si>
  <si>
    <t>Ḍ</t>
  </si>
  <si>
    <t>ṇ</t>
  </si>
  <si>
    <t>ṙ</t>
  </si>
  <si>
    <t>Ṙ</t>
  </si>
  <si>
    <t>ġ</t>
  </si>
  <si>
    <t>Ġ</t>
  </si>
  <si>
    <t>Ṁ</t>
  </si>
  <si>
    <t>Ḿ̇</t>
  </si>
  <si>
    <t>Ṗ</t>
  </si>
  <si>
    <t>ḋ</t>
  </si>
  <si>
    <t>Ḋ</t>
  </si>
  <si>
    <t>ṅ</t>
  </si>
  <si>
    <t>Ṅ</t>
  </si>
  <si>
    <t>S.</t>
  </si>
  <si>
    <t>r.</t>
  </si>
  <si>
    <t>R.</t>
  </si>
  <si>
    <t>g.</t>
  </si>
  <si>
    <t>G.</t>
  </si>
  <si>
    <t>m.</t>
  </si>
  <si>
    <t>M.</t>
  </si>
  <si>
    <t>d.</t>
  </si>
  <si>
    <t>D.</t>
  </si>
  <si>
    <t>N.</t>
  </si>
  <si>
    <t>r'</t>
  </si>
  <si>
    <t>g'</t>
  </si>
  <si>
    <t>m'</t>
  </si>
  <si>
    <t>M'</t>
  </si>
  <si>
    <t>d'</t>
  </si>
  <si>
    <t>D'</t>
  </si>
  <si>
    <t>n'</t>
  </si>
  <si>
    <t>N'</t>
  </si>
  <si>
    <t>Absolute Sequence</t>
  </si>
  <si>
    <t>P.</t>
  </si>
  <si>
    <t>P'</t>
  </si>
  <si>
    <t>Keerwani</t>
  </si>
  <si>
    <t>AhirBhairav</t>
  </si>
  <si>
    <t>Rageshree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</si>
</sst>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7BC2-C236-4E4B-B5E3-9F654DAA54C0}">
  <dimension ref="A1:C37"/>
  <sheetViews>
    <sheetView workbookViewId="0">
      <selection activeCell="A12" sqref="A12"/>
    </sheetView>
  </sheetViews>
  <sheetFormatPr defaultRowHeight="15" x14ac:dyDescent="0.25"/>
  <cols>
    <col min="1" max="1" width="8.85546875" bestFit="1" customWidth="1"/>
    <col min="3" max="3" width="11" bestFit="1" customWidth="1"/>
  </cols>
  <sheetData>
    <row r="1" spans="1:3" x14ac:dyDescent="0.25">
      <c r="A1" t="s">
        <v>39</v>
      </c>
      <c r="B1" t="s">
        <v>1</v>
      </c>
      <c r="C1" t="s">
        <v>3</v>
      </c>
    </row>
    <row r="2" spans="1:3" x14ac:dyDescent="0.25">
      <c r="A2" t="s">
        <v>40</v>
      </c>
      <c r="B2">
        <v>1</v>
      </c>
      <c r="C2" t="s">
        <v>62</v>
      </c>
    </row>
    <row r="3" spans="1:3" x14ac:dyDescent="0.25">
      <c r="A3" t="s">
        <v>41</v>
      </c>
      <c r="B3">
        <v>2</v>
      </c>
      <c r="C3" t="s">
        <v>63</v>
      </c>
    </row>
    <row r="4" spans="1:3" x14ac:dyDescent="0.25">
      <c r="A4" t="s">
        <v>42</v>
      </c>
      <c r="B4">
        <v>3</v>
      </c>
      <c r="C4" t="s">
        <v>64</v>
      </c>
    </row>
    <row r="5" spans="1:3" x14ac:dyDescent="0.25">
      <c r="A5" t="s">
        <v>43</v>
      </c>
      <c r="B5">
        <v>4</v>
      </c>
      <c r="C5" t="s">
        <v>65</v>
      </c>
    </row>
    <row r="6" spans="1:3" x14ac:dyDescent="0.25">
      <c r="A6" t="s">
        <v>44</v>
      </c>
      <c r="B6">
        <v>5</v>
      </c>
      <c r="C6" t="s">
        <v>66</v>
      </c>
    </row>
    <row r="7" spans="1:3" x14ac:dyDescent="0.25">
      <c r="A7" t="s">
        <v>45</v>
      </c>
      <c r="B7">
        <v>6</v>
      </c>
      <c r="C7" t="s">
        <v>67</v>
      </c>
    </row>
    <row r="8" spans="1:3" x14ac:dyDescent="0.25">
      <c r="A8" t="s">
        <v>46</v>
      </c>
      <c r="B8">
        <v>7</v>
      </c>
      <c r="C8" t="s">
        <v>68</v>
      </c>
    </row>
    <row r="9" spans="1:3" x14ac:dyDescent="0.25">
      <c r="A9" t="s">
        <v>47</v>
      </c>
      <c r="B9">
        <v>8</v>
      </c>
      <c r="C9" t="s">
        <v>81</v>
      </c>
    </row>
    <row r="10" spans="1:3" x14ac:dyDescent="0.25">
      <c r="A10" t="s">
        <v>48</v>
      </c>
      <c r="B10">
        <v>9</v>
      </c>
      <c r="C10" t="s">
        <v>69</v>
      </c>
    </row>
    <row r="11" spans="1:3" x14ac:dyDescent="0.25">
      <c r="A11" t="s">
        <v>49</v>
      </c>
      <c r="B11">
        <v>10</v>
      </c>
      <c r="C11" t="s">
        <v>70</v>
      </c>
    </row>
    <row r="12" spans="1:3" x14ac:dyDescent="0.25">
      <c r="A12" t="s">
        <v>50</v>
      </c>
      <c r="B12">
        <v>11</v>
      </c>
      <c r="C12" t="s">
        <v>34</v>
      </c>
    </row>
    <row r="13" spans="1:3" x14ac:dyDescent="0.25">
      <c r="A13" t="s">
        <v>5</v>
      </c>
      <c r="B13">
        <v>12</v>
      </c>
      <c r="C13" t="s">
        <v>71</v>
      </c>
    </row>
    <row r="14" spans="1:3" x14ac:dyDescent="0.25">
      <c r="A14" t="s">
        <v>15</v>
      </c>
      <c r="B14">
        <v>13</v>
      </c>
      <c r="C14" t="s">
        <v>15</v>
      </c>
    </row>
    <row r="15" spans="1:3" x14ac:dyDescent="0.25">
      <c r="A15" t="s">
        <v>20</v>
      </c>
      <c r="B15">
        <v>14</v>
      </c>
      <c r="C15" t="s">
        <v>20</v>
      </c>
    </row>
    <row r="16" spans="1:3" x14ac:dyDescent="0.25">
      <c r="A16" t="s">
        <v>7</v>
      </c>
      <c r="B16">
        <v>15</v>
      </c>
      <c r="C16" t="s">
        <v>7</v>
      </c>
    </row>
    <row r="17" spans="1:3" x14ac:dyDescent="0.25">
      <c r="A17" t="s">
        <v>24</v>
      </c>
      <c r="B17">
        <v>16</v>
      </c>
      <c r="C17" t="s">
        <v>24</v>
      </c>
    </row>
    <row r="18" spans="1:3" x14ac:dyDescent="0.25">
      <c r="A18" t="s">
        <v>8</v>
      </c>
      <c r="B18">
        <v>17</v>
      </c>
      <c r="C18" t="s">
        <v>8</v>
      </c>
    </row>
    <row r="19" spans="1:3" x14ac:dyDescent="0.25">
      <c r="A19" t="s">
        <v>17</v>
      </c>
      <c r="B19">
        <v>18</v>
      </c>
      <c r="C19" t="s">
        <v>36</v>
      </c>
    </row>
    <row r="20" spans="1:3" x14ac:dyDescent="0.25">
      <c r="A20" t="s">
        <v>9</v>
      </c>
      <c r="B20">
        <v>19</v>
      </c>
      <c r="C20" t="s">
        <v>17</v>
      </c>
    </row>
    <row r="21" spans="1:3" x14ac:dyDescent="0.25">
      <c r="A21" t="s">
        <v>10</v>
      </c>
      <c r="B21">
        <v>20</v>
      </c>
      <c r="C21" t="s">
        <v>10</v>
      </c>
    </row>
    <row r="22" spans="1:3" x14ac:dyDescent="0.25">
      <c r="A22" t="s">
        <v>21</v>
      </c>
      <c r="B22">
        <v>21</v>
      </c>
      <c r="C22" t="s">
        <v>21</v>
      </c>
    </row>
    <row r="23" spans="1:3" x14ac:dyDescent="0.25">
      <c r="A23" t="s">
        <v>11</v>
      </c>
      <c r="B23">
        <v>22</v>
      </c>
      <c r="C23" t="s">
        <v>11</v>
      </c>
    </row>
    <row r="24" spans="1:3" x14ac:dyDescent="0.25">
      <c r="A24" t="s">
        <v>26</v>
      </c>
      <c r="B24">
        <v>23</v>
      </c>
      <c r="C24" t="s">
        <v>26</v>
      </c>
    </row>
    <row r="25" spans="1:3" x14ac:dyDescent="0.25">
      <c r="A25" t="s">
        <v>12</v>
      </c>
      <c r="B25">
        <v>24</v>
      </c>
      <c r="C25" t="s">
        <v>12</v>
      </c>
    </row>
    <row r="26" spans="1:3" x14ac:dyDescent="0.25">
      <c r="A26" t="s">
        <v>13</v>
      </c>
      <c r="B26">
        <v>25</v>
      </c>
      <c r="C26" t="s">
        <v>35</v>
      </c>
    </row>
    <row r="27" spans="1:3" x14ac:dyDescent="0.25">
      <c r="A27" t="s">
        <v>51</v>
      </c>
      <c r="B27">
        <v>26</v>
      </c>
      <c r="C27" t="s">
        <v>72</v>
      </c>
    </row>
    <row r="28" spans="1:3" x14ac:dyDescent="0.25">
      <c r="A28" t="s">
        <v>52</v>
      </c>
      <c r="B28">
        <v>27</v>
      </c>
      <c r="C28" t="s">
        <v>37</v>
      </c>
    </row>
    <row r="29" spans="1:3" x14ac:dyDescent="0.25">
      <c r="A29" t="s">
        <v>53</v>
      </c>
      <c r="B29">
        <v>28</v>
      </c>
      <c r="C29" t="s">
        <v>73</v>
      </c>
    </row>
    <row r="30" spans="1:3" x14ac:dyDescent="0.25">
      <c r="A30" t="s">
        <v>54</v>
      </c>
      <c r="B30">
        <v>29</v>
      </c>
      <c r="C30" t="s">
        <v>38</v>
      </c>
    </row>
    <row r="31" spans="1:3" x14ac:dyDescent="0.25">
      <c r="A31" t="s">
        <v>55</v>
      </c>
      <c r="B31">
        <v>30</v>
      </c>
      <c r="C31" t="s">
        <v>74</v>
      </c>
    </row>
    <row r="32" spans="1:3" x14ac:dyDescent="0.25">
      <c r="A32" t="s">
        <v>56</v>
      </c>
      <c r="B32">
        <v>31</v>
      </c>
      <c r="C32" t="s">
        <v>75</v>
      </c>
    </row>
    <row r="33" spans="1:3" x14ac:dyDescent="0.25">
      <c r="A33" t="s">
        <v>57</v>
      </c>
      <c r="B33">
        <v>32</v>
      </c>
      <c r="C33" t="s">
        <v>82</v>
      </c>
    </row>
    <row r="34" spans="1:3" x14ac:dyDescent="0.25">
      <c r="A34" t="s">
        <v>58</v>
      </c>
      <c r="B34">
        <v>33</v>
      </c>
      <c r="C34" t="s">
        <v>76</v>
      </c>
    </row>
    <row r="35" spans="1:3" x14ac:dyDescent="0.25">
      <c r="A35" t="s">
        <v>59</v>
      </c>
      <c r="B35">
        <v>34</v>
      </c>
      <c r="C35" t="s">
        <v>77</v>
      </c>
    </row>
    <row r="36" spans="1:3" x14ac:dyDescent="0.25">
      <c r="A36" t="s">
        <v>60</v>
      </c>
      <c r="B36">
        <v>35</v>
      </c>
      <c r="C36" t="s">
        <v>78</v>
      </c>
    </row>
    <row r="37" spans="1:3" x14ac:dyDescent="0.25">
      <c r="A37" t="s">
        <v>61</v>
      </c>
      <c r="B37">
        <v>36</v>
      </c>
      <c r="C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4F20-5D6F-41A6-AC11-E7F892E1CE15}">
  <dimension ref="A1:F249"/>
  <sheetViews>
    <sheetView topLeftCell="A151" zoomScaleNormal="100" workbookViewId="0">
      <selection activeCell="D167" sqref="D167"/>
    </sheetView>
  </sheetViews>
  <sheetFormatPr defaultRowHeight="15" x14ac:dyDescent="0.25"/>
  <cols>
    <col min="6" max="6" width="18.42578125" bestFit="1" customWidth="1"/>
    <col min="7" max="7" width="9.140625" customWidth="1"/>
  </cols>
  <sheetData>
    <row r="1" spans="1:6" x14ac:dyDescent="0.25">
      <c r="A1" t="s">
        <v>39</v>
      </c>
      <c r="B1" t="s">
        <v>0</v>
      </c>
      <c r="C1" t="s">
        <v>2</v>
      </c>
      <c r="D1" t="s">
        <v>3</v>
      </c>
      <c r="E1" t="s">
        <v>1</v>
      </c>
      <c r="F1" t="s">
        <v>80</v>
      </c>
    </row>
    <row r="2" spans="1:6" x14ac:dyDescent="0.25">
      <c r="A2" t="s">
        <v>5</v>
      </c>
      <c r="B2" t="s">
        <v>4</v>
      </c>
      <c r="C2" t="s">
        <v>6</v>
      </c>
      <c r="D2" t="str">
        <f t="array" ref="D2">VLOOKUP(MAX(EXACT(A2,'Notation-Lookup'!A:A)*(ROW('Notation-Lookup'!A:A))),CHOOSE({1,2},ROW('Notation-Lookup'!A:A),'Notation-Lookup'!C:C),2,0)</f>
        <v>N.</v>
      </c>
      <c r="E2">
        <v>1</v>
      </c>
      <c r="F2">
        <f t="array" ref="F2">VLOOKUP(MAX(EXACT(A2,'Notation-Lookup'!A:A)*(ROW('Notation-Lookup'!A:A))),CHOOSE({1,2},ROW('Notation-Lookup'!A:A),'Notation-Lookup'!B:B),2,0)</f>
        <v>12</v>
      </c>
    </row>
    <row r="3" spans="1:6" x14ac:dyDescent="0.25">
      <c r="A3" t="s">
        <v>7</v>
      </c>
      <c r="B3" t="s">
        <v>4</v>
      </c>
      <c r="C3" t="s">
        <v>6</v>
      </c>
      <c r="D3" t="str">
        <f t="array" ref="D3">VLOOKUP(MAX(EXACT(A3,'Notation-Lookup'!A:A)*(ROW('Notation-Lookup'!A:A))),CHOOSE({1,2},ROW('Notation-Lookup'!A:A),'Notation-Lookup'!C:C),2,0)</f>
        <v>R</v>
      </c>
      <c r="E3">
        <v>2</v>
      </c>
      <c r="F3">
        <f t="array" ref="F3">VLOOKUP(MAX(EXACT(A3,'Notation-Lookup'!A:A)*(ROW('Notation-Lookup'!A:A))),CHOOSE({1,2},ROW('Notation-Lookup'!A:A),'Notation-Lookup'!B:B),2,0)</f>
        <v>15</v>
      </c>
    </row>
    <row r="4" spans="1:6" x14ac:dyDescent="0.25">
      <c r="A4" t="s">
        <v>8</v>
      </c>
      <c r="B4" t="s">
        <v>4</v>
      </c>
      <c r="C4" t="s">
        <v>6</v>
      </c>
      <c r="D4" t="str">
        <f t="array" ref="D4">VLOOKUP(MAX(EXACT(A4,'Notation-Lookup'!A:A)*(ROW('Notation-Lookup'!A:A))),CHOOSE({1,2},ROW('Notation-Lookup'!A:A),'Notation-Lookup'!C:C),2,0)</f>
        <v>G</v>
      </c>
      <c r="E4">
        <v>3</v>
      </c>
      <c r="F4">
        <f t="array" ref="F4">VLOOKUP(MAX(EXACT(A4,'Notation-Lookup'!A:A)*(ROW('Notation-Lookup'!A:A))),CHOOSE({1,2},ROW('Notation-Lookup'!A:A),'Notation-Lookup'!B:B),2,0)</f>
        <v>17</v>
      </c>
    </row>
    <row r="5" spans="1:6" x14ac:dyDescent="0.25">
      <c r="A5" t="s">
        <v>9</v>
      </c>
      <c r="B5" t="s">
        <v>4</v>
      </c>
      <c r="C5" t="s">
        <v>6</v>
      </c>
      <c r="D5" t="str">
        <f t="array" ref="D5">VLOOKUP(MAX(EXACT(A5,'Notation-Lookup'!A:A)*(ROW('Notation-Lookup'!A:A))),CHOOSE({1,2},ROW('Notation-Lookup'!A:A),'Notation-Lookup'!C:C),2,0)</f>
        <v>M</v>
      </c>
      <c r="E5">
        <v>4</v>
      </c>
      <c r="F5">
        <f t="array" ref="F5">VLOOKUP(MAX(EXACT(A5,'Notation-Lookup'!A:A)*(ROW('Notation-Lookup'!A:A))),CHOOSE({1,2},ROW('Notation-Lookup'!A:A),'Notation-Lookup'!B:B),2,0)</f>
        <v>19</v>
      </c>
    </row>
    <row r="6" spans="1:6" x14ac:dyDescent="0.25">
      <c r="A6" t="s">
        <v>10</v>
      </c>
      <c r="B6" t="s">
        <v>4</v>
      </c>
      <c r="C6" t="s">
        <v>6</v>
      </c>
      <c r="D6" t="str">
        <f t="array" ref="D6">VLOOKUP(MAX(EXACT(A6,'Notation-Lookup'!A:A)*(ROW('Notation-Lookup'!A:A))),CHOOSE({1,2},ROW('Notation-Lookup'!A:A),'Notation-Lookup'!C:C),2,0)</f>
        <v>P</v>
      </c>
      <c r="E6">
        <v>5</v>
      </c>
      <c r="F6">
        <f t="array" ref="F6">VLOOKUP(MAX(EXACT(A6,'Notation-Lookup'!A:A)*(ROW('Notation-Lookup'!A:A))),CHOOSE({1,2},ROW('Notation-Lookup'!A:A),'Notation-Lookup'!B:B),2,0)</f>
        <v>20</v>
      </c>
    </row>
    <row r="7" spans="1:6" x14ac:dyDescent="0.25">
      <c r="A7" t="s">
        <v>11</v>
      </c>
      <c r="B7" t="s">
        <v>4</v>
      </c>
      <c r="C7" t="s">
        <v>6</v>
      </c>
      <c r="D7" t="str">
        <f t="array" ref="D7">VLOOKUP(MAX(EXACT(A7,'Notation-Lookup'!A:A)*(ROW('Notation-Lookup'!A:A))),CHOOSE({1,2},ROW('Notation-Lookup'!A:A),'Notation-Lookup'!C:C),2,0)</f>
        <v>D</v>
      </c>
      <c r="E7">
        <v>6</v>
      </c>
      <c r="F7">
        <f t="array" ref="F7">VLOOKUP(MAX(EXACT(A7,'Notation-Lookup'!A:A)*(ROW('Notation-Lookup'!A:A))),CHOOSE({1,2},ROW('Notation-Lookup'!A:A),'Notation-Lookup'!B:B),2,0)</f>
        <v>22</v>
      </c>
    </row>
    <row r="8" spans="1:6" x14ac:dyDescent="0.25">
      <c r="A8" t="s">
        <v>12</v>
      </c>
      <c r="B8" t="s">
        <v>4</v>
      </c>
      <c r="C8" t="s">
        <v>6</v>
      </c>
      <c r="D8" t="str">
        <f t="array" ref="D8">VLOOKUP(MAX(EXACT(A8,'Notation-Lookup'!A:A)*(ROW('Notation-Lookup'!A:A))),CHOOSE({1,2},ROW('Notation-Lookup'!A:A),'Notation-Lookup'!C:C),2,0)</f>
        <v>N</v>
      </c>
      <c r="E8">
        <v>7</v>
      </c>
      <c r="F8">
        <f t="array" ref="F8">VLOOKUP(MAX(EXACT(A8,'Notation-Lookup'!A:A)*(ROW('Notation-Lookup'!A:A))),CHOOSE({1,2},ROW('Notation-Lookup'!A:A),'Notation-Lookup'!B:B),2,0)</f>
        <v>24</v>
      </c>
    </row>
    <row r="9" spans="1:6" x14ac:dyDescent="0.25">
      <c r="A9" t="s">
        <v>13</v>
      </c>
      <c r="B9" t="s">
        <v>4</v>
      </c>
      <c r="C9" t="s">
        <v>6</v>
      </c>
      <c r="D9" t="str">
        <f t="array" ref="D9">VLOOKUP(MAX(EXACT(A9,'Notation-Lookup'!A:A)*(ROW('Notation-Lookup'!A:A))),CHOOSE({1,2},ROW('Notation-Lookup'!A:A),'Notation-Lookup'!C:C),2,0)</f>
        <v>S'</v>
      </c>
      <c r="E9">
        <v>100</v>
      </c>
      <c r="F9">
        <f t="array" ref="F9">VLOOKUP(MAX(EXACT(A9,'Notation-Lookup'!A:A)*(ROW('Notation-Lookup'!A:A))),CHOOSE({1,2},ROW('Notation-Lookup'!A:A),'Notation-Lookup'!B:B),2,0)</f>
        <v>25</v>
      </c>
    </row>
    <row r="10" spans="1:6" x14ac:dyDescent="0.25">
      <c r="A10" t="s">
        <v>13</v>
      </c>
      <c r="B10" t="s">
        <v>4</v>
      </c>
      <c r="C10" t="s">
        <v>14</v>
      </c>
      <c r="D10" t="str">
        <f t="array" ref="D10">VLOOKUP(MAX(EXACT(A10,'Notation-Lookup'!A:A)*(ROW('Notation-Lookup'!A:A))),CHOOSE({1,2},ROW('Notation-Lookup'!A:A),'Notation-Lookup'!C:C),2,0)</f>
        <v>S'</v>
      </c>
      <c r="E10">
        <v>1</v>
      </c>
      <c r="F10">
        <f t="array" ref="F10">VLOOKUP(MAX(EXACT(A10,'Notation-Lookup'!A:A)*(ROW('Notation-Lookup'!A:A))),CHOOSE({1,2},ROW('Notation-Lookup'!A:A),'Notation-Lookup'!B:B),2,0)</f>
        <v>25</v>
      </c>
    </row>
    <row r="11" spans="1:6" x14ac:dyDescent="0.25">
      <c r="A11" t="s">
        <v>12</v>
      </c>
      <c r="B11" t="s">
        <v>4</v>
      </c>
      <c r="C11" t="s">
        <v>14</v>
      </c>
      <c r="D11" t="str">
        <f t="array" ref="D11">VLOOKUP(MAX(EXACT(A11,'Notation-Lookup'!A:A)*(ROW('Notation-Lookup'!A:A))),CHOOSE({1,2},ROW('Notation-Lookup'!A:A),'Notation-Lookup'!C:C),2,0)</f>
        <v>N</v>
      </c>
      <c r="E11">
        <v>2</v>
      </c>
      <c r="F11">
        <f t="array" ref="F11">VLOOKUP(MAX(EXACT(A11,'Notation-Lookup'!A:A)*(ROW('Notation-Lookup'!A:A))),CHOOSE({1,2},ROW('Notation-Lookup'!A:A),'Notation-Lookup'!B:B),2,0)</f>
        <v>24</v>
      </c>
    </row>
    <row r="12" spans="1:6" x14ac:dyDescent="0.25">
      <c r="A12" t="s">
        <v>11</v>
      </c>
      <c r="B12" t="s">
        <v>4</v>
      </c>
      <c r="C12" t="s">
        <v>14</v>
      </c>
      <c r="D12" t="str">
        <f t="array" ref="D12">VLOOKUP(MAX(EXACT(A12,'Notation-Lookup'!A:A)*(ROW('Notation-Lookup'!A:A))),CHOOSE({1,2},ROW('Notation-Lookup'!A:A),'Notation-Lookup'!C:C),2,0)</f>
        <v>D</v>
      </c>
      <c r="E12">
        <v>3</v>
      </c>
      <c r="F12">
        <f t="array" ref="F12">VLOOKUP(MAX(EXACT(A12,'Notation-Lookup'!A:A)*(ROW('Notation-Lookup'!A:A))),CHOOSE({1,2},ROW('Notation-Lookup'!A:A),'Notation-Lookup'!B:B),2,0)</f>
        <v>22</v>
      </c>
    </row>
    <row r="13" spans="1:6" x14ac:dyDescent="0.25">
      <c r="A13" t="s">
        <v>10</v>
      </c>
      <c r="B13" t="s">
        <v>4</v>
      </c>
      <c r="C13" t="s">
        <v>14</v>
      </c>
      <c r="D13" t="str">
        <f t="array" ref="D13">VLOOKUP(MAX(EXACT(A13,'Notation-Lookup'!A:A)*(ROW('Notation-Lookup'!A:A))),CHOOSE({1,2},ROW('Notation-Lookup'!A:A),'Notation-Lookup'!C:C),2,0)</f>
        <v>P</v>
      </c>
      <c r="E13">
        <v>4</v>
      </c>
      <c r="F13">
        <f t="array" ref="F13">VLOOKUP(MAX(EXACT(A13,'Notation-Lookup'!A:A)*(ROW('Notation-Lookup'!A:A))),CHOOSE({1,2},ROW('Notation-Lookup'!A:A),'Notation-Lookup'!B:B),2,0)</f>
        <v>20</v>
      </c>
    </row>
    <row r="14" spans="1:6" x14ac:dyDescent="0.25">
      <c r="A14" t="s">
        <v>9</v>
      </c>
      <c r="B14" t="s">
        <v>4</v>
      </c>
      <c r="C14" t="s">
        <v>14</v>
      </c>
      <c r="D14" t="str">
        <f t="array" ref="D14">VLOOKUP(MAX(EXACT(A14,'Notation-Lookup'!A:A)*(ROW('Notation-Lookup'!A:A))),CHOOSE({1,2},ROW('Notation-Lookup'!A:A),'Notation-Lookup'!C:C),2,0)</f>
        <v>M</v>
      </c>
      <c r="E14">
        <v>5</v>
      </c>
      <c r="F14">
        <f t="array" ref="F14">VLOOKUP(MAX(EXACT(A14,'Notation-Lookup'!A:A)*(ROW('Notation-Lookup'!A:A))),CHOOSE({1,2},ROW('Notation-Lookup'!A:A),'Notation-Lookup'!B:B),2,0)</f>
        <v>19</v>
      </c>
    </row>
    <row r="15" spans="1:6" x14ac:dyDescent="0.25">
      <c r="A15" t="s">
        <v>8</v>
      </c>
      <c r="B15" t="s">
        <v>4</v>
      </c>
      <c r="C15" t="s">
        <v>14</v>
      </c>
      <c r="D15" t="str">
        <f t="array" ref="D15">VLOOKUP(MAX(EXACT(A15,'Notation-Lookup'!A:A)*(ROW('Notation-Lookup'!A:A))),CHOOSE({1,2},ROW('Notation-Lookup'!A:A),'Notation-Lookup'!C:C),2,0)</f>
        <v>G</v>
      </c>
      <c r="E15">
        <v>6</v>
      </c>
      <c r="F15">
        <f t="array" ref="F15">VLOOKUP(MAX(EXACT(A15,'Notation-Lookup'!A:A)*(ROW('Notation-Lookup'!A:A))),CHOOSE({1,2},ROW('Notation-Lookup'!A:A),'Notation-Lookup'!B:B),2,0)</f>
        <v>17</v>
      </c>
    </row>
    <row r="16" spans="1:6" x14ac:dyDescent="0.25">
      <c r="A16" t="s">
        <v>7</v>
      </c>
      <c r="B16" t="s">
        <v>4</v>
      </c>
      <c r="C16" t="s">
        <v>14</v>
      </c>
      <c r="D16" t="str">
        <f t="array" ref="D16">VLOOKUP(MAX(EXACT(A16,'Notation-Lookup'!A:A)*(ROW('Notation-Lookup'!A:A))),CHOOSE({1,2},ROW('Notation-Lookup'!A:A),'Notation-Lookup'!C:C),2,0)</f>
        <v>R</v>
      </c>
      <c r="E16">
        <v>7</v>
      </c>
      <c r="F16">
        <f t="array" ref="F16">VLOOKUP(MAX(EXACT(A16,'Notation-Lookup'!A:A)*(ROW('Notation-Lookup'!A:A))),CHOOSE({1,2},ROW('Notation-Lookup'!A:A),'Notation-Lookup'!B:B),2,0)</f>
        <v>15</v>
      </c>
    </row>
    <row r="17" spans="1:6" x14ac:dyDescent="0.25">
      <c r="A17" t="s">
        <v>15</v>
      </c>
      <c r="B17" t="s">
        <v>4</v>
      </c>
      <c r="C17" t="s">
        <v>14</v>
      </c>
      <c r="D17" t="str">
        <f t="array" ref="D17">VLOOKUP(MAX(EXACT(A17,'Notation-Lookup'!A:A)*(ROW('Notation-Lookup'!A:A))),CHOOSE({1,2},ROW('Notation-Lookup'!A:A),'Notation-Lookup'!C:C),2,0)</f>
        <v>S</v>
      </c>
      <c r="E17">
        <v>100</v>
      </c>
      <c r="F17">
        <f t="array" ref="F17">VLOOKUP(MAX(EXACT(A17,'Notation-Lookup'!A:A)*(ROW('Notation-Lookup'!A:A))),CHOOSE({1,2},ROW('Notation-Lookup'!A:A),'Notation-Lookup'!B:B),2,0)</f>
        <v>13</v>
      </c>
    </row>
    <row r="18" spans="1:6" x14ac:dyDescent="0.25">
      <c r="A18" t="s">
        <v>15</v>
      </c>
      <c r="B18" t="s">
        <v>16</v>
      </c>
      <c r="C18" t="s">
        <v>6</v>
      </c>
      <c r="D18" t="str">
        <f t="array" ref="D18">VLOOKUP(MAX(EXACT(A18,'Notation-Lookup'!A:A)*(ROW('Notation-Lookup'!A:A))),CHOOSE({1,2},ROW('Notation-Lookup'!A:A),'Notation-Lookup'!C:C),2,0)</f>
        <v>S</v>
      </c>
      <c r="E18">
        <v>1</v>
      </c>
      <c r="F18">
        <f t="array" ref="F18">VLOOKUP(MAX(EXACT(A18,'Notation-Lookup'!A:A)*(ROW('Notation-Lookup'!A:A))),CHOOSE({1,2},ROW('Notation-Lookup'!A:A),'Notation-Lookup'!B:B),2,0)</f>
        <v>13</v>
      </c>
    </row>
    <row r="19" spans="1:6" x14ac:dyDescent="0.25">
      <c r="A19" t="s">
        <v>7</v>
      </c>
      <c r="B19" t="s">
        <v>16</v>
      </c>
      <c r="C19" t="s">
        <v>6</v>
      </c>
      <c r="D19" t="str">
        <f t="array" ref="D19">VLOOKUP(MAX(EXACT(A19,'Notation-Lookup'!A:A)*(ROW('Notation-Lookup'!A:A))),CHOOSE({1,2},ROW('Notation-Lookup'!A:A),'Notation-Lookup'!C:C),2,0)</f>
        <v>R</v>
      </c>
      <c r="E19">
        <v>2</v>
      </c>
      <c r="F19">
        <f t="array" ref="F19">VLOOKUP(MAX(EXACT(A19,'Notation-Lookup'!A:A)*(ROW('Notation-Lookup'!A:A))),CHOOSE({1,2},ROW('Notation-Lookup'!A:A),'Notation-Lookup'!B:B),2,0)</f>
        <v>15</v>
      </c>
    </row>
    <row r="20" spans="1:6" x14ac:dyDescent="0.25">
      <c r="A20" t="s">
        <v>8</v>
      </c>
      <c r="B20" t="s">
        <v>16</v>
      </c>
      <c r="C20" t="s">
        <v>6</v>
      </c>
      <c r="D20" t="str">
        <f t="array" ref="D20">VLOOKUP(MAX(EXACT(A20,'Notation-Lookup'!A:A)*(ROW('Notation-Lookup'!A:A))),CHOOSE({1,2},ROW('Notation-Lookup'!A:A),'Notation-Lookup'!C:C),2,0)</f>
        <v>G</v>
      </c>
      <c r="E20">
        <v>3</v>
      </c>
      <c r="F20">
        <f t="array" ref="F20">VLOOKUP(MAX(EXACT(A20,'Notation-Lookup'!A:A)*(ROW('Notation-Lookup'!A:A))),CHOOSE({1,2},ROW('Notation-Lookup'!A:A),'Notation-Lookup'!B:B),2,0)</f>
        <v>17</v>
      </c>
    </row>
    <row r="21" spans="1:6" x14ac:dyDescent="0.25">
      <c r="A21" t="s">
        <v>17</v>
      </c>
      <c r="B21" t="s">
        <v>16</v>
      </c>
      <c r="C21" t="s">
        <v>6</v>
      </c>
      <c r="D21" t="str">
        <f t="array" ref="D21">VLOOKUP(MAX(EXACT(A21,'Notation-Lookup'!A:A)*(ROW('Notation-Lookup'!A:A))),CHOOSE({1,2},ROW('Notation-Lookup'!A:A),'Notation-Lookup'!C:C),2,0)</f>
        <v>m</v>
      </c>
      <c r="E21">
        <v>4</v>
      </c>
      <c r="F21">
        <f t="array" ref="F21">VLOOKUP(MAX(EXACT(A21,'Notation-Lookup'!A:A)*(ROW('Notation-Lookup'!A:A))),CHOOSE({1,2},ROW('Notation-Lookup'!A:A),'Notation-Lookup'!B:B),2,0)</f>
        <v>18</v>
      </c>
    </row>
    <row r="22" spans="1:6" x14ac:dyDescent="0.25">
      <c r="A22" t="s">
        <v>10</v>
      </c>
      <c r="B22" t="s">
        <v>16</v>
      </c>
      <c r="C22" t="s">
        <v>6</v>
      </c>
      <c r="D22" t="str">
        <f t="array" ref="D22">VLOOKUP(MAX(EXACT(A22,'Notation-Lookup'!A:A)*(ROW('Notation-Lookup'!A:A))),CHOOSE({1,2},ROW('Notation-Lookup'!A:A),'Notation-Lookup'!C:C),2,0)</f>
        <v>P</v>
      </c>
      <c r="E22">
        <v>5</v>
      </c>
      <c r="F22">
        <f t="array" ref="F22">VLOOKUP(MAX(EXACT(A22,'Notation-Lookup'!A:A)*(ROW('Notation-Lookup'!A:A))),CHOOSE({1,2},ROW('Notation-Lookup'!A:A),'Notation-Lookup'!B:B),2,0)</f>
        <v>20</v>
      </c>
    </row>
    <row r="23" spans="1:6" x14ac:dyDescent="0.25">
      <c r="A23" t="s">
        <v>11</v>
      </c>
      <c r="B23" t="s">
        <v>16</v>
      </c>
      <c r="C23" t="s">
        <v>6</v>
      </c>
      <c r="D23" t="str">
        <f t="array" ref="D23">VLOOKUP(MAX(EXACT(A23,'Notation-Lookup'!A:A)*(ROW('Notation-Lookup'!A:A))),CHOOSE({1,2},ROW('Notation-Lookup'!A:A),'Notation-Lookup'!C:C),2,0)</f>
        <v>D</v>
      </c>
      <c r="E23">
        <v>6</v>
      </c>
      <c r="F23">
        <f t="array" ref="F23">VLOOKUP(MAX(EXACT(A23,'Notation-Lookup'!A:A)*(ROW('Notation-Lookup'!A:A))),CHOOSE({1,2},ROW('Notation-Lookup'!A:A),'Notation-Lookup'!B:B),2,0)</f>
        <v>22</v>
      </c>
    </row>
    <row r="24" spans="1:6" x14ac:dyDescent="0.25">
      <c r="A24" t="s">
        <v>12</v>
      </c>
      <c r="B24" t="s">
        <v>16</v>
      </c>
      <c r="C24" t="s">
        <v>6</v>
      </c>
      <c r="D24" t="str">
        <f t="array" ref="D24">VLOOKUP(MAX(EXACT(A24,'Notation-Lookup'!A:A)*(ROW('Notation-Lookup'!A:A))),CHOOSE({1,2},ROW('Notation-Lookup'!A:A),'Notation-Lookup'!C:C),2,0)</f>
        <v>N</v>
      </c>
      <c r="E24">
        <v>7</v>
      </c>
      <c r="F24">
        <f t="array" ref="F24">VLOOKUP(MAX(EXACT(A24,'Notation-Lookup'!A:A)*(ROW('Notation-Lookup'!A:A))),CHOOSE({1,2},ROW('Notation-Lookup'!A:A),'Notation-Lookup'!B:B),2,0)</f>
        <v>24</v>
      </c>
    </row>
    <row r="25" spans="1:6" x14ac:dyDescent="0.25">
      <c r="A25" t="s">
        <v>13</v>
      </c>
      <c r="B25" t="s">
        <v>16</v>
      </c>
      <c r="C25" t="s">
        <v>6</v>
      </c>
      <c r="D25" t="str">
        <f t="array" ref="D25">VLOOKUP(MAX(EXACT(A25,'Notation-Lookup'!A:A)*(ROW('Notation-Lookup'!A:A))),CHOOSE({1,2},ROW('Notation-Lookup'!A:A),'Notation-Lookup'!C:C),2,0)</f>
        <v>S'</v>
      </c>
      <c r="E25">
        <v>100</v>
      </c>
      <c r="F25">
        <f t="array" ref="F25">VLOOKUP(MAX(EXACT(A25,'Notation-Lookup'!A:A)*(ROW('Notation-Lookup'!A:A))),CHOOSE({1,2},ROW('Notation-Lookup'!A:A),'Notation-Lookup'!B:B),2,0)</f>
        <v>25</v>
      </c>
    </row>
    <row r="26" spans="1:6" x14ac:dyDescent="0.25">
      <c r="A26" t="s">
        <v>13</v>
      </c>
      <c r="B26" t="s">
        <v>16</v>
      </c>
      <c r="C26" t="s">
        <v>14</v>
      </c>
      <c r="D26" t="str">
        <f t="array" ref="D26">VLOOKUP(MAX(EXACT(A26,'Notation-Lookup'!A:A)*(ROW('Notation-Lookup'!A:A))),CHOOSE({1,2},ROW('Notation-Lookup'!A:A),'Notation-Lookup'!C:C),2,0)</f>
        <v>S'</v>
      </c>
      <c r="E26">
        <v>1</v>
      </c>
      <c r="F26">
        <f t="array" ref="F26">VLOOKUP(MAX(EXACT(A26,'Notation-Lookup'!A:A)*(ROW('Notation-Lookup'!A:A))),CHOOSE({1,2},ROW('Notation-Lookup'!A:A),'Notation-Lookup'!B:B),2,0)</f>
        <v>25</v>
      </c>
    </row>
    <row r="27" spans="1:6" x14ac:dyDescent="0.25">
      <c r="A27" t="s">
        <v>12</v>
      </c>
      <c r="B27" t="s">
        <v>16</v>
      </c>
      <c r="C27" t="s">
        <v>14</v>
      </c>
      <c r="D27" t="str">
        <f t="array" ref="D27">VLOOKUP(MAX(EXACT(A27,'Notation-Lookup'!A:A)*(ROW('Notation-Lookup'!A:A))),CHOOSE({1,2},ROW('Notation-Lookup'!A:A),'Notation-Lookup'!C:C),2,0)</f>
        <v>N</v>
      </c>
      <c r="E27">
        <v>2</v>
      </c>
      <c r="F27">
        <f t="array" ref="F27">VLOOKUP(MAX(EXACT(A27,'Notation-Lookup'!A:A)*(ROW('Notation-Lookup'!A:A))),CHOOSE({1,2},ROW('Notation-Lookup'!A:A),'Notation-Lookup'!B:B),2,0)</f>
        <v>24</v>
      </c>
    </row>
    <row r="28" spans="1:6" x14ac:dyDescent="0.25">
      <c r="A28" t="s">
        <v>11</v>
      </c>
      <c r="B28" t="s">
        <v>16</v>
      </c>
      <c r="C28" t="s">
        <v>14</v>
      </c>
      <c r="D28" t="str">
        <f t="array" ref="D28">VLOOKUP(MAX(EXACT(A28,'Notation-Lookup'!A:A)*(ROW('Notation-Lookup'!A:A))),CHOOSE({1,2},ROW('Notation-Lookup'!A:A),'Notation-Lookup'!C:C),2,0)</f>
        <v>D</v>
      </c>
      <c r="E28">
        <v>3</v>
      </c>
      <c r="F28">
        <f t="array" ref="F28">VLOOKUP(MAX(EXACT(A28,'Notation-Lookup'!A:A)*(ROW('Notation-Lookup'!A:A))),CHOOSE({1,2},ROW('Notation-Lookup'!A:A),'Notation-Lookup'!B:B),2,0)</f>
        <v>22</v>
      </c>
    </row>
    <row r="29" spans="1:6" x14ac:dyDescent="0.25">
      <c r="A29" t="s">
        <v>10</v>
      </c>
      <c r="B29" t="s">
        <v>16</v>
      </c>
      <c r="C29" t="s">
        <v>14</v>
      </c>
      <c r="D29" t="str">
        <f t="array" ref="D29">VLOOKUP(MAX(EXACT(A29,'Notation-Lookup'!A:A)*(ROW('Notation-Lookup'!A:A))),CHOOSE({1,2},ROW('Notation-Lookup'!A:A),'Notation-Lookup'!C:C),2,0)</f>
        <v>P</v>
      </c>
      <c r="E29">
        <v>4</v>
      </c>
      <c r="F29">
        <f t="array" ref="F29">VLOOKUP(MAX(EXACT(A29,'Notation-Lookup'!A:A)*(ROW('Notation-Lookup'!A:A))),CHOOSE({1,2},ROW('Notation-Lookup'!A:A),'Notation-Lookup'!B:B),2,0)</f>
        <v>20</v>
      </c>
    </row>
    <row r="30" spans="1:6" x14ac:dyDescent="0.25">
      <c r="A30" t="s">
        <v>17</v>
      </c>
      <c r="B30" t="s">
        <v>16</v>
      </c>
      <c r="C30" t="s">
        <v>14</v>
      </c>
      <c r="D30" t="str">
        <f t="array" ref="D30">VLOOKUP(MAX(EXACT(A30,'Notation-Lookup'!A:A)*(ROW('Notation-Lookup'!A:A))),CHOOSE({1,2},ROW('Notation-Lookup'!A:A),'Notation-Lookup'!C:C),2,0)</f>
        <v>m</v>
      </c>
      <c r="E30">
        <v>5</v>
      </c>
      <c r="F30">
        <f t="array" ref="F30">VLOOKUP(MAX(EXACT(A30,'Notation-Lookup'!A:A)*(ROW('Notation-Lookup'!A:A))),CHOOSE({1,2},ROW('Notation-Lookup'!A:A),'Notation-Lookup'!B:B),2,0)</f>
        <v>18</v>
      </c>
    </row>
    <row r="31" spans="1:6" x14ac:dyDescent="0.25">
      <c r="A31" t="s">
        <v>8</v>
      </c>
      <c r="B31" t="s">
        <v>16</v>
      </c>
      <c r="C31" t="s">
        <v>14</v>
      </c>
      <c r="D31" t="str">
        <f t="array" ref="D31">VLOOKUP(MAX(EXACT(A31,'Notation-Lookup'!A:A)*(ROW('Notation-Lookup'!A:A))),CHOOSE({1,2},ROW('Notation-Lookup'!A:A),'Notation-Lookup'!C:C),2,0)</f>
        <v>G</v>
      </c>
      <c r="E31">
        <v>6</v>
      </c>
      <c r="F31">
        <f t="array" ref="F31">VLOOKUP(MAX(EXACT(A31,'Notation-Lookup'!A:A)*(ROW('Notation-Lookup'!A:A))),CHOOSE({1,2},ROW('Notation-Lookup'!A:A),'Notation-Lookup'!B:B),2,0)</f>
        <v>17</v>
      </c>
    </row>
    <row r="32" spans="1:6" x14ac:dyDescent="0.25">
      <c r="A32" t="s">
        <v>7</v>
      </c>
      <c r="B32" t="s">
        <v>16</v>
      </c>
      <c r="C32" t="s">
        <v>14</v>
      </c>
      <c r="D32" t="str">
        <f t="array" ref="D32">VLOOKUP(MAX(EXACT(A32,'Notation-Lookup'!A:A)*(ROW('Notation-Lookup'!A:A))),CHOOSE({1,2},ROW('Notation-Lookup'!A:A),'Notation-Lookup'!C:C),2,0)</f>
        <v>R</v>
      </c>
      <c r="E32">
        <v>7</v>
      </c>
      <c r="F32">
        <f t="array" ref="F32">VLOOKUP(MAX(EXACT(A32,'Notation-Lookup'!A:A)*(ROW('Notation-Lookup'!A:A))),CHOOSE({1,2},ROW('Notation-Lookup'!A:A),'Notation-Lookup'!B:B),2,0)</f>
        <v>15</v>
      </c>
    </row>
    <row r="33" spans="1:6" x14ac:dyDescent="0.25">
      <c r="A33" t="s">
        <v>15</v>
      </c>
      <c r="B33" t="s">
        <v>16</v>
      </c>
      <c r="C33" t="s">
        <v>14</v>
      </c>
      <c r="D33" t="str">
        <f t="array" ref="D33">VLOOKUP(MAX(EXACT(A33,'Notation-Lookup'!A:A)*(ROW('Notation-Lookup'!A:A))),CHOOSE({1,2},ROW('Notation-Lookup'!A:A),'Notation-Lookup'!C:C),2,0)</f>
        <v>S</v>
      </c>
      <c r="E33">
        <v>100</v>
      </c>
      <c r="F33">
        <f t="array" ref="F33">VLOOKUP(MAX(EXACT(A33,'Notation-Lookup'!A:A)*(ROW('Notation-Lookup'!A:A))),CHOOSE({1,2},ROW('Notation-Lookup'!A:A),'Notation-Lookup'!B:B),2,0)</f>
        <v>13</v>
      </c>
    </row>
    <row r="34" spans="1:6" x14ac:dyDescent="0.25">
      <c r="A34" t="s">
        <v>15</v>
      </c>
      <c r="B34" t="s">
        <v>18</v>
      </c>
      <c r="C34" t="s">
        <v>6</v>
      </c>
      <c r="D34" t="str">
        <f t="array" ref="D34">VLOOKUP(MAX(EXACT(A34,'Notation-Lookup'!A:A)*(ROW('Notation-Lookup'!A:A))),CHOOSE({1,2},ROW('Notation-Lookup'!A:A),'Notation-Lookup'!C:C),2,0)</f>
        <v>S</v>
      </c>
      <c r="E34">
        <v>1</v>
      </c>
      <c r="F34">
        <f t="array" ref="F34">VLOOKUP(MAX(EXACT(A34,'Notation-Lookup'!A:A)*(ROW('Notation-Lookup'!A:A))),CHOOSE({1,2},ROW('Notation-Lookup'!A:A),'Notation-Lookup'!B:B),2,0)</f>
        <v>13</v>
      </c>
    </row>
    <row r="35" spans="1:6" x14ac:dyDescent="0.25">
      <c r="A35" t="s">
        <v>7</v>
      </c>
      <c r="B35" t="s">
        <v>18</v>
      </c>
      <c r="C35" t="s">
        <v>6</v>
      </c>
      <c r="D35" t="str">
        <f t="array" ref="D35">VLOOKUP(MAX(EXACT(A35,'Notation-Lookup'!A:A)*(ROW('Notation-Lookup'!A:A))),CHOOSE({1,2},ROW('Notation-Lookup'!A:A),'Notation-Lookup'!C:C),2,0)</f>
        <v>R</v>
      </c>
      <c r="E35">
        <v>2</v>
      </c>
      <c r="F35">
        <f t="array" ref="F35">VLOOKUP(MAX(EXACT(A35,'Notation-Lookup'!A:A)*(ROW('Notation-Lookup'!A:A))),CHOOSE({1,2},ROW('Notation-Lookup'!A:A),'Notation-Lookup'!B:B),2,0)</f>
        <v>15</v>
      </c>
    </row>
    <row r="36" spans="1:6" x14ac:dyDescent="0.25">
      <c r="A36" t="s">
        <v>8</v>
      </c>
      <c r="B36" t="s">
        <v>18</v>
      </c>
      <c r="C36" t="s">
        <v>6</v>
      </c>
      <c r="D36" t="str">
        <f t="array" ref="D36">VLOOKUP(MAX(EXACT(A36,'Notation-Lookup'!A:A)*(ROW('Notation-Lookup'!A:A))),CHOOSE({1,2},ROW('Notation-Lookup'!A:A),'Notation-Lookup'!C:C),2,0)</f>
        <v>G</v>
      </c>
      <c r="E36">
        <v>3</v>
      </c>
      <c r="F36">
        <f t="array" ref="F36">VLOOKUP(MAX(EXACT(A36,'Notation-Lookup'!A:A)*(ROW('Notation-Lookup'!A:A))),CHOOSE({1,2},ROW('Notation-Lookup'!A:A),'Notation-Lookup'!B:B),2,0)</f>
        <v>17</v>
      </c>
    </row>
    <row r="37" spans="1:6" x14ac:dyDescent="0.25">
      <c r="A37" t="s">
        <v>10</v>
      </c>
      <c r="B37" t="s">
        <v>18</v>
      </c>
      <c r="C37" t="s">
        <v>6</v>
      </c>
      <c r="D37" t="str">
        <f t="array" ref="D37">VLOOKUP(MAX(EXACT(A37,'Notation-Lookup'!A:A)*(ROW('Notation-Lookup'!A:A))),CHOOSE({1,2},ROW('Notation-Lookup'!A:A),'Notation-Lookup'!C:C),2,0)</f>
        <v>P</v>
      </c>
      <c r="E37">
        <v>4</v>
      </c>
      <c r="F37">
        <f t="array" ref="F37">VLOOKUP(MAX(EXACT(A37,'Notation-Lookup'!A:A)*(ROW('Notation-Lookup'!A:A))),CHOOSE({1,2},ROW('Notation-Lookup'!A:A),'Notation-Lookup'!B:B),2,0)</f>
        <v>20</v>
      </c>
    </row>
    <row r="38" spans="1:6" x14ac:dyDescent="0.25">
      <c r="A38" t="s">
        <v>11</v>
      </c>
      <c r="B38" t="s">
        <v>18</v>
      </c>
      <c r="C38" t="s">
        <v>6</v>
      </c>
      <c r="D38" t="str">
        <f t="array" ref="D38">VLOOKUP(MAX(EXACT(A38,'Notation-Lookup'!A:A)*(ROW('Notation-Lookup'!A:A))),CHOOSE({1,2},ROW('Notation-Lookup'!A:A),'Notation-Lookup'!C:C),2,0)</f>
        <v>D</v>
      </c>
      <c r="E38">
        <v>5</v>
      </c>
      <c r="F38">
        <f t="array" ref="F38">VLOOKUP(MAX(EXACT(A38,'Notation-Lookup'!A:A)*(ROW('Notation-Lookup'!A:A))),CHOOSE({1,2},ROW('Notation-Lookup'!A:A),'Notation-Lookup'!B:B),2,0)</f>
        <v>22</v>
      </c>
    </row>
    <row r="39" spans="1:6" x14ac:dyDescent="0.25">
      <c r="A39" t="s">
        <v>13</v>
      </c>
      <c r="B39" t="s">
        <v>18</v>
      </c>
      <c r="C39" t="s">
        <v>6</v>
      </c>
      <c r="D39" t="str">
        <f t="array" ref="D39">VLOOKUP(MAX(EXACT(A39,'Notation-Lookup'!A:A)*(ROW('Notation-Lookup'!A:A))),CHOOSE({1,2},ROW('Notation-Lookup'!A:A),'Notation-Lookup'!C:C),2,0)</f>
        <v>S'</v>
      </c>
      <c r="E39">
        <v>100</v>
      </c>
      <c r="F39">
        <f t="array" ref="F39">VLOOKUP(MAX(EXACT(A39,'Notation-Lookup'!A:A)*(ROW('Notation-Lookup'!A:A))),CHOOSE({1,2},ROW('Notation-Lookup'!A:A),'Notation-Lookup'!B:B),2,0)</f>
        <v>25</v>
      </c>
    </row>
    <row r="40" spans="1:6" x14ac:dyDescent="0.25">
      <c r="A40" t="s">
        <v>13</v>
      </c>
      <c r="B40" t="s">
        <v>18</v>
      </c>
      <c r="C40" t="s">
        <v>14</v>
      </c>
      <c r="D40" t="str">
        <f t="array" ref="D40">VLOOKUP(MAX(EXACT(A40,'Notation-Lookup'!A:A)*(ROW('Notation-Lookup'!A:A))),CHOOSE({1,2},ROW('Notation-Lookup'!A:A),'Notation-Lookup'!C:C),2,0)</f>
        <v>S'</v>
      </c>
      <c r="E40">
        <v>1</v>
      </c>
      <c r="F40">
        <f t="array" ref="F40">VLOOKUP(MAX(EXACT(A40,'Notation-Lookup'!A:A)*(ROW('Notation-Lookup'!A:A))),CHOOSE({1,2},ROW('Notation-Lookup'!A:A),'Notation-Lookup'!B:B),2,0)</f>
        <v>25</v>
      </c>
    </row>
    <row r="41" spans="1:6" x14ac:dyDescent="0.25">
      <c r="A41" t="s">
        <v>11</v>
      </c>
      <c r="B41" t="s">
        <v>18</v>
      </c>
      <c r="C41" t="s">
        <v>14</v>
      </c>
      <c r="D41" t="str">
        <f t="array" ref="D41">VLOOKUP(MAX(EXACT(A41,'Notation-Lookup'!A:A)*(ROW('Notation-Lookup'!A:A))),CHOOSE({1,2},ROW('Notation-Lookup'!A:A),'Notation-Lookup'!C:C),2,0)</f>
        <v>D</v>
      </c>
      <c r="E41">
        <v>2</v>
      </c>
      <c r="F41">
        <f t="array" ref="F41">VLOOKUP(MAX(EXACT(A41,'Notation-Lookup'!A:A)*(ROW('Notation-Lookup'!A:A))),CHOOSE({1,2},ROW('Notation-Lookup'!A:A),'Notation-Lookup'!B:B),2,0)</f>
        <v>22</v>
      </c>
    </row>
    <row r="42" spans="1:6" x14ac:dyDescent="0.25">
      <c r="A42" t="s">
        <v>10</v>
      </c>
      <c r="B42" t="s">
        <v>18</v>
      </c>
      <c r="C42" t="s">
        <v>14</v>
      </c>
      <c r="D42" t="str">
        <f t="array" ref="D42">VLOOKUP(MAX(EXACT(A42,'Notation-Lookup'!A:A)*(ROW('Notation-Lookup'!A:A))),CHOOSE({1,2},ROW('Notation-Lookup'!A:A),'Notation-Lookup'!C:C),2,0)</f>
        <v>P</v>
      </c>
      <c r="E42">
        <v>3</v>
      </c>
      <c r="F42">
        <f t="array" ref="F42">VLOOKUP(MAX(EXACT(A42,'Notation-Lookup'!A:A)*(ROW('Notation-Lookup'!A:A))),CHOOSE({1,2},ROW('Notation-Lookup'!A:A),'Notation-Lookup'!B:B),2,0)</f>
        <v>20</v>
      </c>
    </row>
    <row r="43" spans="1:6" x14ac:dyDescent="0.25">
      <c r="A43" t="s">
        <v>8</v>
      </c>
      <c r="B43" t="s">
        <v>18</v>
      </c>
      <c r="C43" t="s">
        <v>14</v>
      </c>
      <c r="D43" t="str">
        <f t="array" ref="D43">VLOOKUP(MAX(EXACT(A43,'Notation-Lookup'!A:A)*(ROW('Notation-Lookup'!A:A))),CHOOSE({1,2},ROW('Notation-Lookup'!A:A),'Notation-Lookup'!C:C),2,0)</f>
        <v>G</v>
      </c>
      <c r="E43">
        <v>4</v>
      </c>
      <c r="F43">
        <f t="array" ref="F43">VLOOKUP(MAX(EXACT(A43,'Notation-Lookup'!A:A)*(ROW('Notation-Lookup'!A:A))),CHOOSE({1,2},ROW('Notation-Lookup'!A:A),'Notation-Lookup'!B:B),2,0)</f>
        <v>17</v>
      </c>
    </row>
    <row r="44" spans="1:6" x14ac:dyDescent="0.25">
      <c r="A44" t="s">
        <v>7</v>
      </c>
      <c r="B44" t="s">
        <v>18</v>
      </c>
      <c r="C44" t="s">
        <v>14</v>
      </c>
      <c r="D44" t="str">
        <f t="array" ref="D44">VLOOKUP(MAX(EXACT(A44,'Notation-Lookup'!A:A)*(ROW('Notation-Lookup'!A:A))),CHOOSE({1,2},ROW('Notation-Lookup'!A:A),'Notation-Lookup'!C:C),2,0)</f>
        <v>R</v>
      </c>
      <c r="E44">
        <v>5</v>
      </c>
      <c r="F44">
        <f t="array" ref="F44">VLOOKUP(MAX(EXACT(A44,'Notation-Lookup'!A:A)*(ROW('Notation-Lookup'!A:A))),CHOOSE({1,2},ROW('Notation-Lookup'!A:A),'Notation-Lookup'!B:B),2,0)</f>
        <v>15</v>
      </c>
    </row>
    <row r="45" spans="1:6" x14ac:dyDescent="0.25">
      <c r="A45" t="s">
        <v>15</v>
      </c>
      <c r="B45" t="s">
        <v>18</v>
      </c>
      <c r="C45" t="s">
        <v>14</v>
      </c>
      <c r="D45" t="str">
        <f t="array" ref="D45">VLOOKUP(MAX(EXACT(A45,'Notation-Lookup'!A:A)*(ROW('Notation-Lookup'!A:A))),CHOOSE({1,2},ROW('Notation-Lookup'!A:A),'Notation-Lookup'!C:C),2,0)</f>
        <v>S</v>
      </c>
      <c r="E45">
        <v>100</v>
      </c>
      <c r="F45">
        <f t="array" ref="F45">VLOOKUP(MAX(EXACT(A45,'Notation-Lookup'!A:A)*(ROW('Notation-Lookup'!A:A))),CHOOSE({1,2},ROW('Notation-Lookup'!A:A),'Notation-Lookup'!B:B),2,0)</f>
        <v>13</v>
      </c>
    </row>
    <row r="46" spans="1:6" x14ac:dyDescent="0.25">
      <c r="A46" t="s">
        <v>15</v>
      </c>
      <c r="B46" t="s">
        <v>19</v>
      </c>
      <c r="C46" t="s">
        <v>6</v>
      </c>
      <c r="D46" t="str">
        <f t="array" ref="D46">VLOOKUP(MAX(EXACT(A46,'Notation-Lookup'!A:A)*(ROW('Notation-Lookup'!A:A))),CHOOSE({1,2},ROW('Notation-Lookup'!A:A),'Notation-Lookup'!C:C),2,0)</f>
        <v>S</v>
      </c>
      <c r="E46">
        <v>1</v>
      </c>
      <c r="F46">
        <f t="array" ref="F46">VLOOKUP(MAX(EXACT(A46,'Notation-Lookup'!A:A)*(ROW('Notation-Lookup'!A:A))),CHOOSE({1,2},ROW('Notation-Lookup'!A:A),'Notation-Lookup'!B:B),2,0)</f>
        <v>13</v>
      </c>
    </row>
    <row r="47" spans="1:6" x14ac:dyDescent="0.25">
      <c r="A47" t="s">
        <v>20</v>
      </c>
      <c r="B47" t="s">
        <v>19</v>
      </c>
      <c r="C47" t="s">
        <v>6</v>
      </c>
      <c r="D47" t="str">
        <f t="array" ref="D47">VLOOKUP(MAX(EXACT(A47,'Notation-Lookup'!A:A)*(ROW('Notation-Lookup'!A:A))),CHOOSE({1,2},ROW('Notation-Lookup'!A:A),'Notation-Lookup'!C:C),2,0)</f>
        <v>r</v>
      </c>
      <c r="E47">
        <v>2</v>
      </c>
      <c r="F47">
        <f t="array" ref="F47">VLOOKUP(MAX(EXACT(A47,'Notation-Lookup'!A:A)*(ROW('Notation-Lookup'!A:A))),CHOOSE({1,2},ROW('Notation-Lookup'!A:A),'Notation-Lookup'!B:B),2,0)</f>
        <v>14</v>
      </c>
    </row>
    <row r="48" spans="1:6" x14ac:dyDescent="0.25">
      <c r="A48" t="s">
        <v>8</v>
      </c>
      <c r="B48" t="s">
        <v>19</v>
      </c>
      <c r="C48" t="s">
        <v>6</v>
      </c>
      <c r="D48" t="str">
        <f t="array" ref="D48">VLOOKUP(MAX(EXACT(A48,'Notation-Lookup'!A:A)*(ROW('Notation-Lookup'!A:A))),CHOOSE({1,2},ROW('Notation-Lookup'!A:A),'Notation-Lookup'!C:C),2,0)</f>
        <v>G</v>
      </c>
      <c r="E48">
        <v>3</v>
      </c>
      <c r="F48">
        <f t="array" ref="F48">VLOOKUP(MAX(EXACT(A48,'Notation-Lookup'!A:A)*(ROW('Notation-Lookup'!A:A))),CHOOSE({1,2},ROW('Notation-Lookup'!A:A),'Notation-Lookup'!B:B),2,0)</f>
        <v>17</v>
      </c>
    </row>
    <row r="49" spans="1:6" x14ac:dyDescent="0.25">
      <c r="A49" t="s">
        <v>10</v>
      </c>
      <c r="B49" t="s">
        <v>19</v>
      </c>
      <c r="C49" t="s">
        <v>6</v>
      </c>
      <c r="D49" t="str">
        <f t="array" ref="D49">VLOOKUP(MAX(EXACT(A49,'Notation-Lookup'!A:A)*(ROW('Notation-Lookup'!A:A))),CHOOSE({1,2},ROW('Notation-Lookup'!A:A),'Notation-Lookup'!C:C),2,0)</f>
        <v>P</v>
      </c>
      <c r="E49">
        <v>4</v>
      </c>
      <c r="F49">
        <f t="array" ref="F49">VLOOKUP(MAX(EXACT(A49,'Notation-Lookup'!A:A)*(ROW('Notation-Lookup'!A:A))),CHOOSE({1,2},ROW('Notation-Lookup'!A:A),'Notation-Lookup'!B:B),2,0)</f>
        <v>20</v>
      </c>
    </row>
    <row r="50" spans="1:6" x14ac:dyDescent="0.25">
      <c r="A50" t="s">
        <v>21</v>
      </c>
      <c r="B50" t="s">
        <v>19</v>
      </c>
      <c r="C50" t="s">
        <v>6</v>
      </c>
      <c r="D50" t="str">
        <f t="array" ref="D50">VLOOKUP(MAX(EXACT(A50,'Notation-Lookup'!A:A)*(ROW('Notation-Lookup'!A:A))),CHOOSE({1,2},ROW('Notation-Lookup'!A:A),'Notation-Lookup'!C:C),2,0)</f>
        <v>d</v>
      </c>
      <c r="E50">
        <v>5</v>
      </c>
      <c r="F50">
        <f t="array" ref="F50">VLOOKUP(MAX(EXACT(A50,'Notation-Lookup'!A:A)*(ROW('Notation-Lookup'!A:A))),CHOOSE({1,2},ROW('Notation-Lookup'!A:A),'Notation-Lookup'!B:B),2,0)</f>
        <v>21</v>
      </c>
    </row>
    <row r="51" spans="1:6" x14ac:dyDescent="0.25">
      <c r="A51" t="s">
        <v>13</v>
      </c>
      <c r="B51" t="s">
        <v>19</v>
      </c>
      <c r="C51" t="s">
        <v>6</v>
      </c>
      <c r="D51" t="str">
        <f t="array" ref="D51">VLOOKUP(MAX(EXACT(A51,'Notation-Lookup'!A:A)*(ROW('Notation-Lookup'!A:A))),CHOOSE({1,2},ROW('Notation-Lookup'!A:A),'Notation-Lookup'!C:C),2,0)</f>
        <v>S'</v>
      </c>
      <c r="E51">
        <v>100</v>
      </c>
      <c r="F51">
        <f t="array" ref="F51">VLOOKUP(MAX(EXACT(A51,'Notation-Lookup'!A:A)*(ROW('Notation-Lookup'!A:A))),CHOOSE({1,2},ROW('Notation-Lookup'!A:A),'Notation-Lookup'!B:B),2,0)</f>
        <v>25</v>
      </c>
    </row>
    <row r="52" spans="1:6" x14ac:dyDescent="0.25">
      <c r="A52" t="s">
        <v>13</v>
      </c>
      <c r="B52" t="s">
        <v>19</v>
      </c>
      <c r="C52" t="s">
        <v>14</v>
      </c>
      <c r="D52" t="str">
        <f t="array" ref="D52">VLOOKUP(MAX(EXACT(A52,'Notation-Lookup'!A:A)*(ROW('Notation-Lookup'!A:A))),CHOOSE({1,2},ROW('Notation-Lookup'!A:A),'Notation-Lookup'!C:C),2,0)</f>
        <v>S'</v>
      </c>
      <c r="E52">
        <v>1</v>
      </c>
      <c r="F52">
        <f t="array" ref="F52">VLOOKUP(MAX(EXACT(A52,'Notation-Lookup'!A:A)*(ROW('Notation-Lookup'!A:A))),CHOOSE({1,2},ROW('Notation-Lookup'!A:A),'Notation-Lookup'!B:B),2,0)</f>
        <v>25</v>
      </c>
    </row>
    <row r="53" spans="1:6" x14ac:dyDescent="0.25">
      <c r="A53" t="s">
        <v>21</v>
      </c>
      <c r="B53" t="s">
        <v>19</v>
      </c>
      <c r="C53" t="s">
        <v>14</v>
      </c>
      <c r="D53" t="str">
        <f t="array" ref="D53">VLOOKUP(MAX(EXACT(A53,'Notation-Lookup'!A:A)*(ROW('Notation-Lookup'!A:A))),CHOOSE({1,2},ROW('Notation-Lookup'!A:A),'Notation-Lookup'!C:C),2,0)</f>
        <v>d</v>
      </c>
      <c r="E53">
        <v>2</v>
      </c>
      <c r="F53">
        <f t="array" ref="F53">VLOOKUP(MAX(EXACT(A53,'Notation-Lookup'!A:A)*(ROW('Notation-Lookup'!A:A))),CHOOSE({1,2},ROW('Notation-Lookup'!A:A),'Notation-Lookup'!B:B),2,0)</f>
        <v>21</v>
      </c>
    </row>
    <row r="54" spans="1:6" x14ac:dyDescent="0.25">
      <c r="A54" t="s">
        <v>10</v>
      </c>
      <c r="B54" t="s">
        <v>19</v>
      </c>
      <c r="C54" t="s">
        <v>14</v>
      </c>
      <c r="D54" t="str">
        <f t="array" ref="D54">VLOOKUP(MAX(EXACT(A54,'Notation-Lookup'!A:A)*(ROW('Notation-Lookup'!A:A))),CHOOSE({1,2},ROW('Notation-Lookup'!A:A),'Notation-Lookup'!C:C),2,0)</f>
        <v>P</v>
      </c>
      <c r="E54">
        <v>3</v>
      </c>
      <c r="F54">
        <f t="array" ref="F54">VLOOKUP(MAX(EXACT(A54,'Notation-Lookup'!A:A)*(ROW('Notation-Lookup'!A:A))),CHOOSE({1,2},ROW('Notation-Lookup'!A:A),'Notation-Lookup'!B:B),2,0)</f>
        <v>20</v>
      </c>
    </row>
    <row r="55" spans="1:6" x14ac:dyDescent="0.25">
      <c r="A55" t="s">
        <v>8</v>
      </c>
      <c r="B55" t="s">
        <v>19</v>
      </c>
      <c r="C55" t="s">
        <v>14</v>
      </c>
      <c r="D55" t="str">
        <f t="array" ref="D55">VLOOKUP(MAX(EXACT(A55,'Notation-Lookup'!A:A)*(ROW('Notation-Lookup'!A:A))),CHOOSE({1,2},ROW('Notation-Lookup'!A:A),'Notation-Lookup'!C:C),2,0)</f>
        <v>G</v>
      </c>
      <c r="E55">
        <v>4</v>
      </c>
      <c r="F55">
        <f t="array" ref="F55">VLOOKUP(MAX(EXACT(A55,'Notation-Lookup'!A:A)*(ROW('Notation-Lookup'!A:A))),CHOOSE({1,2},ROW('Notation-Lookup'!A:A),'Notation-Lookup'!B:B),2,0)</f>
        <v>17</v>
      </c>
    </row>
    <row r="56" spans="1:6" x14ac:dyDescent="0.25">
      <c r="A56" t="s">
        <v>20</v>
      </c>
      <c r="B56" t="s">
        <v>19</v>
      </c>
      <c r="C56" t="s">
        <v>14</v>
      </c>
      <c r="D56" t="str">
        <f t="array" ref="D56">VLOOKUP(MAX(EXACT(A56,'Notation-Lookup'!A:A)*(ROW('Notation-Lookup'!A:A))),CHOOSE({1,2},ROW('Notation-Lookup'!A:A),'Notation-Lookup'!C:C),2,0)</f>
        <v>r</v>
      </c>
      <c r="E56">
        <v>5</v>
      </c>
      <c r="F56">
        <f t="array" ref="F56">VLOOKUP(MAX(EXACT(A56,'Notation-Lookup'!A:A)*(ROW('Notation-Lookup'!A:A))),CHOOSE({1,2},ROW('Notation-Lookup'!A:A),'Notation-Lookup'!B:B),2,0)</f>
        <v>14</v>
      </c>
    </row>
    <row r="57" spans="1:6" x14ac:dyDescent="0.25">
      <c r="A57" t="s">
        <v>15</v>
      </c>
      <c r="B57" t="s">
        <v>19</v>
      </c>
      <c r="C57" t="s">
        <v>14</v>
      </c>
      <c r="D57" t="str">
        <f t="array" ref="D57">VLOOKUP(MAX(EXACT(A57,'Notation-Lookup'!A:A)*(ROW('Notation-Lookup'!A:A))),CHOOSE({1,2},ROW('Notation-Lookup'!A:A),'Notation-Lookup'!C:C),2,0)</f>
        <v>S</v>
      </c>
      <c r="E57">
        <v>100</v>
      </c>
      <c r="F57">
        <f t="array" ref="F57">VLOOKUP(MAX(EXACT(A57,'Notation-Lookup'!A:A)*(ROW('Notation-Lookup'!A:A))),CHOOSE({1,2},ROW('Notation-Lookup'!A:A),'Notation-Lookup'!B:B),2,0)</f>
        <v>13</v>
      </c>
    </row>
    <row r="58" spans="1:6" x14ac:dyDescent="0.25">
      <c r="A58" t="s">
        <v>15</v>
      </c>
      <c r="B58" t="s">
        <v>22</v>
      </c>
      <c r="C58" t="s">
        <v>6</v>
      </c>
      <c r="D58" t="str">
        <f t="array" ref="D58">VLOOKUP(MAX(EXACT(A58,'Notation-Lookup'!A:A)*(ROW('Notation-Lookup'!A:A))),CHOOSE({1,2},ROW('Notation-Lookup'!A:A),'Notation-Lookup'!C:C),2,0)</f>
        <v>S</v>
      </c>
      <c r="E58">
        <v>1</v>
      </c>
      <c r="F58">
        <f t="array" ref="F58">VLOOKUP(MAX(EXACT(A58,'Notation-Lookup'!A:A)*(ROW('Notation-Lookup'!A:A))),CHOOSE({1,2},ROW('Notation-Lookup'!A:A),'Notation-Lookup'!B:B),2,0)</f>
        <v>13</v>
      </c>
    </row>
    <row r="59" spans="1:6" x14ac:dyDescent="0.25">
      <c r="A59" t="s">
        <v>7</v>
      </c>
      <c r="B59" t="s">
        <v>22</v>
      </c>
      <c r="C59" t="s">
        <v>6</v>
      </c>
      <c r="D59" t="str">
        <f t="array" ref="D59">VLOOKUP(MAX(EXACT(A59,'Notation-Lookup'!A:A)*(ROW('Notation-Lookup'!A:A))),CHOOSE({1,2},ROW('Notation-Lookup'!A:A),'Notation-Lookup'!C:C),2,0)</f>
        <v>R</v>
      </c>
      <c r="E59">
        <v>2</v>
      </c>
      <c r="F59">
        <f t="array" ref="F59">VLOOKUP(MAX(EXACT(A59,'Notation-Lookup'!A:A)*(ROW('Notation-Lookup'!A:A))),CHOOSE({1,2},ROW('Notation-Lookup'!A:A),'Notation-Lookup'!B:B),2,0)</f>
        <v>15</v>
      </c>
    </row>
    <row r="60" spans="1:6" x14ac:dyDescent="0.25">
      <c r="A60" t="s">
        <v>8</v>
      </c>
      <c r="B60" t="s">
        <v>22</v>
      </c>
      <c r="C60" t="s">
        <v>6</v>
      </c>
      <c r="D60" t="str">
        <f t="array" ref="D60">VLOOKUP(MAX(EXACT(A60,'Notation-Lookup'!A:A)*(ROW('Notation-Lookup'!A:A))),CHOOSE({1,2},ROW('Notation-Lookup'!A:A),'Notation-Lookup'!C:C),2,0)</f>
        <v>G</v>
      </c>
      <c r="E60">
        <v>3</v>
      </c>
      <c r="F60">
        <f t="array" ref="F60">VLOOKUP(MAX(EXACT(A60,'Notation-Lookup'!A:A)*(ROW('Notation-Lookup'!A:A))),CHOOSE({1,2},ROW('Notation-Lookup'!A:A),'Notation-Lookup'!B:B),2,0)</f>
        <v>17</v>
      </c>
    </row>
    <row r="61" spans="1:6" x14ac:dyDescent="0.25">
      <c r="A61" t="s">
        <v>10</v>
      </c>
      <c r="B61" t="s">
        <v>22</v>
      </c>
      <c r="C61" t="s">
        <v>6</v>
      </c>
      <c r="D61" t="str">
        <f t="array" ref="D61">VLOOKUP(MAX(EXACT(A61,'Notation-Lookup'!A:A)*(ROW('Notation-Lookup'!A:A))),CHOOSE({1,2},ROW('Notation-Lookup'!A:A),'Notation-Lookup'!C:C),2,0)</f>
        <v>P</v>
      </c>
      <c r="E61">
        <v>4</v>
      </c>
      <c r="F61">
        <f t="array" ref="F61">VLOOKUP(MAX(EXACT(A61,'Notation-Lookup'!A:A)*(ROW('Notation-Lookup'!A:A))),CHOOSE({1,2},ROW('Notation-Lookup'!A:A),'Notation-Lookup'!B:B),2,0)</f>
        <v>20</v>
      </c>
    </row>
    <row r="62" spans="1:6" x14ac:dyDescent="0.25">
      <c r="A62" t="s">
        <v>21</v>
      </c>
      <c r="B62" t="s">
        <v>22</v>
      </c>
      <c r="C62" t="s">
        <v>6</v>
      </c>
      <c r="D62" t="str">
        <f t="array" ref="D62">VLOOKUP(MAX(EXACT(A62,'Notation-Lookup'!A:A)*(ROW('Notation-Lookup'!A:A))),CHOOSE({1,2},ROW('Notation-Lookup'!A:A),'Notation-Lookup'!C:C),2,0)</f>
        <v>d</v>
      </c>
      <c r="E62">
        <v>5</v>
      </c>
      <c r="F62">
        <f t="array" ref="F62">VLOOKUP(MAX(EXACT(A62,'Notation-Lookup'!A:A)*(ROW('Notation-Lookup'!A:A))),CHOOSE({1,2},ROW('Notation-Lookup'!A:A),'Notation-Lookup'!B:B),2,0)</f>
        <v>21</v>
      </c>
    </row>
    <row r="63" spans="1:6" x14ac:dyDescent="0.25">
      <c r="A63" t="s">
        <v>13</v>
      </c>
      <c r="B63" t="s">
        <v>22</v>
      </c>
      <c r="C63" t="s">
        <v>6</v>
      </c>
      <c r="D63" t="str">
        <f t="array" ref="D63">VLOOKUP(MAX(EXACT(A63,'Notation-Lookup'!A:A)*(ROW('Notation-Lookup'!A:A))),CHOOSE({1,2},ROW('Notation-Lookup'!A:A),'Notation-Lookup'!C:C),2,0)</f>
        <v>S'</v>
      </c>
      <c r="E63">
        <v>100</v>
      </c>
      <c r="F63">
        <f t="array" ref="F63">VLOOKUP(MAX(EXACT(A63,'Notation-Lookup'!A:A)*(ROW('Notation-Lookup'!A:A))),CHOOSE({1,2},ROW('Notation-Lookup'!A:A),'Notation-Lookup'!B:B),2,0)</f>
        <v>25</v>
      </c>
    </row>
    <row r="64" spans="1:6" x14ac:dyDescent="0.25">
      <c r="A64" t="s">
        <v>13</v>
      </c>
      <c r="B64" t="s">
        <v>22</v>
      </c>
      <c r="C64" t="s">
        <v>14</v>
      </c>
      <c r="D64" t="str">
        <f t="array" ref="D64">VLOOKUP(MAX(EXACT(A64,'Notation-Lookup'!A:A)*(ROW('Notation-Lookup'!A:A))),CHOOSE({1,2},ROW('Notation-Lookup'!A:A),'Notation-Lookup'!C:C),2,0)</f>
        <v>S'</v>
      </c>
      <c r="E64">
        <v>1</v>
      </c>
      <c r="F64">
        <f t="array" ref="F64">VLOOKUP(MAX(EXACT(A64,'Notation-Lookup'!A:A)*(ROW('Notation-Lookup'!A:A))),CHOOSE({1,2},ROW('Notation-Lookup'!A:A),'Notation-Lookup'!B:B),2,0)</f>
        <v>25</v>
      </c>
    </row>
    <row r="65" spans="1:6" x14ac:dyDescent="0.25">
      <c r="A65" t="s">
        <v>21</v>
      </c>
      <c r="B65" t="s">
        <v>22</v>
      </c>
      <c r="C65" t="s">
        <v>14</v>
      </c>
      <c r="D65" t="str">
        <f t="array" ref="D65">VLOOKUP(MAX(EXACT(A65,'Notation-Lookup'!A:A)*(ROW('Notation-Lookup'!A:A))),CHOOSE({1,2},ROW('Notation-Lookup'!A:A),'Notation-Lookup'!C:C),2,0)</f>
        <v>d</v>
      </c>
      <c r="E65">
        <v>2</v>
      </c>
      <c r="F65">
        <f t="array" ref="F65">VLOOKUP(MAX(EXACT(A65,'Notation-Lookup'!A:A)*(ROW('Notation-Lookup'!A:A))),CHOOSE({1,2},ROW('Notation-Lookup'!A:A),'Notation-Lookup'!B:B),2,0)</f>
        <v>21</v>
      </c>
    </row>
    <row r="66" spans="1:6" x14ac:dyDescent="0.25">
      <c r="A66" t="s">
        <v>10</v>
      </c>
      <c r="B66" t="s">
        <v>22</v>
      </c>
      <c r="C66" t="s">
        <v>14</v>
      </c>
      <c r="D66" t="str">
        <f t="array" ref="D66">VLOOKUP(MAX(EXACT(A66,'Notation-Lookup'!A:A)*(ROW('Notation-Lookup'!A:A))),CHOOSE({1,2},ROW('Notation-Lookup'!A:A),'Notation-Lookup'!C:C),2,0)</f>
        <v>P</v>
      </c>
      <c r="E66">
        <v>3</v>
      </c>
      <c r="F66">
        <f t="array" ref="F66">VLOOKUP(MAX(EXACT(A66,'Notation-Lookup'!A:A)*(ROW('Notation-Lookup'!A:A))),CHOOSE({1,2},ROW('Notation-Lookup'!A:A),'Notation-Lookup'!B:B),2,0)</f>
        <v>20</v>
      </c>
    </row>
    <row r="67" spans="1:6" x14ac:dyDescent="0.25">
      <c r="A67" t="s">
        <v>8</v>
      </c>
      <c r="B67" t="s">
        <v>22</v>
      </c>
      <c r="C67" t="s">
        <v>14</v>
      </c>
      <c r="D67" t="str">
        <f t="array" ref="D67">VLOOKUP(MAX(EXACT(A67,'Notation-Lookup'!A:A)*(ROW('Notation-Lookup'!A:A))),CHOOSE({1,2},ROW('Notation-Lookup'!A:A),'Notation-Lookup'!C:C),2,0)</f>
        <v>G</v>
      </c>
      <c r="E67">
        <v>4</v>
      </c>
      <c r="F67">
        <f t="array" ref="F67">VLOOKUP(MAX(EXACT(A67,'Notation-Lookup'!A:A)*(ROW('Notation-Lookup'!A:A))),CHOOSE({1,2},ROW('Notation-Lookup'!A:A),'Notation-Lookup'!B:B),2,0)</f>
        <v>17</v>
      </c>
    </row>
    <row r="68" spans="1:6" x14ac:dyDescent="0.25">
      <c r="A68" t="s">
        <v>7</v>
      </c>
      <c r="B68" t="s">
        <v>22</v>
      </c>
      <c r="C68" t="s">
        <v>14</v>
      </c>
      <c r="D68" t="str">
        <f t="array" ref="D68">VLOOKUP(MAX(EXACT(A68,'Notation-Lookup'!A:A)*(ROW('Notation-Lookup'!A:A))),CHOOSE({1,2},ROW('Notation-Lookup'!A:A),'Notation-Lookup'!C:C),2,0)</f>
        <v>R</v>
      </c>
      <c r="E68">
        <v>5</v>
      </c>
      <c r="F68">
        <f t="array" ref="F68">VLOOKUP(MAX(EXACT(A68,'Notation-Lookup'!A:A)*(ROW('Notation-Lookup'!A:A))),CHOOSE({1,2},ROW('Notation-Lookup'!A:A),'Notation-Lookup'!B:B),2,0)</f>
        <v>15</v>
      </c>
    </row>
    <row r="69" spans="1:6" x14ac:dyDescent="0.25">
      <c r="A69" t="s">
        <v>15</v>
      </c>
      <c r="B69" t="s">
        <v>22</v>
      </c>
      <c r="C69" t="s">
        <v>14</v>
      </c>
      <c r="D69" t="str">
        <f t="array" ref="D69">VLOOKUP(MAX(EXACT(A69,'Notation-Lookup'!A:A)*(ROW('Notation-Lookup'!A:A))),CHOOSE({1,2},ROW('Notation-Lookup'!A:A),'Notation-Lookup'!C:C),2,0)</f>
        <v>S</v>
      </c>
      <c r="E69">
        <v>100</v>
      </c>
      <c r="F69">
        <f t="array" ref="F69">VLOOKUP(MAX(EXACT(A69,'Notation-Lookup'!A:A)*(ROW('Notation-Lookup'!A:A))),CHOOSE({1,2},ROW('Notation-Lookup'!A:A),'Notation-Lookup'!B:B),2,0)</f>
        <v>13</v>
      </c>
    </row>
    <row r="70" spans="1:6" x14ac:dyDescent="0.25">
      <c r="A70" t="s">
        <v>15</v>
      </c>
      <c r="B70" t="s">
        <v>23</v>
      </c>
      <c r="C70" t="s">
        <v>6</v>
      </c>
      <c r="D70" t="str">
        <f t="array" ref="D70">VLOOKUP(MAX(EXACT(A70,'Notation-Lookup'!A:A)*(ROW('Notation-Lookup'!A:A))),CHOOSE({1,2},ROW('Notation-Lookup'!A:A),'Notation-Lookup'!C:C),2,0)</f>
        <v>S</v>
      </c>
      <c r="E70">
        <v>1</v>
      </c>
      <c r="F70">
        <f t="array" ref="F70">VLOOKUP(MAX(EXACT(A70,'Notation-Lookup'!A:A)*(ROW('Notation-Lookup'!A:A))),CHOOSE({1,2},ROW('Notation-Lookup'!A:A),'Notation-Lookup'!B:B),2,0)</f>
        <v>13</v>
      </c>
    </row>
    <row r="71" spans="1:6" x14ac:dyDescent="0.25">
      <c r="A71" t="s">
        <v>7</v>
      </c>
      <c r="B71" t="s">
        <v>23</v>
      </c>
      <c r="C71" t="s">
        <v>6</v>
      </c>
      <c r="D71" t="str">
        <f t="array" ref="D71">VLOOKUP(MAX(EXACT(A71,'Notation-Lookup'!A:A)*(ROW('Notation-Lookup'!A:A))),CHOOSE({1,2},ROW('Notation-Lookup'!A:A),'Notation-Lookup'!C:C),2,0)</f>
        <v>R</v>
      </c>
      <c r="E71">
        <v>2</v>
      </c>
      <c r="F71">
        <f t="array" ref="F71">VLOOKUP(MAX(EXACT(A71,'Notation-Lookup'!A:A)*(ROW('Notation-Lookup'!A:A))),CHOOSE({1,2},ROW('Notation-Lookup'!A:A),'Notation-Lookup'!B:B),2,0)</f>
        <v>15</v>
      </c>
    </row>
    <row r="72" spans="1:6" x14ac:dyDescent="0.25">
      <c r="A72" t="s">
        <v>24</v>
      </c>
      <c r="B72" t="s">
        <v>23</v>
      </c>
      <c r="C72" t="s">
        <v>6</v>
      </c>
      <c r="D72" t="str">
        <f t="array" ref="D72">VLOOKUP(MAX(EXACT(A72,'Notation-Lookup'!A:A)*(ROW('Notation-Lookup'!A:A))),CHOOSE({1,2},ROW('Notation-Lookup'!A:A),'Notation-Lookup'!C:C),2,0)</f>
        <v>g</v>
      </c>
      <c r="E72">
        <v>3</v>
      </c>
      <c r="F72">
        <f t="array" ref="F72">VLOOKUP(MAX(EXACT(A72,'Notation-Lookup'!A:A)*(ROW('Notation-Lookup'!A:A))),CHOOSE({1,2},ROW('Notation-Lookup'!A:A),'Notation-Lookup'!B:B),2,0)</f>
        <v>16</v>
      </c>
    </row>
    <row r="73" spans="1:6" x14ac:dyDescent="0.25">
      <c r="A73" t="s">
        <v>10</v>
      </c>
      <c r="B73" t="s">
        <v>23</v>
      </c>
      <c r="C73" t="s">
        <v>6</v>
      </c>
      <c r="D73" t="str">
        <f t="array" ref="D73">VLOOKUP(MAX(EXACT(A73,'Notation-Lookup'!A:A)*(ROW('Notation-Lookup'!A:A))),CHOOSE({1,2},ROW('Notation-Lookup'!A:A),'Notation-Lookup'!C:C),2,0)</f>
        <v>P</v>
      </c>
      <c r="E73">
        <v>4</v>
      </c>
      <c r="F73">
        <f t="array" ref="F73">VLOOKUP(MAX(EXACT(A73,'Notation-Lookup'!A:A)*(ROW('Notation-Lookup'!A:A))),CHOOSE({1,2},ROW('Notation-Lookup'!A:A),'Notation-Lookup'!B:B),2,0)</f>
        <v>20</v>
      </c>
    </row>
    <row r="74" spans="1:6" x14ac:dyDescent="0.25">
      <c r="A74" t="s">
        <v>11</v>
      </c>
      <c r="B74" t="s">
        <v>23</v>
      </c>
      <c r="C74" t="s">
        <v>6</v>
      </c>
      <c r="D74" t="str">
        <f t="array" ref="D74">VLOOKUP(MAX(EXACT(A74,'Notation-Lookup'!A:A)*(ROW('Notation-Lookup'!A:A))),CHOOSE({1,2},ROW('Notation-Lookup'!A:A),'Notation-Lookup'!C:C),2,0)</f>
        <v>D</v>
      </c>
      <c r="E74">
        <v>5</v>
      </c>
      <c r="F74">
        <f t="array" ref="F74">VLOOKUP(MAX(EXACT(A74,'Notation-Lookup'!A:A)*(ROW('Notation-Lookup'!A:A))),CHOOSE({1,2},ROW('Notation-Lookup'!A:A),'Notation-Lookup'!B:B),2,0)</f>
        <v>22</v>
      </c>
    </row>
    <row r="75" spans="1:6" x14ac:dyDescent="0.25">
      <c r="A75" t="s">
        <v>13</v>
      </c>
      <c r="B75" t="s">
        <v>23</v>
      </c>
      <c r="C75" t="s">
        <v>6</v>
      </c>
      <c r="D75" t="str">
        <f t="array" ref="D75">VLOOKUP(MAX(EXACT(A75,'Notation-Lookup'!A:A)*(ROW('Notation-Lookup'!A:A))),CHOOSE({1,2},ROW('Notation-Lookup'!A:A),'Notation-Lookup'!C:C),2,0)</f>
        <v>S'</v>
      </c>
      <c r="E75">
        <v>100</v>
      </c>
      <c r="F75">
        <f t="array" ref="F75">VLOOKUP(MAX(EXACT(A75,'Notation-Lookup'!A:A)*(ROW('Notation-Lookup'!A:A))),CHOOSE({1,2},ROW('Notation-Lookup'!A:A),'Notation-Lookup'!B:B),2,0)</f>
        <v>25</v>
      </c>
    </row>
    <row r="76" spans="1:6" x14ac:dyDescent="0.25">
      <c r="A76" t="s">
        <v>13</v>
      </c>
      <c r="B76" t="s">
        <v>23</v>
      </c>
      <c r="C76" t="s">
        <v>14</v>
      </c>
      <c r="D76" t="str">
        <f t="array" ref="D76">VLOOKUP(MAX(EXACT(A76,'Notation-Lookup'!A:A)*(ROW('Notation-Lookup'!A:A))),CHOOSE({1,2},ROW('Notation-Lookup'!A:A),'Notation-Lookup'!C:C),2,0)</f>
        <v>S'</v>
      </c>
      <c r="E76">
        <v>1</v>
      </c>
      <c r="F76">
        <f t="array" ref="F76">VLOOKUP(MAX(EXACT(A76,'Notation-Lookup'!A:A)*(ROW('Notation-Lookup'!A:A))),CHOOSE({1,2},ROW('Notation-Lookup'!A:A),'Notation-Lookup'!B:B),2,0)</f>
        <v>25</v>
      </c>
    </row>
    <row r="77" spans="1:6" x14ac:dyDescent="0.25">
      <c r="A77" t="s">
        <v>11</v>
      </c>
      <c r="B77" t="s">
        <v>23</v>
      </c>
      <c r="C77" t="s">
        <v>14</v>
      </c>
      <c r="D77" t="str">
        <f t="array" ref="D77">VLOOKUP(MAX(EXACT(A77,'Notation-Lookup'!A:A)*(ROW('Notation-Lookup'!A:A))),CHOOSE({1,2},ROW('Notation-Lookup'!A:A),'Notation-Lookup'!C:C),2,0)</f>
        <v>D</v>
      </c>
      <c r="E77">
        <v>2</v>
      </c>
      <c r="F77">
        <f t="array" ref="F77">VLOOKUP(MAX(EXACT(A77,'Notation-Lookup'!A:A)*(ROW('Notation-Lookup'!A:A))),CHOOSE({1,2},ROW('Notation-Lookup'!A:A),'Notation-Lookup'!B:B),2,0)</f>
        <v>22</v>
      </c>
    </row>
    <row r="78" spans="1:6" x14ac:dyDescent="0.25">
      <c r="A78" t="s">
        <v>10</v>
      </c>
      <c r="B78" t="s">
        <v>23</v>
      </c>
      <c r="C78" t="s">
        <v>14</v>
      </c>
      <c r="D78" t="str">
        <f t="array" ref="D78">VLOOKUP(MAX(EXACT(A78,'Notation-Lookup'!A:A)*(ROW('Notation-Lookup'!A:A))),CHOOSE({1,2},ROW('Notation-Lookup'!A:A),'Notation-Lookup'!C:C),2,0)</f>
        <v>P</v>
      </c>
      <c r="E78">
        <v>3</v>
      </c>
      <c r="F78">
        <f t="array" ref="F78">VLOOKUP(MAX(EXACT(A78,'Notation-Lookup'!A:A)*(ROW('Notation-Lookup'!A:A))),CHOOSE({1,2},ROW('Notation-Lookup'!A:A),'Notation-Lookup'!B:B),2,0)</f>
        <v>20</v>
      </c>
    </row>
    <row r="79" spans="1:6" x14ac:dyDescent="0.25">
      <c r="A79" t="s">
        <v>24</v>
      </c>
      <c r="B79" t="s">
        <v>23</v>
      </c>
      <c r="C79" t="s">
        <v>14</v>
      </c>
      <c r="D79" t="str">
        <f t="array" ref="D79">VLOOKUP(MAX(EXACT(A79,'Notation-Lookup'!A:A)*(ROW('Notation-Lookup'!A:A))),CHOOSE({1,2},ROW('Notation-Lookup'!A:A),'Notation-Lookup'!C:C),2,0)</f>
        <v>g</v>
      </c>
      <c r="E79">
        <v>4</v>
      </c>
      <c r="F79">
        <f t="array" ref="F79">VLOOKUP(MAX(EXACT(A79,'Notation-Lookup'!A:A)*(ROW('Notation-Lookup'!A:A))),CHOOSE({1,2},ROW('Notation-Lookup'!A:A),'Notation-Lookup'!B:B),2,0)</f>
        <v>16</v>
      </c>
    </row>
    <row r="80" spans="1:6" x14ac:dyDescent="0.25">
      <c r="A80" t="s">
        <v>7</v>
      </c>
      <c r="B80" t="s">
        <v>23</v>
      </c>
      <c r="C80" t="s">
        <v>14</v>
      </c>
      <c r="D80" t="str">
        <f t="array" ref="D80">VLOOKUP(MAX(EXACT(A80,'Notation-Lookup'!A:A)*(ROW('Notation-Lookup'!A:A))),CHOOSE({1,2},ROW('Notation-Lookup'!A:A),'Notation-Lookup'!C:C),2,0)</f>
        <v>R</v>
      </c>
      <c r="E80">
        <v>5</v>
      </c>
      <c r="F80">
        <f t="array" ref="F80">VLOOKUP(MAX(EXACT(A80,'Notation-Lookup'!A:A)*(ROW('Notation-Lookup'!A:A))),CHOOSE({1,2},ROW('Notation-Lookup'!A:A),'Notation-Lookup'!B:B),2,0)</f>
        <v>15</v>
      </c>
    </row>
    <row r="81" spans="1:6" x14ac:dyDescent="0.25">
      <c r="A81" t="s">
        <v>15</v>
      </c>
      <c r="B81" t="s">
        <v>23</v>
      </c>
      <c r="C81" t="s">
        <v>14</v>
      </c>
      <c r="D81" t="str">
        <f t="array" ref="D81">VLOOKUP(MAX(EXACT(A81,'Notation-Lookup'!A:A)*(ROW('Notation-Lookup'!A:A))),CHOOSE({1,2},ROW('Notation-Lookup'!A:A),'Notation-Lookup'!C:C),2,0)</f>
        <v>S</v>
      </c>
      <c r="E81">
        <v>100</v>
      </c>
      <c r="F81">
        <f t="array" ref="F81">VLOOKUP(MAX(EXACT(A81,'Notation-Lookup'!A:A)*(ROW('Notation-Lookup'!A:A))),CHOOSE({1,2},ROW('Notation-Lookup'!A:A),'Notation-Lookup'!B:B),2,0)</f>
        <v>13</v>
      </c>
    </row>
    <row r="82" spans="1:6" x14ac:dyDescent="0.25">
      <c r="A82" t="s">
        <v>15</v>
      </c>
      <c r="B82" t="s">
        <v>25</v>
      </c>
      <c r="C82" t="s">
        <v>6</v>
      </c>
      <c r="D82" t="str">
        <f t="array" ref="D82">VLOOKUP(MAX(EXACT(A82,'Notation-Lookup'!A:A)*(ROW('Notation-Lookup'!A:A))),CHOOSE({1,2},ROW('Notation-Lookup'!A:A),'Notation-Lookup'!C:C),2,0)</f>
        <v>S</v>
      </c>
      <c r="E82">
        <v>1</v>
      </c>
      <c r="F82">
        <f t="array" ref="F82">VLOOKUP(MAX(EXACT(A82,'Notation-Lookup'!A:A)*(ROW('Notation-Lookup'!A:A))),CHOOSE({1,2},ROW('Notation-Lookup'!A:A),'Notation-Lookup'!B:B),2,0)</f>
        <v>13</v>
      </c>
    </row>
    <row r="83" spans="1:6" x14ac:dyDescent="0.25">
      <c r="A83" t="s">
        <v>8</v>
      </c>
      <c r="B83" t="s">
        <v>25</v>
      </c>
      <c r="C83" t="s">
        <v>6</v>
      </c>
      <c r="D83" t="str">
        <f t="array" ref="D83">VLOOKUP(MAX(EXACT(A83,'Notation-Lookup'!A:A)*(ROW('Notation-Lookup'!A:A))),CHOOSE({1,2},ROW('Notation-Lookup'!A:A),'Notation-Lookup'!C:C),2,0)</f>
        <v>G</v>
      </c>
      <c r="E83">
        <v>2</v>
      </c>
      <c r="F83">
        <f t="array" ref="F83">VLOOKUP(MAX(EXACT(A83,'Notation-Lookup'!A:A)*(ROW('Notation-Lookup'!A:A))),CHOOSE({1,2},ROW('Notation-Lookup'!A:A),'Notation-Lookup'!B:B),2,0)</f>
        <v>17</v>
      </c>
    </row>
    <row r="84" spans="1:6" x14ac:dyDescent="0.25">
      <c r="A84" t="s">
        <v>17</v>
      </c>
      <c r="B84" t="s">
        <v>25</v>
      </c>
      <c r="C84" t="s">
        <v>6</v>
      </c>
      <c r="D84" t="str">
        <f t="array" ref="D84">VLOOKUP(MAX(EXACT(A84,'Notation-Lookup'!A:A)*(ROW('Notation-Lookup'!A:A))),CHOOSE({1,2},ROW('Notation-Lookup'!A:A),'Notation-Lookup'!C:C),2,0)</f>
        <v>m</v>
      </c>
      <c r="E84">
        <v>3</v>
      </c>
      <c r="F84">
        <f t="array" ref="F84">VLOOKUP(MAX(EXACT(A84,'Notation-Lookup'!A:A)*(ROW('Notation-Lookup'!A:A))),CHOOSE({1,2},ROW('Notation-Lookup'!A:A),'Notation-Lookup'!B:B),2,0)</f>
        <v>18</v>
      </c>
    </row>
    <row r="85" spans="1:6" x14ac:dyDescent="0.25">
      <c r="A85" t="s">
        <v>10</v>
      </c>
      <c r="B85" t="s">
        <v>25</v>
      </c>
      <c r="C85" t="s">
        <v>6</v>
      </c>
      <c r="D85" t="str">
        <f t="array" ref="D85">VLOOKUP(MAX(EXACT(A85,'Notation-Lookup'!A:A)*(ROW('Notation-Lookup'!A:A))),CHOOSE({1,2},ROW('Notation-Lookup'!A:A),'Notation-Lookup'!C:C),2,0)</f>
        <v>P</v>
      </c>
      <c r="E85">
        <v>4</v>
      </c>
      <c r="F85">
        <f t="array" ref="F85">VLOOKUP(MAX(EXACT(A85,'Notation-Lookup'!A:A)*(ROW('Notation-Lookup'!A:A))),CHOOSE({1,2},ROW('Notation-Lookup'!A:A),'Notation-Lookup'!B:B),2,0)</f>
        <v>20</v>
      </c>
    </row>
    <row r="86" spans="1:6" x14ac:dyDescent="0.25">
      <c r="A86" t="s">
        <v>11</v>
      </c>
      <c r="B86" t="s">
        <v>25</v>
      </c>
      <c r="C86" t="s">
        <v>6</v>
      </c>
      <c r="D86" t="str">
        <f t="array" ref="D86">VLOOKUP(MAX(EXACT(A86,'Notation-Lookup'!A:A)*(ROW('Notation-Lookup'!A:A))),CHOOSE({1,2},ROW('Notation-Lookup'!A:A),'Notation-Lookup'!C:C),2,0)</f>
        <v>D</v>
      </c>
      <c r="E86">
        <v>5</v>
      </c>
      <c r="F86">
        <f t="array" ref="F86">VLOOKUP(MAX(EXACT(A86,'Notation-Lookup'!A:A)*(ROW('Notation-Lookup'!A:A))),CHOOSE({1,2},ROW('Notation-Lookup'!A:A),'Notation-Lookup'!B:B),2,0)</f>
        <v>22</v>
      </c>
    </row>
    <row r="87" spans="1:6" x14ac:dyDescent="0.25">
      <c r="A87" t="s">
        <v>12</v>
      </c>
      <c r="B87" t="s">
        <v>25</v>
      </c>
      <c r="C87" t="s">
        <v>6</v>
      </c>
      <c r="D87" t="str">
        <f t="array" ref="D87">VLOOKUP(MAX(EXACT(A87,'Notation-Lookup'!A:A)*(ROW('Notation-Lookup'!A:A))),CHOOSE({1,2},ROW('Notation-Lookup'!A:A),'Notation-Lookup'!C:C),2,0)</f>
        <v>N</v>
      </c>
      <c r="E87">
        <v>6</v>
      </c>
      <c r="F87">
        <f t="array" ref="F87">VLOOKUP(MAX(EXACT(A87,'Notation-Lookup'!A:A)*(ROW('Notation-Lookup'!A:A))),CHOOSE({1,2},ROW('Notation-Lookup'!A:A),'Notation-Lookup'!B:B),2,0)</f>
        <v>24</v>
      </c>
    </row>
    <row r="88" spans="1:6" x14ac:dyDescent="0.25">
      <c r="A88" t="s">
        <v>13</v>
      </c>
      <c r="B88" t="s">
        <v>25</v>
      </c>
      <c r="C88" t="s">
        <v>6</v>
      </c>
      <c r="D88" t="str">
        <f t="array" ref="D88">VLOOKUP(MAX(EXACT(A88,'Notation-Lookup'!A:A)*(ROW('Notation-Lookup'!A:A))),CHOOSE({1,2},ROW('Notation-Lookup'!A:A),'Notation-Lookup'!C:C),2,0)</f>
        <v>S'</v>
      </c>
      <c r="E88">
        <v>100</v>
      </c>
      <c r="F88">
        <f t="array" ref="F88">VLOOKUP(MAX(EXACT(A88,'Notation-Lookup'!A:A)*(ROW('Notation-Lookup'!A:A))),CHOOSE({1,2},ROW('Notation-Lookup'!A:A),'Notation-Lookup'!B:B),2,0)</f>
        <v>25</v>
      </c>
    </row>
    <row r="89" spans="1:6" x14ac:dyDescent="0.25">
      <c r="A89" t="s">
        <v>13</v>
      </c>
      <c r="B89" t="s">
        <v>25</v>
      </c>
      <c r="C89" t="s">
        <v>14</v>
      </c>
      <c r="D89" t="str">
        <f t="array" ref="D89">VLOOKUP(MAX(EXACT(A89,'Notation-Lookup'!A:A)*(ROW('Notation-Lookup'!A:A))),CHOOSE({1,2},ROW('Notation-Lookup'!A:A),'Notation-Lookup'!C:C),2,0)</f>
        <v>S'</v>
      </c>
      <c r="E89">
        <v>1</v>
      </c>
      <c r="F89">
        <f t="array" ref="F89">VLOOKUP(MAX(EXACT(A89,'Notation-Lookup'!A:A)*(ROW('Notation-Lookup'!A:A))),CHOOSE({1,2},ROW('Notation-Lookup'!A:A),'Notation-Lookup'!B:B),2,0)</f>
        <v>25</v>
      </c>
    </row>
    <row r="90" spans="1:6" x14ac:dyDescent="0.25">
      <c r="A90" t="s">
        <v>26</v>
      </c>
      <c r="B90" t="s">
        <v>25</v>
      </c>
      <c r="C90" t="s">
        <v>14</v>
      </c>
      <c r="D90" t="str">
        <f t="array" ref="D90">VLOOKUP(MAX(EXACT(A90,'Notation-Lookup'!A:A)*(ROW('Notation-Lookup'!A:A))),CHOOSE({1,2},ROW('Notation-Lookup'!A:A),'Notation-Lookup'!C:C),2,0)</f>
        <v>n</v>
      </c>
      <c r="E90">
        <v>2</v>
      </c>
      <c r="F90">
        <f t="array" ref="F90">VLOOKUP(MAX(EXACT(A90,'Notation-Lookup'!A:A)*(ROW('Notation-Lookup'!A:A))),CHOOSE({1,2},ROW('Notation-Lookup'!A:A),'Notation-Lookup'!B:B),2,0)</f>
        <v>23</v>
      </c>
    </row>
    <row r="91" spans="1:6" x14ac:dyDescent="0.25">
      <c r="A91" t="s">
        <v>11</v>
      </c>
      <c r="B91" t="s">
        <v>25</v>
      </c>
      <c r="C91" t="s">
        <v>14</v>
      </c>
      <c r="D91" t="str">
        <f t="array" ref="D91">VLOOKUP(MAX(EXACT(A91,'Notation-Lookup'!A:A)*(ROW('Notation-Lookup'!A:A))),CHOOSE({1,2},ROW('Notation-Lookup'!A:A),'Notation-Lookup'!C:C),2,0)</f>
        <v>D</v>
      </c>
      <c r="E91">
        <v>3</v>
      </c>
      <c r="F91">
        <f t="array" ref="F91">VLOOKUP(MAX(EXACT(A91,'Notation-Lookup'!A:A)*(ROW('Notation-Lookup'!A:A))),CHOOSE({1,2},ROW('Notation-Lookup'!A:A),'Notation-Lookup'!B:B),2,0)</f>
        <v>22</v>
      </c>
    </row>
    <row r="92" spans="1:6" x14ac:dyDescent="0.25">
      <c r="A92" t="s">
        <v>10</v>
      </c>
      <c r="B92" t="s">
        <v>25</v>
      </c>
      <c r="C92" t="s">
        <v>14</v>
      </c>
      <c r="D92" t="str">
        <f t="array" ref="D92">VLOOKUP(MAX(EXACT(A92,'Notation-Lookup'!A:A)*(ROW('Notation-Lookup'!A:A))),CHOOSE({1,2},ROW('Notation-Lookup'!A:A),'Notation-Lookup'!C:C),2,0)</f>
        <v>P</v>
      </c>
      <c r="E92">
        <v>4</v>
      </c>
      <c r="F92">
        <f t="array" ref="F92">VLOOKUP(MAX(EXACT(A92,'Notation-Lookup'!A:A)*(ROW('Notation-Lookup'!A:A))),CHOOSE({1,2},ROW('Notation-Lookup'!A:A),'Notation-Lookup'!B:B),2,0)</f>
        <v>20</v>
      </c>
    </row>
    <row r="93" spans="1:6" x14ac:dyDescent="0.25">
      <c r="A93" t="s">
        <v>17</v>
      </c>
      <c r="B93" t="s">
        <v>25</v>
      </c>
      <c r="C93" t="s">
        <v>14</v>
      </c>
      <c r="D93" t="str">
        <f t="array" ref="D93">VLOOKUP(MAX(EXACT(A93,'Notation-Lookup'!A:A)*(ROW('Notation-Lookup'!A:A))),CHOOSE({1,2},ROW('Notation-Lookup'!A:A),'Notation-Lookup'!C:C),2,0)</f>
        <v>m</v>
      </c>
      <c r="E93">
        <v>5</v>
      </c>
      <c r="F93">
        <f t="array" ref="F93">VLOOKUP(MAX(EXACT(A93,'Notation-Lookup'!A:A)*(ROW('Notation-Lookup'!A:A))),CHOOSE({1,2},ROW('Notation-Lookup'!A:A),'Notation-Lookup'!B:B),2,0)</f>
        <v>18</v>
      </c>
    </row>
    <row r="94" spans="1:6" x14ac:dyDescent="0.25">
      <c r="A94" t="s">
        <v>8</v>
      </c>
      <c r="B94" t="s">
        <v>25</v>
      </c>
      <c r="C94" t="s">
        <v>14</v>
      </c>
      <c r="D94" t="str">
        <f t="array" ref="D94">VLOOKUP(MAX(EXACT(A94,'Notation-Lookup'!A:A)*(ROW('Notation-Lookup'!A:A))),CHOOSE({1,2},ROW('Notation-Lookup'!A:A),'Notation-Lookup'!C:C),2,0)</f>
        <v>G</v>
      </c>
      <c r="E94">
        <v>6</v>
      </c>
      <c r="F94">
        <f t="array" ref="F94">VLOOKUP(MAX(EXACT(A94,'Notation-Lookup'!A:A)*(ROW('Notation-Lookup'!A:A))),CHOOSE({1,2},ROW('Notation-Lookup'!A:A),'Notation-Lookup'!B:B),2,0)</f>
        <v>17</v>
      </c>
    </row>
    <row r="95" spans="1:6" x14ac:dyDescent="0.25">
      <c r="A95" t="s">
        <v>7</v>
      </c>
      <c r="B95" t="s">
        <v>25</v>
      </c>
      <c r="C95" t="s">
        <v>14</v>
      </c>
      <c r="D95" t="str">
        <f t="array" ref="D95">VLOOKUP(MAX(EXACT(A95,'Notation-Lookup'!A:A)*(ROW('Notation-Lookup'!A:A))),CHOOSE({1,2},ROW('Notation-Lookup'!A:A),'Notation-Lookup'!C:C),2,0)</f>
        <v>R</v>
      </c>
      <c r="E95">
        <v>7</v>
      </c>
      <c r="F95">
        <f t="array" ref="F95">VLOOKUP(MAX(EXACT(A95,'Notation-Lookup'!A:A)*(ROW('Notation-Lookup'!A:A))),CHOOSE({1,2},ROW('Notation-Lookup'!A:A),'Notation-Lookup'!B:B),2,0)</f>
        <v>15</v>
      </c>
    </row>
    <row r="96" spans="1:6" x14ac:dyDescent="0.25">
      <c r="A96" t="s">
        <v>15</v>
      </c>
      <c r="B96" t="s">
        <v>25</v>
      </c>
      <c r="C96" t="s">
        <v>14</v>
      </c>
      <c r="D96" t="str">
        <f t="array" ref="D96">VLOOKUP(MAX(EXACT(A96,'Notation-Lookup'!A:A)*(ROW('Notation-Lookup'!A:A))),CHOOSE({1,2},ROW('Notation-Lookup'!A:A),'Notation-Lookup'!C:C),2,0)</f>
        <v>S</v>
      </c>
      <c r="E96">
        <v>100</v>
      </c>
      <c r="F96">
        <f t="array" ref="F96">VLOOKUP(MAX(EXACT(A96,'Notation-Lookup'!A:A)*(ROW('Notation-Lookup'!A:A))),CHOOSE({1,2},ROW('Notation-Lookup'!A:A),'Notation-Lookup'!B:B),2,0)</f>
        <v>13</v>
      </c>
    </row>
    <row r="97" spans="1:6" x14ac:dyDescent="0.25">
      <c r="A97" t="s">
        <v>15</v>
      </c>
      <c r="B97" t="s">
        <v>27</v>
      </c>
      <c r="C97" t="s">
        <v>6</v>
      </c>
      <c r="D97" t="str">
        <f t="array" ref="D97">VLOOKUP(MAX(EXACT(A97,'Notation-Lookup'!A:A)*(ROW('Notation-Lookup'!A:A))),CHOOSE({1,2},ROW('Notation-Lookup'!A:A),'Notation-Lookup'!C:C),2,0)</f>
        <v>S</v>
      </c>
      <c r="E97">
        <v>1</v>
      </c>
      <c r="F97">
        <f t="array" ref="F97">VLOOKUP(MAX(EXACT(A97,'Notation-Lookup'!A:A)*(ROW('Notation-Lookup'!A:A))),CHOOSE({1,2},ROW('Notation-Lookup'!A:A),'Notation-Lookup'!B:B),2,0)</f>
        <v>13</v>
      </c>
    </row>
    <row r="98" spans="1:6" x14ac:dyDescent="0.25">
      <c r="A98" t="s">
        <v>20</v>
      </c>
      <c r="B98" t="s">
        <v>27</v>
      </c>
      <c r="C98" t="s">
        <v>6</v>
      </c>
      <c r="D98" t="str">
        <f t="array" ref="D98">VLOOKUP(MAX(EXACT(A98,'Notation-Lookup'!A:A)*(ROW('Notation-Lookup'!A:A))),CHOOSE({1,2},ROW('Notation-Lookup'!A:A),'Notation-Lookup'!C:C),2,0)</f>
        <v>r</v>
      </c>
      <c r="E98">
        <v>2</v>
      </c>
      <c r="F98">
        <f t="array" ref="F98">VLOOKUP(MAX(EXACT(A98,'Notation-Lookup'!A:A)*(ROW('Notation-Lookup'!A:A))),CHOOSE({1,2},ROW('Notation-Lookup'!A:A),'Notation-Lookup'!B:B),2,0)</f>
        <v>14</v>
      </c>
    </row>
    <row r="99" spans="1:6" x14ac:dyDescent="0.25">
      <c r="A99" t="s">
        <v>8</v>
      </c>
      <c r="B99" t="s">
        <v>27</v>
      </c>
      <c r="C99" t="s">
        <v>6</v>
      </c>
      <c r="D99" t="str">
        <f t="array" ref="D99">VLOOKUP(MAX(EXACT(A99,'Notation-Lookup'!A:A)*(ROW('Notation-Lookup'!A:A))),CHOOSE({1,2},ROW('Notation-Lookup'!A:A),'Notation-Lookup'!C:C),2,0)</f>
        <v>G</v>
      </c>
      <c r="E99">
        <v>3</v>
      </c>
      <c r="F99">
        <f t="array" ref="F99">VLOOKUP(MAX(EXACT(A99,'Notation-Lookup'!A:A)*(ROW('Notation-Lookup'!A:A))),CHOOSE({1,2},ROW('Notation-Lookup'!A:A),'Notation-Lookup'!B:B),2,0)</f>
        <v>17</v>
      </c>
    </row>
    <row r="100" spans="1:6" x14ac:dyDescent="0.25">
      <c r="A100" t="s">
        <v>17</v>
      </c>
      <c r="B100" t="s">
        <v>27</v>
      </c>
      <c r="C100" t="s">
        <v>6</v>
      </c>
      <c r="D100" t="str">
        <f t="array" ref="D100">VLOOKUP(MAX(EXACT(A100,'Notation-Lookup'!A:A)*(ROW('Notation-Lookup'!A:A))),CHOOSE({1,2},ROW('Notation-Lookup'!A:A),'Notation-Lookup'!C:C),2,0)</f>
        <v>m</v>
      </c>
      <c r="E100">
        <v>4</v>
      </c>
      <c r="F100">
        <f t="array" ref="F100">VLOOKUP(MAX(EXACT(A100,'Notation-Lookup'!A:A)*(ROW('Notation-Lookup'!A:A))),CHOOSE({1,2},ROW('Notation-Lookup'!A:A),'Notation-Lookup'!B:B),2,0)</f>
        <v>18</v>
      </c>
    </row>
    <row r="101" spans="1:6" x14ac:dyDescent="0.25">
      <c r="A101" t="s">
        <v>10</v>
      </c>
      <c r="B101" t="s">
        <v>27</v>
      </c>
      <c r="C101" t="s">
        <v>6</v>
      </c>
      <c r="D101" t="str">
        <f t="array" ref="D101">VLOOKUP(MAX(EXACT(A101,'Notation-Lookup'!A:A)*(ROW('Notation-Lookup'!A:A))),CHOOSE({1,2},ROW('Notation-Lookup'!A:A),'Notation-Lookup'!C:C),2,0)</f>
        <v>P</v>
      </c>
      <c r="E101">
        <v>5</v>
      </c>
      <c r="F101">
        <f t="array" ref="F101">VLOOKUP(MAX(EXACT(A101,'Notation-Lookup'!A:A)*(ROW('Notation-Lookup'!A:A))),CHOOSE({1,2},ROW('Notation-Lookup'!A:A),'Notation-Lookup'!B:B),2,0)</f>
        <v>20</v>
      </c>
    </row>
    <row r="102" spans="1:6" x14ac:dyDescent="0.25">
      <c r="A102" t="s">
        <v>21</v>
      </c>
      <c r="B102" t="s">
        <v>27</v>
      </c>
      <c r="C102" t="s">
        <v>6</v>
      </c>
      <c r="D102" t="str">
        <f t="array" ref="D102">VLOOKUP(MAX(EXACT(A102,'Notation-Lookup'!A:A)*(ROW('Notation-Lookup'!A:A))),CHOOSE({1,2},ROW('Notation-Lookup'!A:A),'Notation-Lookup'!C:C),2,0)</f>
        <v>d</v>
      </c>
      <c r="E102">
        <v>6</v>
      </c>
      <c r="F102">
        <f t="array" ref="F102">VLOOKUP(MAX(EXACT(A102,'Notation-Lookup'!A:A)*(ROW('Notation-Lookup'!A:A))),CHOOSE({1,2},ROW('Notation-Lookup'!A:A),'Notation-Lookup'!B:B),2,0)</f>
        <v>21</v>
      </c>
    </row>
    <row r="103" spans="1:6" x14ac:dyDescent="0.25">
      <c r="A103" t="s">
        <v>12</v>
      </c>
      <c r="B103" t="s">
        <v>27</v>
      </c>
      <c r="C103" t="s">
        <v>6</v>
      </c>
      <c r="D103" t="str">
        <f t="array" ref="D103">VLOOKUP(MAX(EXACT(A103,'Notation-Lookup'!A:A)*(ROW('Notation-Lookup'!A:A))),CHOOSE({1,2},ROW('Notation-Lookup'!A:A),'Notation-Lookup'!C:C),2,0)</f>
        <v>N</v>
      </c>
      <c r="E103">
        <v>7</v>
      </c>
      <c r="F103">
        <f t="array" ref="F103">VLOOKUP(MAX(EXACT(A103,'Notation-Lookup'!A:A)*(ROW('Notation-Lookup'!A:A))),CHOOSE({1,2},ROW('Notation-Lookup'!A:A),'Notation-Lookup'!B:B),2,0)</f>
        <v>24</v>
      </c>
    </row>
    <row r="104" spans="1:6" x14ac:dyDescent="0.25">
      <c r="A104" t="s">
        <v>13</v>
      </c>
      <c r="B104" t="s">
        <v>27</v>
      </c>
      <c r="C104" t="s">
        <v>6</v>
      </c>
      <c r="D104" t="str">
        <f t="array" ref="D104">VLOOKUP(MAX(EXACT(A104,'Notation-Lookup'!A:A)*(ROW('Notation-Lookup'!A:A))),CHOOSE({1,2},ROW('Notation-Lookup'!A:A),'Notation-Lookup'!C:C),2,0)</f>
        <v>S'</v>
      </c>
      <c r="E104">
        <v>100</v>
      </c>
      <c r="F104">
        <f t="array" ref="F104">VLOOKUP(MAX(EXACT(A104,'Notation-Lookup'!A:A)*(ROW('Notation-Lookup'!A:A))),CHOOSE({1,2},ROW('Notation-Lookup'!A:A),'Notation-Lookup'!B:B),2,0)</f>
        <v>25</v>
      </c>
    </row>
    <row r="105" spans="1:6" x14ac:dyDescent="0.25">
      <c r="A105" t="s">
        <v>13</v>
      </c>
      <c r="B105" t="s">
        <v>27</v>
      </c>
      <c r="C105" t="s">
        <v>14</v>
      </c>
      <c r="D105" t="str">
        <f t="array" ref="D105">VLOOKUP(MAX(EXACT(A105,'Notation-Lookup'!A:A)*(ROW('Notation-Lookup'!A:A))),CHOOSE({1,2},ROW('Notation-Lookup'!A:A),'Notation-Lookup'!C:C),2,0)</f>
        <v>S'</v>
      </c>
      <c r="E105">
        <v>1</v>
      </c>
      <c r="F105">
        <f t="array" ref="F105">VLOOKUP(MAX(EXACT(A105,'Notation-Lookup'!A:A)*(ROW('Notation-Lookup'!A:A))),CHOOSE({1,2},ROW('Notation-Lookup'!A:A),'Notation-Lookup'!B:B),2,0)</f>
        <v>25</v>
      </c>
    </row>
    <row r="106" spans="1:6" x14ac:dyDescent="0.25">
      <c r="A106" t="s">
        <v>12</v>
      </c>
      <c r="B106" t="s">
        <v>27</v>
      </c>
      <c r="C106" t="s">
        <v>14</v>
      </c>
      <c r="D106" t="str">
        <f t="array" ref="D106">VLOOKUP(MAX(EXACT(A106,'Notation-Lookup'!A:A)*(ROW('Notation-Lookup'!A:A))),CHOOSE({1,2},ROW('Notation-Lookup'!A:A),'Notation-Lookup'!C:C),2,0)</f>
        <v>N</v>
      </c>
      <c r="E106">
        <v>2</v>
      </c>
      <c r="F106">
        <f t="array" ref="F106">VLOOKUP(MAX(EXACT(A106,'Notation-Lookup'!A:A)*(ROW('Notation-Lookup'!A:A))),CHOOSE({1,2},ROW('Notation-Lookup'!A:A),'Notation-Lookup'!B:B),2,0)</f>
        <v>24</v>
      </c>
    </row>
    <row r="107" spans="1:6" x14ac:dyDescent="0.25">
      <c r="A107" t="s">
        <v>21</v>
      </c>
      <c r="B107" t="s">
        <v>27</v>
      </c>
      <c r="C107" t="s">
        <v>14</v>
      </c>
      <c r="D107" t="str">
        <f t="array" ref="D107">VLOOKUP(MAX(EXACT(A107,'Notation-Lookup'!A:A)*(ROW('Notation-Lookup'!A:A))),CHOOSE({1,2},ROW('Notation-Lookup'!A:A),'Notation-Lookup'!C:C),2,0)</f>
        <v>d</v>
      </c>
      <c r="E107">
        <v>3</v>
      </c>
      <c r="F107">
        <f t="array" ref="F107">VLOOKUP(MAX(EXACT(A107,'Notation-Lookup'!A:A)*(ROW('Notation-Lookup'!A:A))),CHOOSE({1,2},ROW('Notation-Lookup'!A:A),'Notation-Lookup'!B:B),2,0)</f>
        <v>21</v>
      </c>
    </row>
    <row r="108" spans="1:6" x14ac:dyDescent="0.25">
      <c r="A108" t="s">
        <v>10</v>
      </c>
      <c r="B108" t="s">
        <v>27</v>
      </c>
      <c r="C108" t="s">
        <v>14</v>
      </c>
      <c r="D108" t="str">
        <f t="array" ref="D108">VLOOKUP(MAX(EXACT(A108,'Notation-Lookup'!A:A)*(ROW('Notation-Lookup'!A:A))),CHOOSE({1,2},ROW('Notation-Lookup'!A:A),'Notation-Lookup'!C:C),2,0)</f>
        <v>P</v>
      </c>
      <c r="E108">
        <v>4</v>
      </c>
      <c r="F108">
        <f t="array" ref="F108">VLOOKUP(MAX(EXACT(A108,'Notation-Lookup'!A:A)*(ROW('Notation-Lookup'!A:A))),CHOOSE({1,2},ROW('Notation-Lookup'!A:A),'Notation-Lookup'!B:B),2,0)</f>
        <v>20</v>
      </c>
    </row>
    <row r="109" spans="1:6" x14ac:dyDescent="0.25">
      <c r="A109" t="s">
        <v>17</v>
      </c>
      <c r="B109" t="s">
        <v>27</v>
      </c>
      <c r="C109" t="s">
        <v>14</v>
      </c>
      <c r="D109" t="str">
        <f t="array" ref="D109">VLOOKUP(MAX(EXACT(A109,'Notation-Lookup'!A:A)*(ROW('Notation-Lookup'!A:A))),CHOOSE({1,2},ROW('Notation-Lookup'!A:A),'Notation-Lookup'!C:C),2,0)</f>
        <v>m</v>
      </c>
      <c r="E109">
        <v>5</v>
      </c>
      <c r="F109">
        <f t="array" ref="F109">VLOOKUP(MAX(EXACT(A109,'Notation-Lookup'!A:A)*(ROW('Notation-Lookup'!A:A))),CHOOSE({1,2},ROW('Notation-Lookup'!A:A),'Notation-Lookup'!B:B),2,0)</f>
        <v>18</v>
      </c>
    </row>
    <row r="110" spans="1:6" x14ac:dyDescent="0.25">
      <c r="A110" t="s">
        <v>8</v>
      </c>
      <c r="B110" t="s">
        <v>27</v>
      </c>
      <c r="C110" t="s">
        <v>14</v>
      </c>
      <c r="D110" t="str">
        <f t="array" ref="D110">VLOOKUP(MAX(EXACT(A110,'Notation-Lookup'!A:A)*(ROW('Notation-Lookup'!A:A))),CHOOSE({1,2},ROW('Notation-Lookup'!A:A),'Notation-Lookup'!C:C),2,0)</f>
        <v>G</v>
      </c>
      <c r="E110">
        <v>6</v>
      </c>
      <c r="F110">
        <f t="array" ref="F110">VLOOKUP(MAX(EXACT(A110,'Notation-Lookup'!A:A)*(ROW('Notation-Lookup'!A:A))),CHOOSE({1,2},ROW('Notation-Lookup'!A:A),'Notation-Lookup'!B:B),2,0)</f>
        <v>17</v>
      </c>
    </row>
    <row r="111" spans="1:6" x14ac:dyDescent="0.25">
      <c r="A111" t="s">
        <v>20</v>
      </c>
      <c r="B111" t="s">
        <v>27</v>
      </c>
      <c r="C111" t="s">
        <v>14</v>
      </c>
      <c r="D111" t="str">
        <f t="array" ref="D111">VLOOKUP(MAX(EXACT(A111,'Notation-Lookup'!A:A)*(ROW('Notation-Lookup'!A:A))),CHOOSE({1,2},ROW('Notation-Lookup'!A:A),'Notation-Lookup'!C:C),2,0)</f>
        <v>r</v>
      </c>
      <c r="E111">
        <v>7</v>
      </c>
      <c r="F111">
        <f t="array" ref="F111">VLOOKUP(MAX(EXACT(A111,'Notation-Lookup'!A:A)*(ROW('Notation-Lookup'!A:A))),CHOOSE({1,2},ROW('Notation-Lookup'!A:A),'Notation-Lookup'!B:B),2,0)</f>
        <v>14</v>
      </c>
    </row>
    <row r="112" spans="1:6" x14ac:dyDescent="0.25">
      <c r="A112" t="s">
        <v>15</v>
      </c>
      <c r="B112" t="s">
        <v>27</v>
      </c>
      <c r="C112" t="s">
        <v>14</v>
      </c>
      <c r="D112" t="str">
        <f t="array" ref="D112">VLOOKUP(MAX(EXACT(A112,'Notation-Lookup'!A:A)*(ROW('Notation-Lookup'!A:A))),CHOOSE({1,2},ROW('Notation-Lookup'!A:A),'Notation-Lookup'!C:C),2,0)</f>
        <v>S</v>
      </c>
      <c r="E112">
        <v>100</v>
      </c>
      <c r="F112">
        <f t="array" ref="F112">VLOOKUP(MAX(EXACT(A112,'Notation-Lookup'!A:A)*(ROW('Notation-Lookup'!A:A))),CHOOSE({1,2},ROW('Notation-Lookup'!A:A),'Notation-Lookup'!B:B),2,0)</f>
        <v>13</v>
      </c>
    </row>
    <row r="113" spans="1:6" x14ac:dyDescent="0.25">
      <c r="A113" t="s">
        <v>15</v>
      </c>
      <c r="B113" t="s">
        <v>28</v>
      </c>
      <c r="C113" t="s">
        <v>6</v>
      </c>
      <c r="D113" t="str">
        <f t="array" ref="D113">VLOOKUP(MAX(EXACT(A113,'Notation-Lookup'!A:A)*(ROW('Notation-Lookup'!A:A))),CHOOSE({1,2},ROW('Notation-Lookup'!A:A),'Notation-Lookup'!C:C),2,0)</f>
        <v>S</v>
      </c>
      <c r="E113">
        <v>1</v>
      </c>
      <c r="F113">
        <f t="array" ref="F113">VLOOKUP(MAX(EXACT(A113,'Notation-Lookup'!A:A)*(ROW('Notation-Lookup'!A:A))),CHOOSE({1,2},ROW('Notation-Lookup'!A:A),'Notation-Lookup'!B:B),2,0)</f>
        <v>13</v>
      </c>
    </row>
    <row r="114" spans="1:6" x14ac:dyDescent="0.25">
      <c r="A114" t="s">
        <v>20</v>
      </c>
      <c r="B114" t="s">
        <v>28</v>
      </c>
      <c r="C114" t="s">
        <v>6</v>
      </c>
      <c r="D114" t="str">
        <f t="array" ref="D114">VLOOKUP(MAX(EXACT(A114,'Notation-Lookup'!A:A)*(ROW('Notation-Lookup'!A:A))),CHOOSE({1,2},ROW('Notation-Lookup'!A:A),'Notation-Lookup'!C:C),2,0)</f>
        <v>r</v>
      </c>
      <c r="E114">
        <v>2</v>
      </c>
      <c r="F114">
        <f t="array" ref="F114">VLOOKUP(MAX(EXACT(A114,'Notation-Lookup'!A:A)*(ROW('Notation-Lookup'!A:A))),CHOOSE({1,2},ROW('Notation-Lookup'!A:A),'Notation-Lookup'!B:B),2,0)</f>
        <v>14</v>
      </c>
    </row>
    <row r="115" spans="1:6" x14ac:dyDescent="0.25">
      <c r="A115" t="s">
        <v>24</v>
      </c>
      <c r="B115" t="s">
        <v>28</v>
      </c>
      <c r="C115" t="s">
        <v>6</v>
      </c>
      <c r="D115" t="str">
        <f t="array" ref="D115">VLOOKUP(MAX(EXACT(A115,'Notation-Lookup'!A:A)*(ROW('Notation-Lookup'!A:A))),CHOOSE({1,2},ROW('Notation-Lookup'!A:A),'Notation-Lookup'!C:C),2,0)</f>
        <v>g</v>
      </c>
      <c r="E115">
        <v>3</v>
      </c>
      <c r="F115">
        <f t="array" ref="F115">VLOOKUP(MAX(EXACT(A115,'Notation-Lookup'!A:A)*(ROW('Notation-Lookup'!A:A))),CHOOSE({1,2},ROW('Notation-Lookup'!A:A),'Notation-Lookup'!B:B),2,0)</f>
        <v>16</v>
      </c>
    </row>
    <row r="116" spans="1:6" x14ac:dyDescent="0.25">
      <c r="A116" t="s">
        <v>17</v>
      </c>
      <c r="B116" t="s">
        <v>28</v>
      </c>
      <c r="C116" t="s">
        <v>6</v>
      </c>
      <c r="D116" t="str">
        <f t="array" ref="D116">VLOOKUP(MAX(EXACT(A116,'Notation-Lookup'!A:A)*(ROW('Notation-Lookup'!A:A))),CHOOSE({1,2},ROW('Notation-Lookup'!A:A),'Notation-Lookup'!C:C),2,0)</f>
        <v>m</v>
      </c>
      <c r="E116">
        <v>4</v>
      </c>
      <c r="F116">
        <f t="array" ref="F116">VLOOKUP(MAX(EXACT(A116,'Notation-Lookup'!A:A)*(ROW('Notation-Lookup'!A:A))),CHOOSE({1,2},ROW('Notation-Lookup'!A:A),'Notation-Lookup'!B:B),2,0)</f>
        <v>18</v>
      </c>
    </row>
    <row r="117" spans="1:6" x14ac:dyDescent="0.25">
      <c r="A117" t="s">
        <v>10</v>
      </c>
      <c r="B117" t="s">
        <v>28</v>
      </c>
      <c r="C117" t="s">
        <v>6</v>
      </c>
      <c r="D117" t="str">
        <f t="array" ref="D117">VLOOKUP(MAX(EXACT(A117,'Notation-Lookup'!A:A)*(ROW('Notation-Lookup'!A:A))),CHOOSE({1,2},ROW('Notation-Lookup'!A:A),'Notation-Lookup'!C:C),2,0)</f>
        <v>P</v>
      </c>
      <c r="E117">
        <v>5</v>
      </c>
      <c r="F117">
        <f t="array" ref="F117">VLOOKUP(MAX(EXACT(A117,'Notation-Lookup'!A:A)*(ROW('Notation-Lookup'!A:A))),CHOOSE({1,2},ROW('Notation-Lookup'!A:A),'Notation-Lookup'!B:B),2,0)</f>
        <v>20</v>
      </c>
    </row>
    <row r="118" spans="1:6" x14ac:dyDescent="0.25">
      <c r="A118" t="s">
        <v>21</v>
      </c>
      <c r="B118" t="s">
        <v>28</v>
      </c>
      <c r="C118" t="s">
        <v>6</v>
      </c>
      <c r="D118" t="str">
        <f t="array" ref="D118">VLOOKUP(MAX(EXACT(A118,'Notation-Lookup'!A:A)*(ROW('Notation-Lookup'!A:A))),CHOOSE({1,2},ROW('Notation-Lookup'!A:A),'Notation-Lookup'!C:C),2,0)</f>
        <v>d</v>
      </c>
      <c r="E118">
        <v>6</v>
      </c>
      <c r="F118">
        <f t="array" ref="F118">VLOOKUP(MAX(EXACT(A118,'Notation-Lookup'!A:A)*(ROW('Notation-Lookup'!A:A))),CHOOSE({1,2},ROW('Notation-Lookup'!A:A),'Notation-Lookup'!B:B),2,0)</f>
        <v>21</v>
      </c>
    </row>
    <row r="119" spans="1:6" x14ac:dyDescent="0.25">
      <c r="A119" t="s">
        <v>26</v>
      </c>
      <c r="B119" t="s">
        <v>28</v>
      </c>
      <c r="C119" t="s">
        <v>6</v>
      </c>
      <c r="D119" t="str">
        <f t="array" ref="D119">VLOOKUP(MAX(EXACT(A119,'Notation-Lookup'!A:A)*(ROW('Notation-Lookup'!A:A))),CHOOSE({1,2},ROW('Notation-Lookup'!A:A),'Notation-Lookup'!C:C),2,0)</f>
        <v>n</v>
      </c>
      <c r="E119">
        <v>7</v>
      </c>
      <c r="F119">
        <f t="array" ref="F119">VLOOKUP(MAX(EXACT(A119,'Notation-Lookup'!A:A)*(ROW('Notation-Lookup'!A:A))),CHOOSE({1,2},ROW('Notation-Lookup'!A:A),'Notation-Lookup'!B:B),2,0)</f>
        <v>23</v>
      </c>
    </row>
    <row r="120" spans="1:6" x14ac:dyDescent="0.25">
      <c r="A120" t="s">
        <v>13</v>
      </c>
      <c r="B120" t="s">
        <v>28</v>
      </c>
      <c r="C120" t="s">
        <v>6</v>
      </c>
      <c r="D120" t="str">
        <f t="array" ref="D120">VLOOKUP(MAX(EXACT(A120,'Notation-Lookup'!A:A)*(ROW('Notation-Lookup'!A:A))),CHOOSE({1,2},ROW('Notation-Lookup'!A:A),'Notation-Lookup'!C:C),2,0)</f>
        <v>S'</v>
      </c>
      <c r="E120">
        <v>100</v>
      </c>
      <c r="F120">
        <f t="array" ref="F120">VLOOKUP(MAX(EXACT(A120,'Notation-Lookup'!A:A)*(ROW('Notation-Lookup'!A:A))),CHOOSE({1,2},ROW('Notation-Lookup'!A:A),'Notation-Lookup'!B:B),2,0)</f>
        <v>25</v>
      </c>
    </row>
    <row r="121" spans="1:6" x14ac:dyDescent="0.25">
      <c r="A121" t="s">
        <v>13</v>
      </c>
      <c r="B121" t="s">
        <v>28</v>
      </c>
      <c r="C121" t="s">
        <v>14</v>
      </c>
      <c r="D121" t="str">
        <f t="array" ref="D121">VLOOKUP(MAX(EXACT(A121,'Notation-Lookup'!A:A)*(ROW('Notation-Lookup'!A:A))),CHOOSE({1,2},ROW('Notation-Lookup'!A:A),'Notation-Lookup'!C:C),2,0)</f>
        <v>S'</v>
      </c>
      <c r="E121">
        <v>1</v>
      </c>
      <c r="F121">
        <f t="array" ref="F121">VLOOKUP(MAX(EXACT(A121,'Notation-Lookup'!A:A)*(ROW('Notation-Lookup'!A:A))),CHOOSE({1,2},ROW('Notation-Lookup'!A:A),'Notation-Lookup'!B:B),2,0)</f>
        <v>25</v>
      </c>
    </row>
    <row r="122" spans="1:6" x14ac:dyDescent="0.25">
      <c r="A122" t="s">
        <v>26</v>
      </c>
      <c r="B122" t="s">
        <v>28</v>
      </c>
      <c r="C122" t="s">
        <v>14</v>
      </c>
      <c r="D122" t="str">
        <f t="array" ref="D122">VLOOKUP(MAX(EXACT(A122,'Notation-Lookup'!A:A)*(ROW('Notation-Lookup'!A:A))),CHOOSE({1,2},ROW('Notation-Lookup'!A:A),'Notation-Lookup'!C:C),2,0)</f>
        <v>n</v>
      </c>
      <c r="E122">
        <v>2</v>
      </c>
      <c r="F122">
        <f t="array" ref="F122">VLOOKUP(MAX(EXACT(A122,'Notation-Lookup'!A:A)*(ROW('Notation-Lookup'!A:A))),CHOOSE({1,2},ROW('Notation-Lookup'!A:A),'Notation-Lookup'!B:B),2,0)</f>
        <v>23</v>
      </c>
    </row>
    <row r="123" spans="1:6" x14ac:dyDescent="0.25">
      <c r="A123" t="s">
        <v>21</v>
      </c>
      <c r="B123" t="s">
        <v>28</v>
      </c>
      <c r="C123" t="s">
        <v>14</v>
      </c>
      <c r="D123" t="str">
        <f t="array" ref="D123">VLOOKUP(MAX(EXACT(A123,'Notation-Lookup'!A:A)*(ROW('Notation-Lookup'!A:A))),CHOOSE({1,2},ROW('Notation-Lookup'!A:A),'Notation-Lookup'!C:C),2,0)</f>
        <v>d</v>
      </c>
      <c r="E123">
        <v>3</v>
      </c>
      <c r="F123">
        <f t="array" ref="F123">VLOOKUP(MAX(EXACT(A123,'Notation-Lookup'!A:A)*(ROW('Notation-Lookup'!A:A))),CHOOSE({1,2},ROW('Notation-Lookup'!A:A),'Notation-Lookup'!B:B),2,0)</f>
        <v>21</v>
      </c>
    </row>
    <row r="124" spans="1:6" x14ac:dyDescent="0.25">
      <c r="A124" t="s">
        <v>10</v>
      </c>
      <c r="B124" t="s">
        <v>28</v>
      </c>
      <c r="C124" t="s">
        <v>14</v>
      </c>
      <c r="D124" t="str">
        <f t="array" ref="D124">VLOOKUP(MAX(EXACT(A124,'Notation-Lookup'!A:A)*(ROW('Notation-Lookup'!A:A))),CHOOSE({1,2},ROW('Notation-Lookup'!A:A),'Notation-Lookup'!C:C),2,0)</f>
        <v>P</v>
      </c>
      <c r="E124">
        <v>4</v>
      </c>
      <c r="F124">
        <f t="array" ref="F124">VLOOKUP(MAX(EXACT(A124,'Notation-Lookup'!A:A)*(ROW('Notation-Lookup'!A:A))),CHOOSE({1,2},ROW('Notation-Lookup'!A:A),'Notation-Lookup'!B:B),2,0)</f>
        <v>20</v>
      </c>
    </row>
    <row r="125" spans="1:6" x14ac:dyDescent="0.25">
      <c r="A125" t="s">
        <v>17</v>
      </c>
      <c r="B125" t="s">
        <v>28</v>
      </c>
      <c r="C125" t="s">
        <v>14</v>
      </c>
      <c r="D125" t="str">
        <f t="array" ref="D125">VLOOKUP(MAX(EXACT(A125,'Notation-Lookup'!A:A)*(ROW('Notation-Lookup'!A:A))),CHOOSE({1,2},ROW('Notation-Lookup'!A:A),'Notation-Lookup'!C:C),2,0)</f>
        <v>m</v>
      </c>
      <c r="E125">
        <v>5</v>
      </c>
      <c r="F125">
        <f t="array" ref="F125">VLOOKUP(MAX(EXACT(A125,'Notation-Lookup'!A:A)*(ROW('Notation-Lookup'!A:A))),CHOOSE({1,2},ROW('Notation-Lookup'!A:A),'Notation-Lookup'!B:B),2,0)</f>
        <v>18</v>
      </c>
    </row>
    <row r="126" spans="1:6" x14ac:dyDescent="0.25">
      <c r="A126" t="s">
        <v>24</v>
      </c>
      <c r="B126" t="s">
        <v>28</v>
      </c>
      <c r="C126" t="s">
        <v>14</v>
      </c>
      <c r="D126" t="str">
        <f t="array" ref="D126">VLOOKUP(MAX(EXACT(A126,'Notation-Lookup'!A:A)*(ROW('Notation-Lookup'!A:A))),CHOOSE({1,2},ROW('Notation-Lookup'!A:A),'Notation-Lookup'!C:C),2,0)</f>
        <v>g</v>
      </c>
      <c r="E126">
        <v>6</v>
      </c>
      <c r="F126">
        <f t="array" ref="F126">VLOOKUP(MAX(EXACT(A126,'Notation-Lookup'!A:A)*(ROW('Notation-Lookup'!A:A))),CHOOSE({1,2},ROW('Notation-Lookup'!A:A),'Notation-Lookup'!B:B),2,0)</f>
        <v>16</v>
      </c>
    </row>
    <row r="127" spans="1:6" x14ac:dyDescent="0.25">
      <c r="A127" t="s">
        <v>20</v>
      </c>
      <c r="B127" t="s">
        <v>28</v>
      </c>
      <c r="C127" t="s">
        <v>14</v>
      </c>
      <c r="D127" t="str">
        <f t="array" ref="D127">VLOOKUP(MAX(EXACT(A127,'Notation-Lookup'!A:A)*(ROW('Notation-Lookup'!A:A))),CHOOSE({1,2},ROW('Notation-Lookup'!A:A),'Notation-Lookup'!C:C),2,0)</f>
        <v>r</v>
      </c>
      <c r="E127">
        <v>7</v>
      </c>
      <c r="F127">
        <f t="array" ref="F127">VLOOKUP(MAX(EXACT(A127,'Notation-Lookup'!A:A)*(ROW('Notation-Lookup'!A:A))),CHOOSE({1,2},ROW('Notation-Lookup'!A:A),'Notation-Lookup'!B:B),2,0)</f>
        <v>14</v>
      </c>
    </row>
    <row r="128" spans="1:6" x14ac:dyDescent="0.25">
      <c r="A128" t="s">
        <v>15</v>
      </c>
      <c r="B128" t="s">
        <v>28</v>
      </c>
      <c r="C128" t="s">
        <v>14</v>
      </c>
      <c r="D128" t="str">
        <f t="array" ref="D128">VLOOKUP(MAX(EXACT(A128,'Notation-Lookup'!A:A)*(ROW('Notation-Lookup'!A:A))),CHOOSE({1,2},ROW('Notation-Lookup'!A:A),'Notation-Lookup'!C:C),2,0)</f>
        <v>S</v>
      </c>
      <c r="E128">
        <v>100</v>
      </c>
      <c r="F128">
        <f t="array" ref="F128">VLOOKUP(MAX(EXACT(A128,'Notation-Lookup'!A:A)*(ROW('Notation-Lookup'!A:A))),CHOOSE({1,2},ROW('Notation-Lookup'!A:A),'Notation-Lookup'!B:B),2,0)</f>
        <v>13</v>
      </c>
    </row>
    <row r="129" spans="1:6" x14ac:dyDescent="0.25">
      <c r="A129" t="s">
        <v>15</v>
      </c>
      <c r="B129" t="s">
        <v>29</v>
      </c>
      <c r="C129" t="s">
        <v>6</v>
      </c>
      <c r="D129" t="str">
        <f t="array" ref="D129">VLOOKUP(MAX(EXACT(A129,'Notation-Lookup'!A:A)*(ROW('Notation-Lookup'!A:A))),CHOOSE({1,2},ROW('Notation-Lookup'!A:A),'Notation-Lookup'!C:C),2,0)</f>
        <v>S</v>
      </c>
      <c r="E129">
        <v>1</v>
      </c>
      <c r="F129">
        <f t="array" ref="F129">VLOOKUP(MAX(EXACT(A129,'Notation-Lookup'!A:A)*(ROW('Notation-Lookup'!A:A))),CHOOSE({1,2},ROW('Notation-Lookup'!A:A),'Notation-Lookup'!B:B),2,0)</f>
        <v>13</v>
      </c>
    </row>
    <row r="130" spans="1:6" x14ac:dyDescent="0.25">
      <c r="A130" t="s">
        <v>24</v>
      </c>
      <c r="B130" t="s">
        <v>29</v>
      </c>
      <c r="C130" t="s">
        <v>6</v>
      </c>
      <c r="D130" t="str">
        <f t="array" ref="D130">VLOOKUP(MAX(EXACT(A130,'Notation-Lookup'!A:A)*(ROW('Notation-Lookup'!A:A))),CHOOSE({1,2},ROW('Notation-Lookup'!A:A),'Notation-Lookup'!C:C),2,0)</f>
        <v>g</v>
      </c>
      <c r="E130">
        <v>2</v>
      </c>
      <c r="F130">
        <f t="array" ref="F130">VLOOKUP(MAX(EXACT(A130,'Notation-Lookup'!A:A)*(ROW('Notation-Lookup'!A:A))),CHOOSE({1,2},ROW('Notation-Lookup'!A:A),'Notation-Lookup'!B:B),2,0)</f>
        <v>16</v>
      </c>
    </row>
    <row r="131" spans="1:6" x14ac:dyDescent="0.25">
      <c r="A131" t="s">
        <v>17</v>
      </c>
      <c r="B131" t="s">
        <v>29</v>
      </c>
      <c r="C131" t="s">
        <v>6</v>
      </c>
      <c r="D131" t="str">
        <f t="array" ref="D131">VLOOKUP(MAX(EXACT(A131,'Notation-Lookup'!A:A)*(ROW('Notation-Lookup'!A:A))),CHOOSE({1,2},ROW('Notation-Lookup'!A:A),'Notation-Lookup'!C:C),2,0)</f>
        <v>m</v>
      </c>
      <c r="E131">
        <v>3</v>
      </c>
      <c r="F131">
        <f t="array" ref="F131">VLOOKUP(MAX(EXACT(A131,'Notation-Lookup'!A:A)*(ROW('Notation-Lookup'!A:A))),CHOOSE({1,2},ROW('Notation-Lookup'!A:A),'Notation-Lookup'!B:B),2,0)</f>
        <v>18</v>
      </c>
    </row>
    <row r="132" spans="1:6" x14ac:dyDescent="0.25">
      <c r="A132" t="s">
        <v>21</v>
      </c>
      <c r="B132" t="s">
        <v>29</v>
      </c>
      <c r="C132" t="s">
        <v>6</v>
      </c>
      <c r="D132" t="str">
        <f t="array" ref="D132">VLOOKUP(MAX(EXACT(A132,'Notation-Lookup'!A:A)*(ROW('Notation-Lookup'!A:A))),CHOOSE({1,2},ROW('Notation-Lookup'!A:A),'Notation-Lookup'!C:C),2,0)</f>
        <v>d</v>
      </c>
      <c r="E132">
        <v>4</v>
      </c>
      <c r="F132">
        <f t="array" ref="F132">VLOOKUP(MAX(EXACT(A132,'Notation-Lookup'!A:A)*(ROW('Notation-Lookup'!A:A))),CHOOSE({1,2},ROW('Notation-Lookup'!A:A),'Notation-Lookup'!B:B),2,0)</f>
        <v>21</v>
      </c>
    </row>
    <row r="133" spans="1:6" x14ac:dyDescent="0.25">
      <c r="A133" t="s">
        <v>26</v>
      </c>
      <c r="B133" t="s">
        <v>29</v>
      </c>
      <c r="C133" t="s">
        <v>6</v>
      </c>
      <c r="D133" t="str">
        <f t="array" ref="D133">VLOOKUP(MAX(EXACT(A133,'Notation-Lookup'!A:A)*(ROW('Notation-Lookup'!A:A))),CHOOSE({1,2},ROW('Notation-Lookup'!A:A),'Notation-Lookup'!C:C),2,0)</f>
        <v>n</v>
      </c>
      <c r="E133">
        <v>5</v>
      </c>
      <c r="F133">
        <f t="array" ref="F133">VLOOKUP(MAX(EXACT(A133,'Notation-Lookup'!A:A)*(ROW('Notation-Lookup'!A:A))),CHOOSE({1,2},ROW('Notation-Lookup'!A:A),'Notation-Lookup'!B:B),2,0)</f>
        <v>23</v>
      </c>
    </row>
    <row r="134" spans="1:6" x14ac:dyDescent="0.25">
      <c r="A134" t="s">
        <v>13</v>
      </c>
      <c r="B134" t="s">
        <v>29</v>
      </c>
      <c r="C134" t="s">
        <v>6</v>
      </c>
      <c r="D134" t="str">
        <f t="array" ref="D134">VLOOKUP(MAX(EXACT(A134,'Notation-Lookup'!A:A)*(ROW('Notation-Lookup'!A:A))),CHOOSE({1,2},ROW('Notation-Lookup'!A:A),'Notation-Lookup'!C:C),2,0)</f>
        <v>S'</v>
      </c>
      <c r="E134">
        <v>100</v>
      </c>
      <c r="F134">
        <f t="array" ref="F134">VLOOKUP(MAX(EXACT(A134,'Notation-Lookup'!A:A)*(ROW('Notation-Lookup'!A:A))),CHOOSE({1,2},ROW('Notation-Lookup'!A:A),'Notation-Lookup'!B:B),2,0)</f>
        <v>25</v>
      </c>
    </row>
    <row r="135" spans="1:6" x14ac:dyDescent="0.25">
      <c r="A135" t="s">
        <v>13</v>
      </c>
      <c r="B135" t="s">
        <v>29</v>
      </c>
      <c r="C135" t="s">
        <v>14</v>
      </c>
      <c r="D135" t="str">
        <f t="array" ref="D135">VLOOKUP(MAX(EXACT(A135,'Notation-Lookup'!A:A)*(ROW('Notation-Lookup'!A:A))),CHOOSE({1,2},ROW('Notation-Lookup'!A:A),'Notation-Lookup'!C:C),2,0)</f>
        <v>S'</v>
      </c>
      <c r="E135">
        <v>1</v>
      </c>
      <c r="F135">
        <f t="array" ref="F135">VLOOKUP(MAX(EXACT(A135,'Notation-Lookup'!A:A)*(ROW('Notation-Lookup'!A:A))),CHOOSE({1,2},ROW('Notation-Lookup'!A:A),'Notation-Lookup'!B:B),2,0)</f>
        <v>25</v>
      </c>
    </row>
    <row r="136" spans="1:6" x14ac:dyDescent="0.25">
      <c r="A136" t="s">
        <v>26</v>
      </c>
      <c r="B136" t="s">
        <v>29</v>
      </c>
      <c r="C136" t="s">
        <v>14</v>
      </c>
      <c r="D136" t="str">
        <f t="array" ref="D136">VLOOKUP(MAX(EXACT(A136,'Notation-Lookup'!A:A)*(ROW('Notation-Lookup'!A:A))),CHOOSE({1,2},ROW('Notation-Lookup'!A:A),'Notation-Lookup'!C:C),2,0)</f>
        <v>n</v>
      </c>
      <c r="E136">
        <v>2</v>
      </c>
      <c r="F136">
        <f t="array" ref="F136">VLOOKUP(MAX(EXACT(A136,'Notation-Lookup'!A:A)*(ROW('Notation-Lookup'!A:A))),CHOOSE({1,2},ROW('Notation-Lookup'!A:A),'Notation-Lookup'!B:B),2,0)</f>
        <v>23</v>
      </c>
    </row>
    <row r="137" spans="1:6" x14ac:dyDescent="0.25">
      <c r="A137" t="s">
        <v>21</v>
      </c>
      <c r="B137" t="s">
        <v>29</v>
      </c>
      <c r="C137" t="s">
        <v>14</v>
      </c>
      <c r="D137" t="str">
        <f t="array" ref="D137">VLOOKUP(MAX(EXACT(A137,'Notation-Lookup'!A:A)*(ROW('Notation-Lookup'!A:A))),CHOOSE({1,2},ROW('Notation-Lookup'!A:A),'Notation-Lookup'!C:C),2,0)</f>
        <v>d</v>
      </c>
      <c r="E137">
        <v>3</v>
      </c>
      <c r="F137">
        <f t="array" ref="F137">VLOOKUP(MAX(EXACT(A137,'Notation-Lookup'!A:A)*(ROW('Notation-Lookup'!A:A))),CHOOSE({1,2},ROW('Notation-Lookup'!A:A),'Notation-Lookup'!B:B),2,0)</f>
        <v>21</v>
      </c>
    </row>
    <row r="138" spans="1:6" x14ac:dyDescent="0.25">
      <c r="A138" t="s">
        <v>17</v>
      </c>
      <c r="B138" t="s">
        <v>29</v>
      </c>
      <c r="C138" t="s">
        <v>14</v>
      </c>
      <c r="D138" t="str">
        <f t="array" ref="D138">VLOOKUP(MAX(EXACT(A138,'Notation-Lookup'!A:A)*(ROW('Notation-Lookup'!A:A))),CHOOSE({1,2},ROW('Notation-Lookup'!A:A),'Notation-Lookup'!C:C),2,0)</f>
        <v>m</v>
      </c>
      <c r="E138">
        <v>4</v>
      </c>
      <c r="F138">
        <f t="array" ref="F138">VLOOKUP(MAX(EXACT(A138,'Notation-Lookup'!A:A)*(ROW('Notation-Lookup'!A:A))),CHOOSE({1,2},ROW('Notation-Lookup'!A:A),'Notation-Lookup'!B:B),2,0)</f>
        <v>18</v>
      </c>
    </row>
    <row r="139" spans="1:6" x14ac:dyDescent="0.25">
      <c r="A139" t="s">
        <v>24</v>
      </c>
      <c r="B139" t="s">
        <v>29</v>
      </c>
      <c r="C139" t="s">
        <v>14</v>
      </c>
      <c r="D139" t="str">
        <f t="array" ref="D139">VLOOKUP(MAX(EXACT(A139,'Notation-Lookup'!A:A)*(ROW('Notation-Lookup'!A:A))),CHOOSE({1,2},ROW('Notation-Lookup'!A:A),'Notation-Lookup'!C:C),2,0)</f>
        <v>g</v>
      </c>
      <c r="E139">
        <v>5</v>
      </c>
      <c r="F139">
        <f t="array" ref="F139">VLOOKUP(MAX(EXACT(A139,'Notation-Lookup'!A:A)*(ROW('Notation-Lookup'!A:A))),CHOOSE({1,2},ROW('Notation-Lookup'!A:A),'Notation-Lookup'!B:B),2,0)</f>
        <v>16</v>
      </c>
    </row>
    <row r="140" spans="1:6" x14ac:dyDescent="0.25">
      <c r="A140" t="s">
        <v>15</v>
      </c>
      <c r="B140" t="s">
        <v>29</v>
      </c>
      <c r="C140" t="s">
        <v>14</v>
      </c>
      <c r="D140" t="str">
        <f t="array" ref="D140">VLOOKUP(MAX(EXACT(A140,'Notation-Lookup'!A:A)*(ROW('Notation-Lookup'!A:A))),CHOOSE({1,2},ROW('Notation-Lookup'!A:A),'Notation-Lookup'!C:C),2,0)</f>
        <v>S</v>
      </c>
      <c r="E140">
        <v>100</v>
      </c>
      <c r="F140">
        <f t="array" ref="F140">VLOOKUP(MAX(EXACT(A140,'Notation-Lookup'!A:A)*(ROW('Notation-Lookup'!A:A))),CHOOSE({1,2},ROW('Notation-Lookup'!A:A),'Notation-Lookup'!B:B),2,0)</f>
        <v>13</v>
      </c>
    </row>
    <row r="141" spans="1:6" x14ac:dyDescent="0.25">
      <c r="A141" t="s">
        <v>15</v>
      </c>
      <c r="B141" t="s">
        <v>30</v>
      </c>
      <c r="C141" t="s">
        <v>6</v>
      </c>
      <c r="D141" t="str">
        <f t="array" ref="D141">VLOOKUP(MAX(EXACT(A141,'Notation-Lookup'!A:A)*(ROW('Notation-Lookup'!A:A))),CHOOSE({1,2},ROW('Notation-Lookup'!A:A),'Notation-Lookup'!C:C),2,0)</f>
        <v>S</v>
      </c>
      <c r="E141">
        <v>1</v>
      </c>
      <c r="F141">
        <f t="array" ref="F141">VLOOKUP(MAX(EXACT(A141,'Notation-Lookup'!A:A)*(ROW('Notation-Lookup'!A:A))),CHOOSE({1,2},ROW('Notation-Lookup'!A:A),'Notation-Lookup'!B:B),2,0)</f>
        <v>13</v>
      </c>
    </row>
    <row r="142" spans="1:6" x14ac:dyDescent="0.25">
      <c r="A142" t="s">
        <v>7</v>
      </c>
      <c r="B142" t="s">
        <v>30</v>
      </c>
      <c r="C142" t="s">
        <v>6</v>
      </c>
      <c r="D142" t="str">
        <f t="array" ref="D142">VLOOKUP(MAX(EXACT(A142,'Notation-Lookup'!A:A)*(ROW('Notation-Lookup'!A:A))),CHOOSE({1,2},ROW('Notation-Lookup'!A:A),'Notation-Lookup'!C:C),2,0)</f>
        <v>R</v>
      </c>
      <c r="E142">
        <v>2</v>
      </c>
      <c r="F142">
        <f t="array" ref="F142">VLOOKUP(MAX(EXACT(A142,'Notation-Lookup'!A:A)*(ROW('Notation-Lookup'!A:A))),CHOOSE({1,2},ROW('Notation-Lookup'!A:A),'Notation-Lookup'!B:B),2,0)</f>
        <v>15</v>
      </c>
    </row>
    <row r="143" spans="1:6" x14ac:dyDescent="0.25">
      <c r="A143" t="s">
        <v>8</v>
      </c>
      <c r="B143" t="s">
        <v>30</v>
      </c>
      <c r="C143" t="s">
        <v>6</v>
      </c>
      <c r="D143" t="str">
        <f t="array" ref="D143">VLOOKUP(MAX(EXACT(A143,'Notation-Lookup'!A:A)*(ROW('Notation-Lookup'!A:A))),CHOOSE({1,2},ROW('Notation-Lookup'!A:A),'Notation-Lookup'!C:C),2,0)</f>
        <v>G</v>
      </c>
      <c r="E143">
        <v>3</v>
      </c>
      <c r="F143">
        <f t="array" ref="F143">VLOOKUP(MAX(EXACT(A143,'Notation-Lookup'!A:A)*(ROW('Notation-Lookup'!A:A))),CHOOSE({1,2},ROW('Notation-Lookup'!A:A),'Notation-Lookup'!B:B),2,0)</f>
        <v>17</v>
      </c>
    </row>
    <row r="144" spans="1:6" x14ac:dyDescent="0.25">
      <c r="A144" t="s">
        <v>17</v>
      </c>
      <c r="B144" t="s">
        <v>30</v>
      </c>
      <c r="C144" t="s">
        <v>6</v>
      </c>
      <c r="D144" t="str">
        <f t="array" ref="D144">VLOOKUP(MAX(EXACT(A144,'Notation-Lookup'!A:A)*(ROW('Notation-Lookup'!A:A))),CHOOSE({1,2},ROW('Notation-Lookup'!A:A),'Notation-Lookup'!C:C),2,0)</f>
        <v>m</v>
      </c>
      <c r="E144">
        <v>4</v>
      </c>
      <c r="F144">
        <f t="array" ref="F144">VLOOKUP(MAX(EXACT(A144,'Notation-Lookup'!A:A)*(ROW('Notation-Lookup'!A:A))),CHOOSE({1,2},ROW('Notation-Lookup'!A:A),'Notation-Lookup'!B:B),2,0)</f>
        <v>18</v>
      </c>
    </row>
    <row r="145" spans="1:6" x14ac:dyDescent="0.25">
      <c r="A145" t="s">
        <v>10</v>
      </c>
      <c r="B145" t="s">
        <v>30</v>
      </c>
      <c r="C145" t="s">
        <v>6</v>
      </c>
      <c r="D145" t="str">
        <f t="array" ref="D145">VLOOKUP(MAX(EXACT(A145,'Notation-Lookup'!A:A)*(ROW('Notation-Lookup'!A:A))),CHOOSE({1,2},ROW('Notation-Lookup'!A:A),'Notation-Lookup'!C:C),2,0)</f>
        <v>P</v>
      </c>
      <c r="E145">
        <v>5</v>
      </c>
      <c r="F145">
        <f t="array" ref="F145">VLOOKUP(MAX(EXACT(A145,'Notation-Lookup'!A:A)*(ROW('Notation-Lookup'!A:A))),CHOOSE({1,2},ROW('Notation-Lookup'!A:A),'Notation-Lookup'!B:B),2,0)</f>
        <v>20</v>
      </c>
    </row>
    <row r="146" spans="1:6" x14ac:dyDescent="0.25">
      <c r="A146" t="s">
        <v>21</v>
      </c>
      <c r="B146" t="s">
        <v>30</v>
      </c>
      <c r="C146" t="s">
        <v>6</v>
      </c>
      <c r="D146" t="str">
        <f t="array" ref="D146">VLOOKUP(MAX(EXACT(A146,'Notation-Lookup'!A:A)*(ROW('Notation-Lookup'!A:A))),CHOOSE({1,2},ROW('Notation-Lookup'!A:A),'Notation-Lookup'!C:C),2,0)</f>
        <v>d</v>
      </c>
      <c r="E146">
        <v>6</v>
      </c>
      <c r="F146">
        <f t="array" ref="F146">VLOOKUP(MAX(EXACT(A146,'Notation-Lookup'!A:A)*(ROW('Notation-Lookup'!A:A))),CHOOSE({1,2},ROW('Notation-Lookup'!A:A),'Notation-Lookup'!B:B),2,0)</f>
        <v>21</v>
      </c>
    </row>
    <row r="147" spans="1:6" x14ac:dyDescent="0.25">
      <c r="A147" t="s">
        <v>26</v>
      </c>
      <c r="B147" t="s">
        <v>30</v>
      </c>
      <c r="C147" t="s">
        <v>6</v>
      </c>
      <c r="D147" t="str">
        <f t="array" ref="D147">VLOOKUP(MAX(EXACT(A147,'Notation-Lookup'!A:A)*(ROW('Notation-Lookup'!A:A))),CHOOSE({1,2},ROW('Notation-Lookup'!A:A),'Notation-Lookup'!C:C),2,0)</f>
        <v>n</v>
      </c>
      <c r="E147">
        <v>7</v>
      </c>
      <c r="F147">
        <f t="array" ref="F147">VLOOKUP(MAX(EXACT(A147,'Notation-Lookup'!A:A)*(ROW('Notation-Lookup'!A:A))),CHOOSE({1,2},ROW('Notation-Lookup'!A:A),'Notation-Lookup'!B:B),2,0)</f>
        <v>23</v>
      </c>
    </row>
    <row r="148" spans="1:6" x14ac:dyDescent="0.25">
      <c r="A148" t="s">
        <v>13</v>
      </c>
      <c r="B148" t="s">
        <v>30</v>
      </c>
      <c r="C148" t="s">
        <v>6</v>
      </c>
      <c r="D148" t="str">
        <f t="array" ref="D148">VLOOKUP(MAX(EXACT(A148,'Notation-Lookup'!A:A)*(ROW('Notation-Lookup'!A:A))),CHOOSE({1,2},ROW('Notation-Lookup'!A:A),'Notation-Lookup'!C:C),2,0)</f>
        <v>S'</v>
      </c>
      <c r="E148">
        <v>100</v>
      </c>
      <c r="F148">
        <f t="array" ref="F148">VLOOKUP(MAX(EXACT(A148,'Notation-Lookup'!A:A)*(ROW('Notation-Lookup'!A:A))),CHOOSE({1,2},ROW('Notation-Lookup'!A:A),'Notation-Lookup'!B:B),2,0)</f>
        <v>25</v>
      </c>
    </row>
    <row r="149" spans="1:6" x14ac:dyDescent="0.25">
      <c r="A149" t="s">
        <v>13</v>
      </c>
      <c r="B149" t="s">
        <v>30</v>
      </c>
      <c r="C149" t="s">
        <v>14</v>
      </c>
      <c r="D149" t="str">
        <f t="array" ref="D149">VLOOKUP(MAX(EXACT(A149,'Notation-Lookup'!A:A)*(ROW('Notation-Lookup'!A:A))),CHOOSE({1,2},ROW('Notation-Lookup'!A:A),'Notation-Lookup'!C:C),2,0)</f>
        <v>S'</v>
      </c>
      <c r="E149">
        <v>1</v>
      </c>
      <c r="F149">
        <f t="array" ref="F149">VLOOKUP(MAX(EXACT(A149,'Notation-Lookup'!A:A)*(ROW('Notation-Lookup'!A:A))),CHOOSE({1,2},ROW('Notation-Lookup'!A:A),'Notation-Lookup'!B:B),2,0)</f>
        <v>25</v>
      </c>
    </row>
    <row r="150" spans="1:6" x14ac:dyDescent="0.25">
      <c r="A150" t="s">
        <v>26</v>
      </c>
      <c r="B150" t="s">
        <v>30</v>
      </c>
      <c r="C150" t="s">
        <v>14</v>
      </c>
      <c r="D150" t="str">
        <f t="array" ref="D150">VLOOKUP(MAX(EXACT(A150,'Notation-Lookup'!A:A)*(ROW('Notation-Lookup'!A:A))),CHOOSE({1,2},ROW('Notation-Lookup'!A:A),'Notation-Lookup'!C:C),2,0)</f>
        <v>n</v>
      </c>
      <c r="E150">
        <v>2</v>
      </c>
      <c r="F150">
        <f t="array" ref="F150">VLOOKUP(MAX(EXACT(A150,'Notation-Lookup'!A:A)*(ROW('Notation-Lookup'!A:A))),CHOOSE({1,2},ROW('Notation-Lookup'!A:A),'Notation-Lookup'!B:B),2,0)</f>
        <v>23</v>
      </c>
    </row>
    <row r="151" spans="1:6" x14ac:dyDescent="0.25">
      <c r="A151" t="s">
        <v>21</v>
      </c>
      <c r="B151" t="s">
        <v>30</v>
      </c>
      <c r="C151" t="s">
        <v>14</v>
      </c>
      <c r="D151" t="str">
        <f t="array" ref="D151">VLOOKUP(MAX(EXACT(A151,'Notation-Lookup'!A:A)*(ROW('Notation-Lookup'!A:A))),CHOOSE({1,2},ROW('Notation-Lookup'!A:A),'Notation-Lookup'!C:C),2,0)</f>
        <v>d</v>
      </c>
      <c r="E151">
        <v>3</v>
      </c>
      <c r="F151">
        <f t="array" ref="F151">VLOOKUP(MAX(EXACT(A151,'Notation-Lookup'!A:A)*(ROW('Notation-Lookup'!A:A))),CHOOSE({1,2},ROW('Notation-Lookup'!A:A),'Notation-Lookup'!B:B),2,0)</f>
        <v>21</v>
      </c>
    </row>
    <row r="152" spans="1:6" x14ac:dyDescent="0.25">
      <c r="A152" t="s">
        <v>10</v>
      </c>
      <c r="B152" t="s">
        <v>30</v>
      </c>
      <c r="C152" t="s">
        <v>14</v>
      </c>
      <c r="D152" t="str">
        <f t="array" ref="D152">VLOOKUP(MAX(EXACT(A152,'Notation-Lookup'!A:A)*(ROW('Notation-Lookup'!A:A))),CHOOSE({1,2},ROW('Notation-Lookup'!A:A),'Notation-Lookup'!C:C),2,0)</f>
        <v>P</v>
      </c>
      <c r="E152">
        <v>4</v>
      </c>
      <c r="F152">
        <f t="array" ref="F152">VLOOKUP(MAX(EXACT(A152,'Notation-Lookup'!A:A)*(ROW('Notation-Lookup'!A:A))),CHOOSE({1,2},ROW('Notation-Lookup'!A:A),'Notation-Lookup'!B:B),2,0)</f>
        <v>20</v>
      </c>
    </row>
    <row r="153" spans="1:6" x14ac:dyDescent="0.25">
      <c r="A153" t="s">
        <v>17</v>
      </c>
      <c r="B153" t="s">
        <v>30</v>
      </c>
      <c r="C153" t="s">
        <v>14</v>
      </c>
      <c r="D153" t="str">
        <f t="array" ref="D153">VLOOKUP(MAX(EXACT(A153,'Notation-Lookup'!A:A)*(ROW('Notation-Lookup'!A:A))),CHOOSE({1,2},ROW('Notation-Lookup'!A:A),'Notation-Lookup'!C:C),2,0)</f>
        <v>m</v>
      </c>
      <c r="E153">
        <v>5</v>
      </c>
      <c r="F153">
        <f t="array" ref="F153">VLOOKUP(MAX(EXACT(A153,'Notation-Lookup'!A:A)*(ROW('Notation-Lookup'!A:A))),CHOOSE({1,2},ROW('Notation-Lookup'!A:A),'Notation-Lookup'!B:B),2,0)</f>
        <v>18</v>
      </c>
    </row>
    <row r="154" spans="1:6" x14ac:dyDescent="0.25">
      <c r="A154" t="s">
        <v>8</v>
      </c>
      <c r="B154" t="s">
        <v>30</v>
      </c>
      <c r="C154" t="s">
        <v>14</v>
      </c>
      <c r="D154" t="str">
        <f t="array" ref="D154">VLOOKUP(MAX(EXACT(A154,'Notation-Lookup'!A:A)*(ROW('Notation-Lookup'!A:A))),CHOOSE({1,2},ROW('Notation-Lookup'!A:A),'Notation-Lookup'!C:C),2,0)</f>
        <v>G</v>
      </c>
      <c r="E154">
        <v>6</v>
      </c>
      <c r="F154">
        <f t="array" ref="F154">VLOOKUP(MAX(EXACT(A154,'Notation-Lookup'!A:A)*(ROW('Notation-Lookup'!A:A))),CHOOSE({1,2},ROW('Notation-Lookup'!A:A),'Notation-Lookup'!B:B),2,0)</f>
        <v>17</v>
      </c>
    </row>
    <row r="155" spans="1:6" x14ac:dyDescent="0.25">
      <c r="A155" t="s">
        <v>7</v>
      </c>
      <c r="B155" t="s">
        <v>30</v>
      </c>
      <c r="C155" t="s">
        <v>14</v>
      </c>
      <c r="D155" t="str">
        <f t="array" ref="D155">VLOOKUP(MAX(EXACT(A155,'Notation-Lookup'!A:A)*(ROW('Notation-Lookup'!A:A))),CHOOSE({1,2},ROW('Notation-Lookup'!A:A),'Notation-Lookup'!C:C),2,0)</f>
        <v>R</v>
      </c>
      <c r="E155">
        <v>7</v>
      </c>
      <c r="F155">
        <f t="array" ref="F155">VLOOKUP(MAX(EXACT(A155,'Notation-Lookup'!A:A)*(ROW('Notation-Lookup'!A:A))),CHOOSE({1,2},ROW('Notation-Lookup'!A:A),'Notation-Lookup'!B:B),2,0)</f>
        <v>15</v>
      </c>
    </row>
    <row r="156" spans="1:6" x14ac:dyDescent="0.25">
      <c r="A156" t="s">
        <v>15</v>
      </c>
      <c r="B156" t="s">
        <v>30</v>
      </c>
      <c r="C156" t="s">
        <v>14</v>
      </c>
      <c r="D156" t="str">
        <f t="array" ref="D156">VLOOKUP(MAX(EXACT(A156,'Notation-Lookup'!A:A)*(ROW('Notation-Lookup'!A:A))),CHOOSE({1,2},ROW('Notation-Lookup'!A:A),'Notation-Lookup'!C:C),2,0)</f>
        <v>S</v>
      </c>
      <c r="E156">
        <v>100</v>
      </c>
      <c r="F156">
        <f t="array" ref="F156">VLOOKUP(MAX(EXACT(A156,'Notation-Lookup'!A:A)*(ROW('Notation-Lookup'!A:A))),CHOOSE({1,2},ROW('Notation-Lookup'!A:A),'Notation-Lookup'!B:B),2,0)</f>
        <v>13</v>
      </c>
    </row>
    <row r="157" spans="1:6" x14ac:dyDescent="0.25">
      <c r="A157" t="s">
        <v>15</v>
      </c>
      <c r="B157" t="s">
        <v>31</v>
      </c>
      <c r="C157" t="s">
        <v>6</v>
      </c>
      <c r="D157" t="str">
        <f t="array" ref="D157">VLOOKUP(MAX(EXACT(A157,'Notation-Lookup'!A:A)*(ROW('Notation-Lookup'!A:A))),CHOOSE({1,2},ROW('Notation-Lookup'!A:A),'Notation-Lookup'!C:C),2,0)</f>
        <v>S</v>
      </c>
      <c r="E157">
        <v>1</v>
      </c>
      <c r="F157">
        <f t="array" ref="F157">VLOOKUP(MAX(EXACT(A157,'Notation-Lookup'!A:A)*(ROW('Notation-Lookup'!A:A))),CHOOSE({1,2},ROW('Notation-Lookup'!A:A),'Notation-Lookup'!B:B),2,0)</f>
        <v>13</v>
      </c>
    </row>
    <row r="158" spans="1:6" x14ac:dyDescent="0.25">
      <c r="A158" t="s">
        <v>8</v>
      </c>
      <c r="B158" t="s">
        <v>31</v>
      </c>
      <c r="C158" t="s">
        <v>6</v>
      </c>
      <c r="D158" t="str">
        <f t="array" ref="D158">VLOOKUP(MAX(EXACT(A158,'Notation-Lookup'!A:A)*(ROW('Notation-Lookup'!A:A))),CHOOSE({1,2},ROW('Notation-Lookup'!A:A),'Notation-Lookup'!C:C),2,0)</f>
        <v>G</v>
      </c>
      <c r="E158">
        <v>2</v>
      </c>
      <c r="F158">
        <f t="array" ref="F158">VLOOKUP(MAX(EXACT(A158,'Notation-Lookup'!A:A)*(ROW('Notation-Lookup'!A:A))),CHOOSE({1,2},ROW('Notation-Lookup'!A:A),'Notation-Lookup'!B:B),2,0)</f>
        <v>17</v>
      </c>
    </row>
    <row r="159" spans="1:6" x14ac:dyDescent="0.25">
      <c r="A159" t="s">
        <v>17</v>
      </c>
      <c r="B159" t="s">
        <v>31</v>
      </c>
      <c r="C159" t="s">
        <v>6</v>
      </c>
      <c r="D159" t="str">
        <f t="array" ref="D159">VLOOKUP(MAX(EXACT(A159,'Notation-Lookup'!A:A)*(ROW('Notation-Lookup'!A:A))),CHOOSE({1,2},ROW('Notation-Lookup'!A:A),'Notation-Lookup'!C:C),2,0)</f>
        <v>m</v>
      </c>
      <c r="E159">
        <v>3</v>
      </c>
      <c r="F159">
        <f t="array" ref="F159">VLOOKUP(MAX(EXACT(A159,'Notation-Lookup'!A:A)*(ROW('Notation-Lookup'!A:A))),CHOOSE({1,2},ROW('Notation-Lookup'!A:A),'Notation-Lookup'!B:B),2,0)</f>
        <v>18</v>
      </c>
    </row>
    <row r="160" spans="1:6" x14ac:dyDescent="0.25">
      <c r="A160" t="s">
        <v>10</v>
      </c>
      <c r="B160" t="s">
        <v>31</v>
      </c>
      <c r="C160" t="s">
        <v>6</v>
      </c>
      <c r="D160" t="str">
        <f t="array" ref="D160">VLOOKUP(MAX(EXACT(A160,'Notation-Lookup'!A:A)*(ROW('Notation-Lookup'!A:A))),CHOOSE({1,2},ROW('Notation-Lookup'!A:A),'Notation-Lookup'!C:C),2,0)</f>
        <v>P</v>
      </c>
      <c r="E160">
        <v>4</v>
      </c>
      <c r="F160">
        <f t="array" ref="F160">VLOOKUP(MAX(EXACT(A160,'Notation-Lookup'!A:A)*(ROW('Notation-Lookup'!A:A))),CHOOSE({1,2},ROW('Notation-Lookup'!A:A),'Notation-Lookup'!B:B),2,0)</f>
        <v>20</v>
      </c>
    </row>
    <row r="161" spans="1:6" x14ac:dyDescent="0.25">
      <c r="A161" t="s">
        <v>12</v>
      </c>
      <c r="B161" t="s">
        <v>31</v>
      </c>
      <c r="C161" t="s">
        <v>6</v>
      </c>
      <c r="D161" t="str">
        <f t="array" ref="D161">VLOOKUP(MAX(EXACT(A161,'Notation-Lookup'!A:A)*(ROW('Notation-Lookup'!A:A))),CHOOSE({1,2},ROW('Notation-Lookup'!A:A),'Notation-Lookup'!C:C),2,0)</f>
        <v>N</v>
      </c>
      <c r="E161">
        <v>5</v>
      </c>
      <c r="F161">
        <f t="array" ref="F161">VLOOKUP(MAX(EXACT(A161,'Notation-Lookup'!A:A)*(ROW('Notation-Lookup'!A:A))),CHOOSE({1,2},ROW('Notation-Lookup'!A:A),'Notation-Lookup'!B:B),2,0)</f>
        <v>24</v>
      </c>
    </row>
    <row r="162" spans="1:6" x14ac:dyDescent="0.25">
      <c r="A162" t="s">
        <v>13</v>
      </c>
      <c r="B162" t="s">
        <v>31</v>
      </c>
      <c r="C162" t="s">
        <v>6</v>
      </c>
      <c r="D162" t="str">
        <f t="array" ref="D162">VLOOKUP(MAX(EXACT(A162,'Notation-Lookup'!A:A)*(ROW('Notation-Lookup'!A:A))),CHOOSE({1,2},ROW('Notation-Lookup'!A:A),'Notation-Lookup'!C:C),2,0)</f>
        <v>S'</v>
      </c>
      <c r="E162">
        <v>100</v>
      </c>
      <c r="F162">
        <f t="array" ref="F162">VLOOKUP(MAX(EXACT(A162,'Notation-Lookup'!A:A)*(ROW('Notation-Lookup'!A:A))),CHOOSE({1,2},ROW('Notation-Lookup'!A:A),'Notation-Lookup'!B:B),2,0)</f>
        <v>25</v>
      </c>
    </row>
    <row r="163" spans="1:6" x14ac:dyDescent="0.25">
      <c r="A163" t="s">
        <v>13</v>
      </c>
      <c r="B163" t="s">
        <v>31</v>
      </c>
      <c r="C163" t="s">
        <v>14</v>
      </c>
      <c r="D163" t="str">
        <f t="array" ref="D163">VLOOKUP(MAX(EXACT(A163,'Notation-Lookup'!A:A)*(ROW('Notation-Lookup'!A:A))),CHOOSE({1,2},ROW('Notation-Lookup'!A:A),'Notation-Lookup'!C:C),2,0)</f>
        <v>S'</v>
      </c>
      <c r="E163">
        <v>1</v>
      </c>
      <c r="F163">
        <f t="array" ref="F163">VLOOKUP(MAX(EXACT(A163,'Notation-Lookup'!A:A)*(ROW('Notation-Lookup'!A:A))),CHOOSE({1,2},ROW('Notation-Lookup'!A:A),'Notation-Lookup'!B:B),2,0)</f>
        <v>25</v>
      </c>
    </row>
    <row r="164" spans="1:6" x14ac:dyDescent="0.25">
      <c r="A164" t="s">
        <v>12</v>
      </c>
      <c r="B164" t="s">
        <v>31</v>
      </c>
      <c r="C164" t="s">
        <v>14</v>
      </c>
      <c r="D164" t="str">
        <f t="array" ref="D164">VLOOKUP(MAX(EXACT(A164,'Notation-Lookup'!A:A)*(ROW('Notation-Lookup'!A:A))),CHOOSE({1,2},ROW('Notation-Lookup'!A:A),'Notation-Lookup'!C:C),2,0)</f>
        <v>N</v>
      </c>
      <c r="E164">
        <v>2</v>
      </c>
      <c r="F164">
        <f t="array" ref="F164">VLOOKUP(MAX(EXACT(A164,'Notation-Lookup'!A:A)*(ROW('Notation-Lookup'!A:A))),CHOOSE({1,2},ROW('Notation-Lookup'!A:A),'Notation-Lookup'!B:B),2,0)</f>
        <v>24</v>
      </c>
    </row>
    <row r="165" spans="1:6" x14ac:dyDescent="0.25">
      <c r="A165" t="s">
        <v>11</v>
      </c>
      <c r="B165" t="s">
        <v>31</v>
      </c>
      <c r="C165" t="s">
        <v>14</v>
      </c>
      <c r="D165" t="str">
        <f t="array" ref="D165">VLOOKUP(MAX(EXACT(A165,'Notation-Lookup'!A:A)*(ROW('Notation-Lookup'!A:A))),CHOOSE({1,2},ROW('Notation-Lookup'!A:A),'Notation-Lookup'!C:C),2,0)</f>
        <v>D</v>
      </c>
      <c r="E165">
        <v>3</v>
      </c>
      <c r="F165">
        <f t="array" ref="F165">VLOOKUP(MAX(EXACT(A165,'Notation-Lookup'!A:A)*(ROW('Notation-Lookup'!A:A))),CHOOSE({1,2},ROW('Notation-Lookup'!A:A),'Notation-Lookup'!B:B),2,0)</f>
        <v>22</v>
      </c>
    </row>
    <row r="166" spans="1:6" x14ac:dyDescent="0.25">
      <c r="A166" t="s">
        <v>10</v>
      </c>
      <c r="B166" t="s">
        <v>31</v>
      </c>
      <c r="C166" t="s">
        <v>14</v>
      </c>
      <c r="D166" t="str">
        <f t="array" ref="D166">VLOOKUP(MAX(EXACT(A166,'Notation-Lookup'!A:A)*(ROW('Notation-Lookup'!A:A))),CHOOSE({1,2},ROW('Notation-Lookup'!A:A),'Notation-Lookup'!C:C),2,0)</f>
        <v>P</v>
      </c>
      <c r="E166">
        <v>4</v>
      </c>
      <c r="F166">
        <f t="array" ref="F166">VLOOKUP(MAX(EXACT(A166,'Notation-Lookup'!A:A)*(ROW('Notation-Lookup'!A:A))),CHOOSE({1,2},ROW('Notation-Lookup'!A:A),'Notation-Lookup'!B:B),2,0)</f>
        <v>20</v>
      </c>
    </row>
    <row r="167" spans="1:6" x14ac:dyDescent="0.25">
      <c r="A167" t="s">
        <v>9</v>
      </c>
      <c r="B167" t="s">
        <v>31</v>
      </c>
      <c r="C167" t="s">
        <v>14</v>
      </c>
      <c r="D167" t="str">
        <f t="array" ref="D167">VLOOKUP(MAX(EXACT(A167,'Notation-Lookup'!A:A)*(ROW('Notation-Lookup'!A:A))),CHOOSE({1,2},ROW('Notation-Lookup'!A:A),'Notation-Lookup'!C:C),2,0)</f>
        <v>M</v>
      </c>
      <c r="E167">
        <v>5</v>
      </c>
      <c r="F167">
        <f t="array" ref="F167">VLOOKUP(MAX(EXACT(A167,'Notation-Lookup'!A:A)*(ROW('Notation-Lookup'!A:A))),CHOOSE({1,2},ROW('Notation-Lookup'!A:A),'Notation-Lookup'!B:B),2,0)</f>
        <v>19</v>
      </c>
    </row>
    <row r="168" spans="1:6" x14ac:dyDescent="0.25">
      <c r="A168" t="s">
        <v>8</v>
      </c>
      <c r="B168" t="s">
        <v>31</v>
      </c>
      <c r="C168" t="s">
        <v>14</v>
      </c>
      <c r="D168" t="str">
        <f t="array" ref="D168">VLOOKUP(MAX(EXACT(A168,'Notation-Lookup'!A:A)*(ROW('Notation-Lookup'!A:A))),CHOOSE({1,2},ROW('Notation-Lookup'!A:A),'Notation-Lookup'!C:C),2,0)</f>
        <v>G</v>
      </c>
      <c r="E168">
        <v>6</v>
      </c>
      <c r="F168">
        <f t="array" ref="F168">VLOOKUP(MAX(EXACT(A168,'Notation-Lookup'!A:A)*(ROW('Notation-Lookup'!A:A))),CHOOSE({1,2},ROW('Notation-Lookup'!A:A),'Notation-Lookup'!B:B),2,0)</f>
        <v>17</v>
      </c>
    </row>
    <row r="169" spans="1:6" x14ac:dyDescent="0.25">
      <c r="A169" t="s">
        <v>17</v>
      </c>
      <c r="B169" t="s">
        <v>31</v>
      </c>
      <c r="C169" t="s">
        <v>14</v>
      </c>
      <c r="D169" t="str">
        <f t="array" ref="D169">VLOOKUP(MAX(EXACT(A169,'Notation-Lookup'!A:A)*(ROW('Notation-Lookup'!A:A))),CHOOSE({1,2},ROW('Notation-Lookup'!A:A),'Notation-Lookup'!C:C),2,0)</f>
        <v>m</v>
      </c>
      <c r="E169">
        <v>7</v>
      </c>
      <c r="F169">
        <f t="array" ref="F169">VLOOKUP(MAX(EXACT(A169,'Notation-Lookup'!A:A)*(ROW('Notation-Lookup'!A:A))),CHOOSE({1,2},ROW('Notation-Lookup'!A:A),'Notation-Lookup'!B:B),2,0)</f>
        <v>18</v>
      </c>
    </row>
    <row r="170" spans="1:6" x14ac:dyDescent="0.25">
      <c r="A170" t="s">
        <v>8</v>
      </c>
      <c r="B170" t="s">
        <v>31</v>
      </c>
      <c r="C170" t="s">
        <v>14</v>
      </c>
      <c r="D170" t="str">
        <f t="array" ref="D170">VLOOKUP(MAX(EXACT(A170,'Notation-Lookup'!A:A)*(ROW('Notation-Lookup'!A:A))),CHOOSE({1,2},ROW('Notation-Lookup'!A:A),'Notation-Lookup'!C:C),2,0)</f>
        <v>G</v>
      </c>
      <c r="E170">
        <v>8</v>
      </c>
      <c r="F170">
        <f t="array" ref="F170">VLOOKUP(MAX(EXACT(A170,'Notation-Lookup'!A:A)*(ROW('Notation-Lookup'!A:A))),CHOOSE({1,2},ROW('Notation-Lookup'!A:A),'Notation-Lookup'!B:B),2,0)</f>
        <v>17</v>
      </c>
    </row>
    <row r="171" spans="1:6" x14ac:dyDescent="0.25">
      <c r="A171" t="s">
        <v>7</v>
      </c>
      <c r="B171" t="s">
        <v>31</v>
      </c>
      <c r="C171" t="s">
        <v>14</v>
      </c>
      <c r="D171" t="str">
        <f t="array" ref="D171">VLOOKUP(MAX(EXACT(A171,'Notation-Lookup'!A:A)*(ROW('Notation-Lookup'!A:A))),CHOOSE({1,2},ROW('Notation-Lookup'!A:A),'Notation-Lookup'!C:C),2,0)</f>
        <v>R</v>
      </c>
      <c r="E171">
        <v>9</v>
      </c>
      <c r="F171">
        <f t="array" ref="F171">VLOOKUP(MAX(EXACT(A171,'Notation-Lookup'!A:A)*(ROW('Notation-Lookup'!A:A))),CHOOSE({1,2},ROW('Notation-Lookup'!A:A),'Notation-Lookup'!B:B),2,0)</f>
        <v>15</v>
      </c>
    </row>
    <row r="172" spans="1:6" x14ac:dyDescent="0.25">
      <c r="A172" t="s">
        <v>15</v>
      </c>
      <c r="B172" t="s">
        <v>31</v>
      </c>
      <c r="C172" t="s">
        <v>14</v>
      </c>
      <c r="D172" t="str">
        <f t="array" ref="D172">VLOOKUP(MAX(EXACT(A172,'Notation-Lookup'!A:A)*(ROW('Notation-Lookup'!A:A))),CHOOSE({1,2},ROW('Notation-Lookup'!A:A),'Notation-Lookup'!C:C),2,0)</f>
        <v>S</v>
      </c>
      <c r="E172">
        <v>100</v>
      </c>
      <c r="F172">
        <f t="array" ref="F172">VLOOKUP(MAX(EXACT(A172,'Notation-Lookup'!A:A)*(ROW('Notation-Lookup'!A:A))),CHOOSE({1,2},ROW('Notation-Lookup'!A:A),'Notation-Lookup'!B:B),2,0)</f>
        <v>13</v>
      </c>
    </row>
    <row r="173" spans="1:6" x14ac:dyDescent="0.25">
      <c r="A173" t="s">
        <v>50</v>
      </c>
      <c r="B173" t="s">
        <v>32</v>
      </c>
      <c r="C173" t="s">
        <v>6</v>
      </c>
      <c r="D173" t="str">
        <f t="array" ref="D173">VLOOKUP(MAX(EXACT(A173,'Notation-Lookup'!A:A)*(ROW('Notation-Lookup'!A:A))),CHOOSE({1,2},ROW('Notation-Lookup'!A:A),'Notation-Lookup'!C:C),2,0)</f>
        <v>n.</v>
      </c>
      <c r="E173">
        <v>1</v>
      </c>
      <c r="F173">
        <f t="array" ref="F173">VLOOKUP(MAX(EXACT(A173,'Notation-Lookup'!A:A)*(ROW('Notation-Lookup'!A:A))),CHOOSE({1,2},ROW('Notation-Lookup'!A:A),'Notation-Lookup'!B:B),2,0)</f>
        <v>11</v>
      </c>
    </row>
    <row r="174" spans="1:6" x14ac:dyDescent="0.25">
      <c r="A174" t="s">
        <v>15</v>
      </c>
      <c r="B174" t="s">
        <v>32</v>
      </c>
      <c r="C174" t="s">
        <v>6</v>
      </c>
      <c r="D174" t="str">
        <f t="array" ref="D174">VLOOKUP(MAX(EXACT(A174,'Notation-Lookup'!A:A)*(ROW('Notation-Lookup'!A:A))),CHOOSE({1,2},ROW('Notation-Lookup'!A:A),'Notation-Lookup'!C:C),2,0)</f>
        <v>S</v>
      </c>
      <c r="E174">
        <v>2</v>
      </c>
      <c r="F174">
        <f t="array" ref="F174">VLOOKUP(MAX(EXACT(A174,'Notation-Lookup'!A:A)*(ROW('Notation-Lookup'!A:A))),CHOOSE({1,2},ROW('Notation-Lookup'!A:A),'Notation-Lookup'!B:B),2,0)</f>
        <v>13</v>
      </c>
    </row>
    <row r="175" spans="1:6" x14ac:dyDescent="0.25">
      <c r="A175" t="s">
        <v>24</v>
      </c>
      <c r="B175" t="s">
        <v>32</v>
      </c>
      <c r="C175" t="s">
        <v>6</v>
      </c>
      <c r="D175" t="str">
        <f t="array" ref="D175">VLOOKUP(MAX(EXACT(A175,'Notation-Lookup'!A:A)*(ROW('Notation-Lookup'!A:A))),CHOOSE({1,2},ROW('Notation-Lookup'!A:A),'Notation-Lookup'!C:C),2,0)</f>
        <v>g</v>
      </c>
      <c r="E175">
        <v>3</v>
      </c>
      <c r="F175">
        <f t="array" ref="F175">VLOOKUP(MAX(EXACT(A175,'Notation-Lookup'!A:A)*(ROW('Notation-Lookup'!A:A))),CHOOSE({1,2},ROW('Notation-Lookup'!A:A),'Notation-Lookup'!B:B),2,0)</f>
        <v>16</v>
      </c>
    </row>
    <row r="176" spans="1:6" x14ac:dyDescent="0.25">
      <c r="A176" t="s">
        <v>17</v>
      </c>
      <c r="B176" t="s">
        <v>32</v>
      </c>
      <c r="C176" t="s">
        <v>6</v>
      </c>
      <c r="D176" t="str">
        <f t="array" ref="D176">VLOOKUP(MAX(EXACT(A176,'Notation-Lookup'!A:A)*(ROW('Notation-Lookup'!A:A))),CHOOSE({1,2},ROW('Notation-Lookup'!A:A),'Notation-Lookup'!C:C),2,0)</f>
        <v>m</v>
      </c>
      <c r="E176">
        <v>4</v>
      </c>
      <c r="F176">
        <f t="array" ref="F176">VLOOKUP(MAX(EXACT(A176,'Notation-Lookup'!A:A)*(ROW('Notation-Lookup'!A:A))),CHOOSE({1,2},ROW('Notation-Lookup'!A:A),'Notation-Lookup'!B:B),2,0)</f>
        <v>18</v>
      </c>
    </row>
    <row r="177" spans="1:6" x14ac:dyDescent="0.25">
      <c r="A177" t="s">
        <v>10</v>
      </c>
      <c r="B177" t="s">
        <v>32</v>
      </c>
      <c r="C177" t="s">
        <v>6</v>
      </c>
      <c r="D177" t="str">
        <f t="array" ref="D177">VLOOKUP(MAX(EXACT(A177,'Notation-Lookup'!A:A)*(ROW('Notation-Lookup'!A:A))),CHOOSE({1,2},ROW('Notation-Lookup'!A:A),'Notation-Lookup'!C:C),2,0)</f>
        <v>P</v>
      </c>
      <c r="E177">
        <v>5</v>
      </c>
      <c r="F177">
        <f t="array" ref="F177">VLOOKUP(MAX(EXACT(A177,'Notation-Lookup'!A:A)*(ROW('Notation-Lookup'!A:A))),CHOOSE({1,2},ROW('Notation-Lookup'!A:A),'Notation-Lookup'!B:B),2,0)</f>
        <v>20</v>
      </c>
    </row>
    <row r="178" spans="1:6" x14ac:dyDescent="0.25">
      <c r="A178" t="s">
        <v>26</v>
      </c>
      <c r="B178" t="s">
        <v>32</v>
      </c>
      <c r="C178" t="s">
        <v>6</v>
      </c>
      <c r="D178" t="str">
        <f t="array" ref="D178">VLOOKUP(MAX(EXACT(A178,'Notation-Lookup'!A:A)*(ROW('Notation-Lookup'!A:A))),CHOOSE({1,2},ROW('Notation-Lookup'!A:A),'Notation-Lookup'!C:C),2,0)</f>
        <v>n</v>
      </c>
      <c r="E178">
        <v>6</v>
      </c>
      <c r="F178">
        <f t="array" ref="F178">VLOOKUP(MAX(EXACT(A178,'Notation-Lookup'!A:A)*(ROW('Notation-Lookup'!A:A))),CHOOSE({1,2},ROW('Notation-Lookup'!A:A),'Notation-Lookup'!B:B),2,0)</f>
        <v>23</v>
      </c>
    </row>
    <row r="179" spans="1:6" x14ac:dyDescent="0.25">
      <c r="A179" t="s">
        <v>13</v>
      </c>
      <c r="B179" t="s">
        <v>32</v>
      </c>
      <c r="C179" t="s">
        <v>6</v>
      </c>
      <c r="D179" t="str">
        <f t="array" ref="D179">VLOOKUP(MAX(EXACT(A179,'Notation-Lookup'!A:A)*(ROW('Notation-Lookup'!A:A))),CHOOSE({1,2},ROW('Notation-Lookup'!A:A),'Notation-Lookup'!C:C),2,0)</f>
        <v>S'</v>
      </c>
      <c r="E179">
        <v>100</v>
      </c>
      <c r="F179">
        <f t="array" ref="F179">VLOOKUP(MAX(EXACT(A179,'Notation-Lookup'!A:A)*(ROW('Notation-Lookup'!A:A))),CHOOSE({1,2},ROW('Notation-Lookup'!A:A),'Notation-Lookup'!B:B),2,0)</f>
        <v>25</v>
      </c>
    </row>
    <row r="180" spans="1:6" x14ac:dyDescent="0.25">
      <c r="A180" t="s">
        <v>13</v>
      </c>
      <c r="B180" t="s">
        <v>32</v>
      </c>
      <c r="C180" t="s">
        <v>14</v>
      </c>
      <c r="D180" t="str">
        <f t="array" ref="D180">VLOOKUP(MAX(EXACT(A180,'Notation-Lookup'!A:A)*(ROW('Notation-Lookup'!A:A))),CHOOSE({1,2},ROW('Notation-Lookup'!A:A),'Notation-Lookup'!C:C),2,0)</f>
        <v>S'</v>
      </c>
      <c r="E180">
        <v>1</v>
      </c>
      <c r="F180">
        <f t="array" ref="F180">VLOOKUP(MAX(EXACT(A180,'Notation-Lookup'!A:A)*(ROW('Notation-Lookup'!A:A))),CHOOSE({1,2},ROW('Notation-Lookup'!A:A),'Notation-Lookup'!B:B),2,0)</f>
        <v>25</v>
      </c>
    </row>
    <row r="181" spans="1:6" x14ac:dyDescent="0.25">
      <c r="A181" t="s">
        <v>26</v>
      </c>
      <c r="B181" t="s">
        <v>32</v>
      </c>
      <c r="C181" t="s">
        <v>14</v>
      </c>
      <c r="D181" t="str">
        <f t="array" ref="D181">VLOOKUP(MAX(EXACT(A181,'Notation-Lookup'!A:A)*(ROW('Notation-Lookup'!A:A))),CHOOSE({1,2},ROW('Notation-Lookup'!A:A),'Notation-Lookup'!C:C),2,0)</f>
        <v>n</v>
      </c>
      <c r="E181">
        <v>2</v>
      </c>
      <c r="F181">
        <f t="array" ref="F181">VLOOKUP(MAX(EXACT(A181,'Notation-Lookup'!A:A)*(ROW('Notation-Lookup'!A:A))),CHOOSE({1,2},ROW('Notation-Lookup'!A:A),'Notation-Lookup'!B:B),2,0)</f>
        <v>23</v>
      </c>
    </row>
    <row r="182" spans="1:6" x14ac:dyDescent="0.25">
      <c r="A182" t="s">
        <v>11</v>
      </c>
      <c r="B182" t="s">
        <v>32</v>
      </c>
      <c r="C182" t="s">
        <v>14</v>
      </c>
      <c r="D182" t="str">
        <f t="array" ref="D182">VLOOKUP(MAX(EXACT(A182,'Notation-Lookup'!A:A)*(ROW('Notation-Lookup'!A:A))),CHOOSE({1,2},ROW('Notation-Lookup'!A:A),'Notation-Lookup'!C:C),2,0)</f>
        <v>D</v>
      </c>
      <c r="E182">
        <v>3</v>
      </c>
      <c r="F182">
        <f t="array" ref="F182">VLOOKUP(MAX(EXACT(A182,'Notation-Lookup'!A:A)*(ROW('Notation-Lookup'!A:A))),CHOOSE({1,2},ROW('Notation-Lookup'!A:A),'Notation-Lookup'!B:B),2,0)</f>
        <v>22</v>
      </c>
    </row>
    <row r="183" spans="1:6" x14ac:dyDescent="0.25">
      <c r="A183" t="s">
        <v>10</v>
      </c>
      <c r="B183" t="s">
        <v>32</v>
      </c>
      <c r="C183" t="s">
        <v>14</v>
      </c>
      <c r="D183" t="str">
        <f t="array" ref="D183">VLOOKUP(MAX(EXACT(A183,'Notation-Lookup'!A:A)*(ROW('Notation-Lookup'!A:A))),CHOOSE({1,2},ROW('Notation-Lookup'!A:A),'Notation-Lookup'!C:C),2,0)</f>
        <v>P</v>
      </c>
      <c r="E183">
        <v>4</v>
      </c>
      <c r="F183">
        <f t="array" ref="F183">VLOOKUP(MAX(EXACT(A183,'Notation-Lookup'!A:A)*(ROW('Notation-Lookup'!A:A))),CHOOSE({1,2},ROW('Notation-Lookup'!A:A),'Notation-Lookup'!B:B),2,0)</f>
        <v>20</v>
      </c>
    </row>
    <row r="184" spans="1:6" x14ac:dyDescent="0.25">
      <c r="A184" t="s">
        <v>17</v>
      </c>
      <c r="B184" t="s">
        <v>32</v>
      </c>
      <c r="C184" t="s">
        <v>14</v>
      </c>
      <c r="D184" t="str">
        <f t="array" ref="D184">VLOOKUP(MAX(EXACT(A184,'Notation-Lookup'!A:A)*(ROW('Notation-Lookup'!A:A))),CHOOSE({1,2},ROW('Notation-Lookup'!A:A),'Notation-Lookup'!C:C),2,0)</f>
        <v>m</v>
      </c>
      <c r="E184">
        <v>5</v>
      </c>
      <c r="F184">
        <f t="array" ref="F184">VLOOKUP(MAX(EXACT(A184,'Notation-Lookup'!A:A)*(ROW('Notation-Lookup'!A:A))),CHOOSE({1,2},ROW('Notation-Lookup'!A:A),'Notation-Lookup'!B:B),2,0)</f>
        <v>18</v>
      </c>
    </row>
    <row r="185" spans="1:6" x14ac:dyDescent="0.25">
      <c r="A185" t="s">
        <v>24</v>
      </c>
      <c r="B185" t="s">
        <v>32</v>
      </c>
      <c r="C185" t="s">
        <v>14</v>
      </c>
      <c r="D185" t="str">
        <f t="array" ref="D185">VLOOKUP(MAX(EXACT(A185,'Notation-Lookup'!A:A)*(ROW('Notation-Lookup'!A:A))),CHOOSE({1,2},ROW('Notation-Lookup'!A:A),'Notation-Lookup'!C:C),2,0)</f>
        <v>g</v>
      </c>
      <c r="E185">
        <v>6</v>
      </c>
      <c r="F185">
        <f t="array" ref="F185">VLOOKUP(MAX(EXACT(A185,'Notation-Lookup'!A:A)*(ROW('Notation-Lookup'!A:A))),CHOOSE({1,2},ROW('Notation-Lookup'!A:A),'Notation-Lookup'!B:B),2,0)</f>
        <v>16</v>
      </c>
    </row>
    <row r="186" spans="1:6" x14ac:dyDescent="0.25">
      <c r="A186" t="s">
        <v>7</v>
      </c>
      <c r="B186" t="s">
        <v>32</v>
      </c>
      <c r="C186" t="s">
        <v>14</v>
      </c>
      <c r="D186" t="str">
        <f t="array" ref="D186">VLOOKUP(MAX(EXACT(A186,'Notation-Lookup'!A:A)*(ROW('Notation-Lookup'!A:A))),CHOOSE({1,2},ROW('Notation-Lookup'!A:A),'Notation-Lookup'!C:C),2,0)</f>
        <v>R</v>
      </c>
      <c r="E186">
        <v>7</v>
      </c>
      <c r="F186">
        <f t="array" ref="F186">VLOOKUP(MAX(EXACT(A186,'Notation-Lookup'!A:A)*(ROW('Notation-Lookup'!A:A))),CHOOSE({1,2},ROW('Notation-Lookup'!A:A),'Notation-Lookup'!B:B),2,0)</f>
        <v>15</v>
      </c>
    </row>
    <row r="187" spans="1:6" x14ac:dyDescent="0.25">
      <c r="A187" t="s">
        <v>15</v>
      </c>
      <c r="B187" t="s">
        <v>32</v>
      </c>
      <c r="C187" t="s">
        <v>14</v>
      </c>
      <c r="D187" t="str">
        <f t="array" ref="D187">VLOOKUP(MAX(EXACT(A187,'Notation-Lookup'!A:A)*(ROW('Notation-Lookup'!A:A))),CHOOSE({1,2},ROW('Notation-Lookup'!A:A),'Notation-Lookup'!C:C),2,0)</f>
        <v>S</v>
      </c>
      <c r="E187">
        <v>100</v>
      </c>
      <c r="F187">
        <f t="array" ref="F187">VLOOKUP(MAX(EXACT(A187,'Notation-Lookup'!A:A)*(ROW('Notation-Lookup'!A:A))),CHOOSE({1,2},ROW('Notation-Lookup'!A:A),'Notation-Lookup'!B:B),2,0)</f>
        <v>13</v>
      </c>
    </row>
    <row r="188" spans="1:6" x14ac:dyDescent="0.25">
      <c r="A188" t="s">
        <v>15</v>
      </c>
      <c r="B188" t="s">
        <v>33</v>
      </c>
      <c r="C188" t="s">
        <v>6</v>
      </c>
      <c r="D188" t="str">
        <f t="array" ref="D188">VLOOKUP(MAX(EXACT(A188,'Notation-Lookup'!A:A)*(ROW('Notation-Lookup'!A:A))),CHOOSE({1,2},ROW('Notation-Lookup'!A:A),'Notation-Lookup'!C:C),2,0)</f>
        <v>S</v>
      </c>
      <c r="E188">
        <v>1</v>
      </c>
      <c r="F188">
        <f t="array" ref="F188">VLOOKUP(MAX(EXACT(A188,'Notation-Lookup'!A:A)*(ROW('Notation-Lookup'!A:A))),CHOOSE({1,2},ROW('Notation-Lookup'!A:A),'Notation-Lookup'!B:B),2,0)</f>
        <v>13</v>
      </c>
    </row>
    <row r="189" spans="1:6" x14ac:dyDescent="0.25">
      <c r="A189" t="s">
        <v>20</v>
      </c>
      <c r="B189" t="s">
        <v>33</v>
      </c>
      <c r="C189" t="s">
        <v>6</v>
      </c>
      <c r="D189" t="str">
        <f t="array" ref="D189">VLOOKUP(MAX(EXACT(A189,'Notation-Lookup'!A:A)*(ROW('Notation-Lookup'!A:A))),CHOOSE({1,2},ROW('Notation-Lookup'!A:A),'Notation-Lookup'!C:C),2,0)</f>
        <v>r</v>
      </c>
      <c r="E189">
        <v>2</v>
      </c>
      <c r="F189">
        <f t="array" ref="F189">VLOOKUP(MAX(EXACT(A189,'Notation-Lookup'!A:A)*(ROW('Notation-Lookup'!A:A))),CHOOSE({1,2},ROW('Notation-Lookup'!A:A),'Notation-Lookup'!B:B),2,0)</f>
        <v>14</v>
      </c>
    </row>
    <row r="190" spans="1:6" x14ac:dyDescent="0.25">
      <c r="A190" t="s">
        <v>24</v>
      </c>
      <c r="B190" t="s">
        <v>33</v>
      </c>
      <c r="C190" t="s">
        <v>6</v>
      </c>
      <c r="D190" t="str">
        <f t="array" ref="D190">VLOOKUP(MAX(EXACT(A190,'Notation-Lookup'!A:A)*(ROW('Notation-Lookup'!A:A))),CHOOSE({1,2},ROW('Notation-Lookup'!A:A),'Notation-Lookup'!C:C),2,0)</f>
        <v>g</v>
      </c>
      <c r="E190">
        <v>3</v>
      </c>
      <c r="F190">
        <f t="array" ref="F190">VLOOKUP(MAX(EXACT(A190,'Notation-Lookup'!A:A)*(ROW('Notation-Lookup'!A:A))),CHOOSE({1,2},ROW('Notation-Lookup'!A:A),'Notation-Lookup'!B:B),2,0)</f>
        <v>16</v>
      </c>
    </row>
    <row r="191" spans="1:6" x14ac:dyDescent="0.25">
      <c r="A191" t="s">
        <v>9</v>
      </c>
      <c r="B191" t="s">
        <v>33</v>
      </c>
      <c r="C191" t="s">
        <v>6</v>
      </c>
      <c r="D191" t="str">
        <f t="array" ref="D191">VLOOKUP(MAX(EXACT(A191,'Notation-Lookup'!A:A)*(ROW('Notation-Lookup'!A:A))),CHOOSE({1,2},ROW('Notation-Lookup'!A:A),'Notation-Lookup'!C:C),2,0)</f>
        <v>M</v>
      </c>
      <c r="E191">
        <v>4</v>
      </c>
      <c r="F191">
        <f t="array" ref="F191">VLOOKUP(MAX(EXACT(A191,'Notation-Lookup'!A:A)*(ROW('Notation-Lookup'!A:A))),CHOOSE({1,2},ROW('Notation-Lookup'!A:A),'Notation-Lookup'!B:B),2,0)</f>
        <v>19</v>
      </c>
    </row>
    <row r="192" spans="1:6" x14ac:dyDescent="0.25">
      <c r="A192" t="s">
        <v>10</v>
      </c>
      <c r="B192" t="s">
        <v>33</v>
      </c>
      <c r="C192" t="s">
        <v>6</v>
      </c>
      <c r="D192" t="str">
        <f t="array" ref="D192">VLOOKUP(MAX(EXACT(A192,'Notation-Lookup'!A:A)*(ROW('Notation-Lookup'!A:A))),CHOOSE({1,2},ROW('Notation-Lookup'!A:A),'Notation-Lookup'!C:C),2,0)</f>
        <v>P</v>
      </c>
      <c r="E192">
        <v>5</v>
      </c>
      <c r="F192">
        <f t="array" ref="F192">VLOOKUP(MAX(EXACT(A192,'Notation-Lookup'!A:A)*(ROW('Notation-Lookup'!A:A))),CHOOSE({1,2},ROW('Notation-Lookup'!A:A),'Notation-Lookup'!B:B),2,0)</f>
        <v>20</v>
      </c>
    </row>
    <row r="193" spans="1:6" x14ac:dyDescent="0.25">
      <c r="A193" t="s">
        <v>21</v>
      </c>
      <c r="B193" t="s">
        <v>33</v>
      </c>
      <c r="C193" t="s">
        <v>6</v>
      </c>
      <c r="D193" t="str">
        <f t="array" ref="D193">VLOOKUP(MAX(EXACT(A193,'Notation-Lookup'!A:A)*(ROW('Notation-Lookup'!A:A))),CHOOSE({1,2},ROW('Notation-Lookup'!A:A),'Notation-Lookup'!C:C),2,0)</f>
        <v>d</v>
      </c>
      <c r="E193">
        <v>6</v>
      </c>
      <c r="F193">
        <f t="array" ref="F193">VLOOKUP(MAX(EXACT(A193,'Notation-Lookup'!A:A)*(ROW('Notation-Lookup'!A:A))),CHOOSE({1,2},ROW('Notation-Lookup'!A:A),'Notation-Lookup'!B:B),2,0)</f>
        <v>21</v>
      </c>
    </row>
    <row r="194" spans="1:6" x14ac:dyDescent="0.25">
      <c r="A194" t="s">
        <v>12</v>
      </c>
      <c r="B194" t="s">
        <v>33</v>
      </c>
      <c r="C194" t="s">
        <v>6</v>
      </c>
      <c r="D194" t="str">
        <f t="array" ref="D194">VLOOKUP(MAX(EXACT(A194,'Notation-Lookup'!A:A)*(ROW('Notation-Lookup'!A:A))),CHOOSE({1,2},ROW('Notation-Lookup'!A:A),'Notation-Lookup'!C:C),2,0)</f>
        <v>N</v>
      </c>
      <c r="E194">
        <v>7</v>
      </c>
      <c r="F194">
        <f t="array" ref="F194">VLOOKUP(MAX(EXACT(A194,'Notation-Lookup'!A:A)*(ROW('Notation-Lookup'!A:A))),CHOOSE({1,2},ROW('Notation-Lookup'!A:A),'Notation-Lookup'!B:B),2,0)</f>
        <v>24</v>
      </c>
    </row>
    <row r="195" spans="1:6" x14ac:dyDescent="0.25">
      <c r="A195" t="s">
        <v>13</v>
      </c>
      <c r="B195" t="s">
        <v>33</v>
      </c>
      <c r="C195" t="s">
        <v>6</v>
      </c>
      <c r="D195" t="str">
        <f t="array" ref="D195">VLOOKUP(MAX(EXACT(A195,'Notation-Lookup'!A:A)*(ROW('Notation-Lookup'!A:A))),CHOOSE({1,2},ROW('Notation-Lookup'!A:A),'Notation-Lookup'!C:C),2,0)</f>
        <v>S'</v>
      </c>
      <c r="E195">
        <v>100</v>
      </c>
      <c r="F195">
        <f t="array" ref="F195">VLOOKUP(MAX(EXACT(A195,'Notation-Lookup'!A:A)*(ROW('Notation-Lookup'!A:A))),CHOOSE({1,2},ROW('Notation-Lookup'!A:A),'Notation-Lookup'!B:B),2,0)</f>
        <v>25</v>
      </c>
    </row>
    <row r="196" spans="1:6" x14ac:dyDescent="0.25">
      <c r="A196" t="s">
        <v>13</v>
      </c>
      <c r="B196" t="s">
        <v>33</v>
      </c>
      <c r="C196" t="s">
        <v>14</v>
      </c>
      <c r="D196" t="str">
        <f t="array" ref="D196">VLOOKUP(MAX(EXACT(A196,'Notation-Lookup'!A:A)*(ROW('Notation-Lookup'!A:A))),CHOOSE({1,2},ROW('Notation-Lookup'!A:A),'Notation-Lookup'!C:C),2,0)</f>
        <v>S'</v>
      </c>
      <c r="E196">
        <v>1</v>
      </c>
      <c r="F196">
        <f t="array" ref="F196">VLOOKUP(MAX(EXACT(A196,'Notation-Lookup'!A:A)*(ROW('Notation-Lookup'!A:A))),CHOOSE({1,2},ROW('Notation-Lookup'!A:A),'Notation-Lookup'!B:B),2,0)</f>
        <v>25</v>
      </c>
    </row>
    <row r="197" spans="1:6" x14ac:dyDescent="0.25">
      <c r="A197" t="s">
        <v>12</v>
      </c>
      <c r="B197" t="s">
        <v>33</v>
      </c>
      <c r="C197" t="s">
        <v>14</v>
      </c>
      <c r="D197" t="str">
        <f t="array" ref="D197">VLOOKUP(MAX(EXACT(A197,'Notation-Lookup'!A:A)*(ROW('Notation-Lookup'!A:A))),CHOOSE({1,2},ROW('Notation-Lookup'!A:A),'Notation-Lookup'!C:C),2,0)</f>
        <v>N</v>
      </c>
      <c r="E197">
        <v>2</v>
      </c>
      <c r="F197">
        <f t="array" ref="F197">VLOOKUP(MAX(EXACT(A197,'Notation-Lookup'!A:A)*(ROW('Notation-Lookup'!A:A))),CHOOSE({1,2},ROW('Notation-Lookup'!A:A),'Notation-Lookup'!B:B),2,0)</f>
        <v>24</v>
      </c>
    </row>
    <row r="198" spans="1:6" x14ac:dyDescent="0.25">
      <c r="A198" t="s">
        <v>21</v>
      </c>
      <c r="B198" t="s">
        <v>33</v>
      </c>
      <c r="C198" t="s">
        <v>14</v>
      </c>
      <c r="D198" t="str">
        <f t="array" ref="D198">VLOOKUP(MAX(EXACT(A198,'Notation-Lookup'!A:A)*(ROW('Notation-Lookup'!A:A))),CHOOSE({1,2},ROW('Notation-Lookup'!A:A),'Notation-Lookup'!C:C),2,0)</f>
        <v>d</v>
      </c>
      <c r="E198">
        <v>3</v>
      </c>
      <c r="F198">
        <f t="array" ref="F198">VLOOKUP(MAX(EXACT(A198,'Notation-Lookup'!A:A)*(ROW('Notation-Lookup'!A:A))),CHOOSE({1,2},ROW('Notation-Lookup'!A:A),'Notation-Lookup'!B:B),2,0)</f>
        <v>21</v>
      </c>
    </row>
    <row r="199" spans="1:6" x14ac:dyDescent="0.25">
      <c r="A199" t="s">
        <v>10</v>
      </c>
      <c r="B199" t="s">
        <v>33</v>
      </c>
      <c r="C199" t="s">
        <v>14</v>
      </c>
      <c r="D199" t="str">
        <f t="array" ref="D199">VLOOKUP(MAX(EXACT(A199,'Notation-Lookup'!A:A)*(ROW('Notation-Lookup'!A:A))),CHOOSE({1,2},ROW('Notation-Lookup'!A:A),'Notation-Lookup'!C:C),2,0)</f>
        <v>P</v>
      </c>
      <c r="E199">
        <v>4</v>
      </c>
      <c r="F199">
        <f t="array" ref="F199">VLOOKUP(MAX(EXACT(A199,'Notation-Lookup'!A:A)*(ROW('Notation-Lookup'!A:A))),CHOOSE({1,2},ROW('Notation-Lookup'!A:A),'Notation-Lookup'!B:B),2,0)</f>
        <v>20</v>
      </c>
    </row>
    <row r="200" spans="1:6" x14ac:dyDescent="0.25">
      <c r="A200" t="s">
        <v>9</v>
      </c>
      <c r="B200" t="s">
        <v>33</v>
      </c>
      <c r="C200" t="s">
        <v>14</v>
      </c>
      <c r="D200" t="str">
        <f t="array" ref="D200">VLOOKUP(MAX(EXACT(A200,'Notation-Lookup'!A:A)*(ROW('Notation-Lookup'!A:A))),CHOOSE({1,2},ROW('Notation-Lookup'!A:A),'Notation-Lookup'!C:C),2,0)</f>
        <v>M</v>
      </c>
      <c r="E200">
        <v>5</v>
      </c>
      <c r="F200">
        <f t="array" ref="F200">VLOOKUP(MAX(EXACT(A200,'Notation-Lookup'!A:A)*(ROW('Notation-Lookup'!A:A))),CHOOSE({1,2},ROW('Notation-Lookup'!A:A),'Notation-Lookup'!B:B),2,0)</f>
        <v>19</v>
      </c>
    </row>
    <row r="201" spans="1:6" x14ac:dyDescent="0.25">
      <c r="A201" t="s">
        <v>24</v>
      </c>
      <c r="B201" t="s">
        <v>33</v>
      </c>
      <c r="C201" t="s">
        <v>14</v>
      </c>
      <c r="D201" t="str">
        <f t="array" ref="D201">VLOOKUP(MAX(EXACT(A201,'Notation-Lookup'!A:A)*(ROW('Notation-Lookup'!A:A))),CHOOSE({1,2},ROW('Notation-Lookup'!A:A),'Notation-Lookup'!C:C),2,0)</f>
        <v>g</v>
      </c>
      <c r="E201">
        <v>6</v>
      </c>
      <c r="F201">
        <f t="array" ref="F201">VLOOKUP(MAX(EXACT(A201,'Notation-Lookup'!A:A)*(ROW('Notation-Lookup'!A:A))),CHOOSE({1,2},ROW('Notation-Lookup'!A:A),'Notation-Lookup'!B:B),2,0)</f>
        <v>16</v>
      </c>
    </row>
    <row r="202" spans="1:6" x14ac:dyDescent="0.25">
      <c r="A202" t="s">
        <v>20</v>
      </c>
      <c r="B202" t="s">
        <v>33</v>
      </c>
      <c r="C202" t="s">
        <v>14</v>
      </c>
      <c r="D202" t="str">
        <f t="array" ref="D202">VLOOKUP(MAX(EXACT(A202,'Notation-Lookup'!A:A)*(ROW('Notation-Lookup'!A:A))),CHOOSE({1,2},ROW('Notation-Lookup'!A:A),'Notation-Lookup'!C:C),2,0)</f>
        <v>r</v>
      </c>
      <c r="E202">
        <v>7</v>
      </c>
      <c r="F202">
        <f t="array" ref="F202">VLOOKUP(MAX(EXACT(A202,'Notation-Lookup'!A:A)*(ROW('Notation-Lookup'!A:A))),CHOOSE({1,2},ROW('Notation-Lookup'!A:A),'Notation-Lookup'!B:B),2,0)</f>
        <v>14</v>
      </c>
    </row>
    <row r="203" spans="1:6" x14ac:dyDescent="0.25">
      <c r="A203" t="s">
        <v>15</v>
      </c>
      <c r="B203" t="s">
        <v>33</v>
      </c>
      <c r="C203" t="s">
        <v>14</v>
      </c>
      <c r="D203" t="str">
        <f t="array" ref="D203">VLOOKUP(MAX(EXACT(A203,'Notation-Lookup'!A:A)*(ROW('Notation-Lookup'!A:A))),CHOOSE({1,2},ROW('Notation-Lookup'!A:A),'Notation-Lookup'!C:C),2,0)</f>
        <v>S</v>
      </c>
      <c r="E203">
        <v>100</v>
      </c>
      <c r="F203">
        <f t="array" ref="F203">VLOOKUP(MAX(EXACT(A203,'Notation-Lookup'!A:A)*(ROW('Notation-Lookup'!A:A))),CHOOSE({1,2},ROW('Notation-Lookup'!A:A),'Notation-Lookup'!B:B),2,0)</f>
        <v>13</v>
      </c>
    </row>
    <row r="204" spans="1:6" x14ac:dyDescent="0.25">
      <c r="A204" t="s">
        <v>15</v>
      </c>
      <c r="B204" t="s">
        <v>83</v>
      </c>
      <c r="C204" t="s">
        <v>6</v>
      </c>
      <c r="D204" t="str">
        <f t="array" ref="D204">VLOOKUP(MAX(EXACT(A204,'Notation-Lookup'!A:A)*(ROW('Notation-Lookup'!A:A))),CHOOSE({1,2},ROW('Notation-Lookup'!A:A),'Notation-Lookup'!C:C),2,0)</f>
        <v>S</v>
      </c>
      <c r="E204">
        <v>1</v>
      </c>
      <c r="F204">
        <f t="array" ref="F204">VLOOKUP(MAX(EXACT(A204,'Notation-Lookup'!A:A)*(ROW('Notation-Lookup'!A:A))),CHOOSE({1,2},ROW('Notation-Lookup'!A:A),'Notation-Lookup'!B:B),2,0)</f>
        <v>13</v>
      </c>
    </row>
    <row r="205" spans="1:6" x14ac:dyDescent="0.25">
      <c r="A205" t="s">
        <v>7</v>
      </c>
      <c r="B205" t="s">
        <v>83</v>
      </c>
      <c r="C205" t="s">
        <v>6</v>
      </c>
      <c r="D205" t="str">
        <f t="array" ref="D205">VLOOKUP(MAX(EXACT(A205,'Notation-Lookup'!A:A)*(ROW('Notation-Lookup'!A:A))),CHOOSE({1,2},ROW('Notation-Lookup'!A:A),'Notation-Lookup'!C:C),2,0)</f>
        <v>R</v>
      </c>
      <c r="E205">
        <v>2</v>
      </c>
      <c r="F205">
        <f t="array" ref="F205">VLOOKUP(MAX(EXACT(A205,'Notation-Lookup'!A:A)*(ROW('Notation-Lookup'!A:A))),CHOOSE({1,2},ROW('Notation-Lookup'!A:A),'Notation-Lookup'!B:B),2,0)</f>
        <v>15</v>
      </c>
    </row>
    <row r="206" spans="1:6" x14ac:dyDescent="0.25">
      <c r="A206" t="s">
        <v>24</v>
      </c>
      <c r="B206" t="s">
        <v>83</v>
      </c>
      <c r="C206" t="s">
        <v>6</v>
      </c>
      <c r="D206" t="str">
        <f t="array" ref="D206">VLOOKUP(MAX(EXACT(A206,'Notation-Lookup'!A:A)*(ROW('Notation-Lookup'!A:A))),CHOOSE({1,2},ROW('Notation-Lookup'!A:A),'Notation-Lookup'!C:C),2,0)</f>
        <v>g</v>
      </c>
      <c r="E206">
        <v>3</v>
      </c>
      <c r="F206">
        <f t="array" ref="F206">VLOOKUP(MAX(EXACT(A206,'Notation-Lookup'!A:A)*(ROW('Notation-Lookup'!A:A))),CHOOSE({1,2},ROW('Notation-Lookup'!A:A),'Notation-Lookup'!B:B),2,0)</f>
        <v>16</v>
      </c>
    </row>
    <row r="207" spans="1:6" x14ac:dyDescent="0.25">
      <c r="A207" t="s">
        <v>17</v>
      </c>
      <c r="B207" t="s">
        <v>83</v>
      </c>
      <c r="C207" t="s">
        <v>6</v>
      </c>
      <c r="D207" t="str">
        <f t="array" ref="D207">VLOOKUP(MAX(EXACT(A207,'Notation-Lookup'!A:A)*(ROW('Notation-Lookup'!A:A))),CHOOSE({1,2},ROW('Notation-Lookup'!A:A),'Notation-Lookup'!C:C),2,0)</f>
        <v>m</v>
      </c>
      <c r="E207">
        <v>4</v>
      </c>
      <c r="F207">
        <f t="array" ref="F207">VLOOKUP(MAX(EXACT(A207,'Notation-Lookup'!A:A)*(ROW('Notation-Lookup'!A:A))),CHOOSE({1,2},ROW('Notation-Lookup'!A:A),'Notation-Lookup'!B:B),2,0)</f>
        <v>18</v>
      </c>
    </row>
    <row r="208" spans="1:6" x14ac:dyDescent="0.25">
      <c r="A208" t="s">
        <v>10</v>
      </c>
      <c r="B208" t="s">
        <v>83</v>
      </c>
      <c r="C208" t="s">
        <v>6</v>
      </c>
      <c r="D208" t="str">
        <f t="array" ref="D208">VLOOKUP(MAX(EXACT(A208,'Notation-Lookup'!A:A)*(ROW('Notation-Lookup'!A:A))),CHOOSE({1,2},ROW('Notation-Lookup'!A:A),'Notation-Lookup'!C:C),2,0)</f>
        <v>P</v>
      </c>
      <c r="E208">
        <v>5</v>
      </c>
      <c r="F208">
        <f t="array" ref="F208">VLOOKUP(MAX(EXACT(A208,'Notation-Lookup'!A:A)*(ROW('Notation-Lookup'!A:A))),CHOOSE({1,2},ROW('Notation-Lookup'!A:A),'Notation-Lookup'!B:B),2,0)</f>
        <v>20</v>
      </c>
    </row>
    <row r="209" spans="1:6" x14ac:dyDescent="0.25">
      <c r="A209" t="s">
        <v>21</v>
      </c>
      <c r="B209" t="s">
        <v>83</v>
      </c>
      <c r="C209" t="s">
        <v>6</v>
      </c>
      <c r="D209" t="str">
        <f t="array" ref="D209">VLOOKUP(MAX(EXACT(A209,'Notation-Lookup'!A:A)*(ROW('Notation-Lookup'!A:A))),CHOOSE({1,2},ROW('Notation-Lookup'!A:A),'Notation-Lookup'!C:C),2,0)</f>
        <v>d</v>
      </c>
      <c r="E209">
        <v>6</v>
      </c>
      <c r="F209">
        <f t="array" ref="F209">VLOOKUP(MAX(EXACT(A209,'Notation-Lookup'!A:A)*(ROW('Notation-Lookup'!A:A))),CHOOSE({1,2},ROW('Notation-Lookup'!A:A),'Notation-Lookup'!B:B),2,0)</f>
        <v>21</v>
      </c>
    </row>
    <row r="210" spans="1:6" x14ac:dyDescent="0.25">
      <c r="A210" t="s">
        <v>12</v>
      </c>
      <c r="B210" t="s">
        <v>83</v>
      </c>
      <c r="C210" t="s">
        <v>6</v>
      </c>
      <c r="D210" t="str">
        <f t="array" ref="D210">VLOOKUP(MAX(EXACT(A210,'Notation-Lookup'!A:A)*(ROW('Notation-Lookup'!A:A))),CHOOSE({1,2},ROW('Notation-Lookup'!A:A),'Notation-Lookup'!C:C),2,0)</f>
        <v>N</v>
      </c>
      <c r="E210">
        <v>7</v>
      </c>
      <c r="F210">
        <f t="array" ref="F210">VLOOKUP(MAX(EXACT(A210,'Notation-Lookup'!A:A)*(ROW('Notation-Lookup'!A:A))),CHOOSE({1,2},ROW('Notation-Lookup'!A:A),'Notation-Lookup'!B:B),2,0)</f>
        <v>24</v>
      </c>
    </row>
    <row r="211" spans="1:6" x14ac:dyDescent="0.25">
      <c r="A211" t="s">
        <v>13</v>
      </c>
      <c r="B211" t="s">
        <v>83</v>
      </c>
      <c r="C211" t="s">
        <v>6</v>
      </c>
      <c r="D211" t="str">
        <f t="array" ref="D211">VLOOKUP(MAX(EXACT(A211,'Notation-Lookup'!A:A)*(ROW('Notation-Lookup'!A:A))),CHOOSE({1,2},ROW('Notation-Lookup'!A:A),'Notation-Lookup'!C:C),2,0)</f>
        <v>S'</v>
      </c>
      <c r="E211">
        <v>100</v>
      </c>
      <c r="F211">
        <f t="array" ref="F211">VLOOKUP(MAX(EXACT(A211,'Notation-Lookup'!A:A)*(ROW('Notation-Lookup'!A:A))),CHOOSE({1,2},ROW('Notation-Lookup'!A:A),'Notation-Lookup'!B:B),2,0)</f>
        <v>25</v>
      </c>
    </row>
    <row r="212" spans="1:6" x14ac:dyDescent="0.25">
      <c r="A212" t="s">
        <v>13</v>
      </c>
      <c r="B212" t="s">
        <v>83</v>
      </c>
      <c r="C212" t="s">
        <v>14</v>
      </c>
      <c r="D212" t="str">
        <f t="array" ref="D212">VLOOKUP(MAX(EXACT(A212,'Notation-Lookup'!A:A)*(ROW('Notation-Lookup'!A:A))),CHOOSE({1,2},ROW('Notation-Lookup'!A:A),'Notation-Lookup'!C:C),2,0)</f>
        <v>S'</v>
      </c>
      <c r="E212">
        <v>1</v>
      </c>
      <c r="F212">
        <f t="array" ref="F212">VLOOKUP(MAX(EXACT(A212,'Notation-Lookup'!A:A)*(ROW('Notation-Lookup'!A:A))),CHOOSE({1,2},ROW('Notation-Lookup'!A:A),'Notation-Lookup'!B:B),2,0)</f>
        <v>25</v>
      </c>
    </row>
    <row r="213" spans="1:6" x14ac:dyDescent="0.25">
      <c r="A213" t="s">
        <v>12</v>
      </c>
      <c r="B213" t="s">
        <v>83</v>
      </c>
      <c r="C213" t="s">
        <v>14</v>
      </c>
      <c r="D213" t="str">
        <f t="array" ref="D213">VLOOKUP(MAX(EXACT(A213,'Notation-Lookup'!A:A)*(ROW('Notation-Lookup'!A:A))),CHOOSE({1,2},ROW('Notation-Lookup'!A:A),'Notation-Lookup'!C:C),2,0)</f>
        <v>N</v>
      </c>
      <c r="E213">
        <v>2</v>
      </c>
      <c r="F213">
        <f t="array" ref="F213">VLOOKUP(MAX(EXACT(A213,'Notation-Lookup'!A:A)*(ROW('Notation-Lookup'!A:A))),CHOOSE({1,2},ROW('Notation-Lookup'!A:A),'Notation-Lookup'!B:B),2,0)</f>
        <v>24</v>
      </c>
    </row>
    <row r="214" spans="1:6" x14ac:dyDescent="0.25">
      <c r="A214" t="s">
        <v>21</v>
      </c>
      <c r="B214" t="s">
        <v>83</v>
      </c>
      <c r="C214" t="s">
        <v>14</v>
      </c>
      <c r="D214" t="str">
        <f t="array" ref="D214">VLOOKUP(MAX(EXACT(A214,'Notation-Lookup'!A:A)*(ROW('Notation-Lookup'!A:A))),CHOOSE({1,2},ROW('Notation-Lookup'!A:A),'Notation-Lookup'!C:C),2,0)</f>
        <v>d</v>
      </c>
      <c r="E214">
        <v>3</v>
      </c>
      <c r="F214">
        <f t="array" ref="F214">VLOOKUP(MAX(EXACT(A214,'Notation-Lookup'!A:A)*(ROW('Notation-Lookup'!A:A))),CHOOSE({1,2},ROW('Notation-Lookup'!A:A),'Notation-Lookup'!B:B),2,0)</f>
        <v>21</v>
      </c>
    </row>
    <row r="215" spans="1:6" x14ac:dyDescent="0.25">
      <c r="A215" t="s">
        <v>10</v>
      </c>
      <c r="B215" t="s">
        <v>83</v>
      </c>
      <c r="C215" t="s">
        <v>14</v>
      </c>
      <c r="D215" t="str">
        <f t="array" ref="D215">VLOOKUP(MAX(EXACT(A215,'Notation-Lookup'!A:A)*(ROW('Notation-Lookup'!A:A))),CHOOSE({1,2},ROW('Notation-Lookup'!A:A),'Notation-Lookup'!C:C),2,0)</f>
        <v>P</v>
      </c>
      <c r="E215">
        <v>4</v>
      </c>
      <c r="F215">
        <f t="array" ref="F215">VLOOKUP(MAX(EXACT(A215,'Notation-Lookup'!A:A)*(ROW('Notation-Lookup'!A:A))),CHOOSE({1,2},ROW('Notation-Lookup'!A:A),'Notation-Lookup'!B:B),2,0)</f>
        <v>20</v>
      </c>
    </row>
    <row r="216" spans="1:6" x14ac:dyDescent="0.25">
      <c r="A216" t="s">
        <v>17</v>
      </c>
      <c r="B216" t="s">
        <v>83</v>
      </c>
      <c r="C216" t="s">
        <v>14</v>
      </c>
      <c r="D216" t="str">
        <f t="array" ref="D216">VLOOKUP(MAX(EXACT(A216,'Notation-Lookup'!A:A)*(ROW('Notation-Lookup'!A:A))),CHOOSE({1,2},ROW('Notation-Lookup'!A:A),'Notation-Lookup'!C:C),2,0)</f>
        <v>m</v>
      </c>
      <c r="E216">
        <v>5</v>
      </c>
      <c r="F216">
        <f t="array" ref="F216">VLOOKUP(MAX(EXACT(A216,'Notation-Lookup'!A:A)*(ROW('Notation-Lookup'!A:A))),CHOOSE({1,2},ROW('Notation-Lookup'!A:A),'Notation-Lookup'!B:B),2,0)</f>
        <v>18</v>
      </c>
    </row>
    <row r="217" spans="1:6" x14ac:dyDescent="0.25">
      <c r="A217" t="s">
        <v>24</v>
      </c>
      <c r="B217" t="s">
        <v>83</v>
      </c>
      <c r="C217" t="s">
        <v>14</v>
      </c>
      <c r="D217" t="str">
        <f t="array" ref="D217">VLOOKUP(MAX(EXACT(A217,'Notation-Lookup'!A:A)*(ROW('Notation-Lookup'!A:A))),CHOOSE({1,2},ROW('Notation-Lookup'!A:A),'Notation-Lookup'!C:C),2,0)</f>
        <v>g</v>
      </c>
      <c r="E217">
        <v>6</v>
      </c>
      <c r="F217">
        <f t="array" ref="F217">VLOOKUP(MAX(EXACT(A217,'Notation-Lookup'!A:A)*(ROW('Notation-Lookup'!A:A))),CHOOSE({1,2},ROW('Notation-Lookup'!A:A),'Notation-Lookup'!B:B),2,0)</f>
        <v>16</v>
      </c>
    </row>
    <row r="218" spans="1:6" x14ac:dyDescent="0.25">
      <c r="A218" t="s">
        <v>7</v>
      </c>
      <c r="B218" t="s">
        <v>83</v>
      </c>
      <c r="C218" t="s">
        <v>14</v>
      </c>
      <c r="D218" t="str">
        <f t="array" ref="D218">VLOOKUP(MAX(EXACT(A218,'Notation-Lookup'!A:A)*(ROW('Notation-Lookup'!A:A))),CHOOSE({1,2},ROW('Notation-Lookup'!A:A),'Notation-Lookup'!C:C),2,0)</f>
        <v>R</v>
      </c>
      <c r="E218">
        <v>7</v>
      </c>
      <c r="F218">
        <f t="array" ref="F218">VLOOKUP(MAX(EXACT(A218,'Notation-Lookup'!A:A)*(ROW('Notation-Lookup'!A:A))),CHOOSE({1,2},ROW('Notation-Lookup'!A:A),'Notation-Lookup'!B:B),2,0)</f>
        <v>15</v>
      </c>
    </row>
    <row r="219" spans="1:6" x14ac:dyDescent="0.25">
      <c r="A219" t="s">
        <v>15</v>
      </c>
      <c r="B219" t="s">
        <v>83</v>
      </c>
      <c r="C219" t="s">
        <v>14</v>
      </c>
      <c r="D219" t="str">
        <f t="array" ref="D219">VLOOKUP(MAX(EXACT(A219,'Notation-Lookup'!A:A)*(ROW('Notation-Lookup'!A:A))),CHOOSE({1,2},ROW('Notation-Lookup'!A:A),'Notation-Lookup'!C:C),2,0)</f>
        <v>S</v>
      </c>
      <c r="E219">
        <v>100</v>
      </c>
      <c r="F219">
        <f t="array" ref="F219">VLOOKUP(MAX(EXACT(A219,'Notation-Lookup'!A:A)*(ROW('Notation-Lookup'!A:A))),CHOOSE({1,2},ROW('Notation-Lookup'!A:A),'Notation-Lookup'!B:B),2,0)</f>
        <v>13</v>
      </c>
    </row>
    <row r="220" spans="1:6" x14ac:dyDescent="0.25">
      <c r="A220" t="s">
        <v>15</v>
      </c>
      <c r="B220" t="s">
        <v>84</v>
      </c>
      <c r="C220" t="s">
        <v>6</v>
      </c>
      <c r="D220" t="str">
        <f t="array" ref="D220">VLOOKUP(MAX(EXACT(A220,'Notation-Lookup'!A:A)*(ROW('Notation-Lookup'!A:A))),CHOOSE({1,2},ROW('Notation-Lookup'!A:A),'Notation-Lookup'!C:C),2,0)</f>
        <v>S</v>
      </c>
      <c r="E220">
        <v>1</v>
      </c>
      <c r="F220">
        <f t="array" ref="F220">VLOOKUP(MAX(EXACT(A220,'Notation-Lookup'!A:A)*(ROW('Notation-Lookup'!A:A))),CHOOSE({1,2},ROW('Notation-Lookup'!A:A),'Notation-Lookup'!B:B),2,0)</f>
        <v>13</v>
      </c>
    </row>
    <row r="221" spans="1:6" x14ac:dyDescent="0.25">
      <c r="A221" t="s">
        <v>20</v>
      </c>
      <c r="B221" t="s">
        <v>84</v>
      </c>
      <c r="C221" t="s">
        <v>6</v>
      </c>
      <c r="D221" t="str">
        <f t="array" ref="D221">VLOOKUP(MAX(EXACT(A221,'Notation-Lookup'!A:A)*(ROW('Notation-Lookup'!A:A))),CHOOSE({1,2},ROW('Notation-Lookup'!A:A),'Notation-Lookup'!C:C),2,0)</f>
        <v>r</v>
      </c>
      <c r="E221">
        <v>2</v>
      </c>
      <c r="F221">
        <f t="array" ref="F221">VLOOKUP(MAX(EXACT(A221,'Notation-Lookup'!A:A)*(ROW('Notation-Lookup'!A:A))),CHOOSE({1,2},ROW('Notation-Lookup'!A:A),'Notation-Lookup'!B:B),2,0)</f>
        <v>14</v>
      </c>
    </row>
    <row r="222" spans="1:6" x14ac:dyDescent="0.25">
      <c r="A222" t="s">
        <v>8</v>
      </c>
      <c r="B222" t="s">
        <v>84</v>
      </c>
      <c r="C222" t="s">
        <v>6</v>
      </c>
      <c r="D222" t="str">
        <f t="array" ref="D222">VLOOKUP(MAX(EXACT(A222,'Notation-Lookup'!A:A)*(ROW('Notation-Lookup'!A:A))),CHOOSE({1,2},ROW('Notation-Lookup'!A:A),'Notation-Lookup'!C:C),2,0)</f>
        <v>G</v>
      </c>
      <c r="E222">
        <v>3</v>
      </c>
      <c r="F222">
        <f t="array" ref="F222">VLOOKUP(MAX(EXACT(A222,'Notation-Lookup'!A:A)*(ROW('Notation-Lookup'!A:A))),CHOOSE({1,2},ROW('Notation-Lookup'!A:A),'Notation-Lookup'!B:B),2,0)</f>
        <v>17</v>
      </c>
    </row>
    <row r="223" spans="1:6" x14ac:dyDescent="0.25">
      <c r="A223" t="s">
        <v>17</v>
      </c>
      <c r="B223" t="s">
        <v>84</v>
      </c>
      <c r="C223" t="s">
        <v>6</v>
      </c>
      <c r="D223" t="str">
        <f t="array" ref="D223">VLOOKUP(MAX(EXACT(A223,'Notation-Lookup'!A:A)*(ROW('Notation-Lookup'!A:A))),CHOOSE({1,2},ROW('Notation-Lookup'!A:A),'Notation-Lookup'!C:C),2,0)</f>
        <v>m</v>
      </c>
      <c r="E223">
        <v>4</v>
      </c>
      <c r="F223">
        <f t="array" ref="F223">VLOOKUP(MAX(EXACT(A223,'Notation-Lookup'!A:A)*(ROW('Notation-Lookup'!A:A))),CHOOSE({1,2},ROW('Notation-Lookup'!A:A),'Notation-Lookup'!B:B),2,0)</f>
        <v>18</v>
      </c>
    </row>
    <row r="224" spans="1:6" x14ac:dyDescent="0.25">
      <c r="A224" t="s">
        <v>10</v>
      </c>
      <c r="B224" t="s">
        <v>84</v>
      </c>
      <c r="C224" t="s">
        <v>6</v>
      </c>
      <c r="D224" t="str">
        <f t="array" ref="D224">VLOOKUP(MAX(EXACT(A224,'Notation-Lookup'!A:A)*(ROW('Notation-Lookup'!A:A))),CHOOSE({1,2},ROW('Notation-Lookup'!A:A),'Notation-Lookup'!C:C),2,0)</f>
        <v>P</v>
      </c>
      <c r="E224">
        <v>5</v>
      </c>
      <c r="F224">
        <f t="array" ref="F224">VLOOKUP(MAX(EXACT(A224,'Notation-Lookup'!A:A)*(ROW('Notation-Lookup'!A:A))),CHOOSE({1,2},ROW('Notation-Lookup'!A:A),'Notation-Lookup'!B:B),2,0)</f>
        <v>20</v>
      </c>
    </row>
    <row r="225" spans="1:6" x14ac:dyDescent="0.25">
      <c r="A225" t="s">
        <v>11</v>
      </c>
      <c r="B225" t="s">
        <v>84</v>
      </c>
      <c r="C225" t="s">
        <v>6</v>
      </c>
      <c r="D225" t="str">
        <f t="array" ref="D225">VLOOKUP(MAX(EXACT(A225,'Notation-Lookup'!A:A)*(ROW('Notation-Lookup'!A:A))),CHOOSE({1,2},ROW('Notation-Lookup'!A:A),'Notation-Lookup'!C:C),2,0)</f>
        <v>D</v>
      </c>
      <c r="E225">
        <v>6</v>
      </c>
      <c r="F225">
        <f t="array" ref="F225">VLOOKUP(MAX(EXACT(A225,'Notation-Lookup'!A:A)*(ROW('Notation-Lookup'!A:A))),CHOOSE({1,2},ROW('Notation-Lookup'!A:A),'Notation-Lookup'!B:B),2,0)</f>
        <v>22</v>
      </c>
    </row>
    <row r="226" spans="1:6" x14ac:dyDescent="0.25">
      <c r="A226" t="s">
        <v>26</v>
      </c>
      <c r="B226" t="s">
        <v>84</v>
      </c>
      <c r="C226" t="s">
        <v>6</v>
      </c>
      <c r="D226" t="str">
        <f t="array" ref="D226">VLOOKUP(MAX(EXACT(A226,'Notation-Lookup'!A:A)*(ROW('Notation-Lookup'!A:A))),CHOOSE({1,2},ROW('Notation-Lookup'!A:A),'Notation-Lookup'!C:C),2,0)</f>
        <v>n</v>
      </c>
      <c r="E226">
        <v>7</v>
      </c>
      <c r="F226">
        <f t="array" ref="F226">VLOOKUP(MAX(EXACT(A226,'Notation-Lookup'!A:A)*(ROW('Notation-Lookup'!A:A))),CHOOSE({1,2},ROW('Notation-Lookup'!A:A),'Notation-Lookup'!B:B),2,0)</f>
        <v>23</v>
      </c>
    </row>
    <row r="227" spans="1:6" x14ac:dyDescent="0.25">
      <c r="A227" t="s">
        <v>13</v>
      </c>
      <c r="B227" t="s">
        <v>84</v>
      </c>
      <c r="C227" t="s">
        <v>6</v>
      </c>
      <c r="D227" t="str">
        <f t="array" ref="D227">VLOOKUP(MAX(EXACT(A227,'Notation-Lookup'!A:A)*(ROW('Notation-Lookup'!A:A))),CHOOSE({1,2},ROW('Notation-Lookup'!A:A),'Notation-Lookup'!C:C),2,0)</f>
        <v>S'</v>
      </c>
      <c r="E227">
        <v>100</v>
      </c>
      <c r="F227">
        <f t="array" ref="F227">VLOOKUP(MAX(EXACT(A227,'Notation-Lookup'!A:A)*(ROW('Notation-Lookup'!A:A))),CHOOSE({1,2},ROW('Notation-Lookup'!A:A),'Notation-Lookup'!B:B),2,0)</f>
        <v>25</v>
      </c>
    </row>
    <row r="228" spans="1:6" x14ac:dyDescent="0.25">
      <c r="A228" t="s">
        <v>13</v>
      </c>
      <c r="B228" t="s">
        <v>84</v>
      </c>
      <c r="C228" t="s">
        <v>14</v>
      </c>
      <c r="D228" t="str">
        <f t="array" ref="D228">VLOOKUP(MAX(EXACT(A228,'Notation-Lookup'!A:A)*(ROW('Notation-Lookup'!A:A))),CHOOSE({1,2},ROW('Notation-Lookup'!A:A),'Notation-Lookup'!C:C),2,0)</f>
        <v>S'</v>
      </c>
      <c r="E228">
        <v>1</v>
      </c>
      <c r="F228">
        <f t="array" ref="F228">VLOOKUP(MAX(EXACT(A228,'Notation-Lookup'!A:A)*(ROW('Notation-Lookup'!A:A))),CHOOSE({1,2},ROW('Notation-Lookup'!A:A),'Notation-Lookup'!B:B),2,0)</f>
        <v>25</v>
      </c>
    </row>
    <row r="229" spans="1:6" x14ac:dyDescent="0.25">
      <c r="A229" t="s">
        <v>26</v>
      </c>
      <c r="B229" t="s">
        <v>84</v>
      </c>
      <c r="C229" t="s">
        <v>14</v>
      </c>
      <c r="D229" t="str">
        <f t="array" ref="D229">VLOOKUP(MAX(EXACT(A229,'Notation-Lookup'!A:A)*(ROW('Notation-Lookup'!A:A))),CHOOSE({1,2},ROW('Notation-Lookup'!A:A),'Notation-Lookup'!C:C),2,0)</f>
        <v>n</v>
      </c>
      <c r="E229">
        <v>2</v>
      </c>
      <c r="F229">
        <f t="array" ref="F229">VLOOKUP(MAX(EXACT(A229,'Notation-Lookup'!A:A)*(ROW('Notation-Lookup'!A:A))),CHOOSE({1,2},ROW('Notation-Lookup'!A:A),'Notation-Lookup'!B:B),2,0)</f>
        <v>23</v>
      </c>
    </row>
    <row r="230" spans="1:6" x14ac:dyDescent="0.25">
      <c r="A230" t="s">
        <v>11</v>
      </c>
      <c r="B230" t="s">
        <v>84</v>
      </c>
      <c r="C230" t="s">
        <v>14</v>
      </c>
      <c r="D230" t="str">
        <f t="array" ref="D230">VLOOKUP(MAX(EXACT(A230,'Notation-Lookup'!A:A)*(ROW('Notation-Lookup'!A:A))),CHOOSE({1,2},ROW('Notation-Lookup'!A:A),'Notation-Lookup'!C:C),2,0)</f>
        <v>D</v>
      </c>
      <c r="E230">
        <v>3</v>
      </c>
      <c r="F230">
        <f t="array" ref="F230">VLOOKUP(MAX(EXACT(A230,'Notation-Lookup'!A:A)*(ROW('Notation-Lookup'!A:A))),CHOOSE({1,2},ROW('Notation-Lookup'!A:A),'Notation-Lookup'!B:B),2,0)</f>
        <v>22</v>
      </c>
    </row>
    <row r="231" spans="1:6" x14ac:dyDescent="0.25">
      <c r="A231" t="s">
        <v>10</v>
      </c>
      <c r="B231" t="s">
        <v>84</v>
      </c>
      <c r="C231" t="s">
        <v>14</v>
      </c>
      <c r="D231" t="str">
        <f t="array" ref="D231">VLOOKUP(MAX(EXACT(A231,'Notation-Lookup'!A:A)*(ROW('Notation-Lookup'!A:A))),CHOOSE({1,2},ROW('Notation-Lookup'!A:A),'Notation-Lookup'!C:C),2,0)</f>
        <v>P</v>
      </c>
      <c r="E231">
        <v>4</v>
      </c>
      <c r="F231">
        <f t="array" ref="F231">VLOOKUP(MAX(EXACT(A231,'Notation-Lookup'!A:A)*(ROW('Notation-Lookup'!A:A))),CHOOSE({1,2},ROW('Notation-Lookup'!A:A),'Notation-Lookup'!B:B),2,0)</f>
        <v>20</v>
      </c>
    </row>
    <row r="232" spans="1:6" x14ac:dyDescent="0.25">
      <c r="A232" t="s">
        <v>17</v>
      </c>
      <c r="B232" t="s">
        <v>84</v>
      </c>
      <c r="C232" t="s">
        <v>14</v>
      </c>
      <c r="D232" t="str">
        <f t="array" ref="D232">VLOOKUP(MAX(EXACT(A232,'Notation-Lookup'!A:A)*(ROW('Notation-Lookup'!A:A))),CHOOSE({1,2},ROW('Notation-Lookup'!A:A),'Notation-Lookup'!C:C),2,0)</f>
        <v>m</v>
      </c>
      <c r="E232">
        <v>5</v>
      </c>
      <c r="F232">
        <f t="array" ref="F232">VLOOKUP(MAX(EXACT(A232,'Notation-Lookup'!A:A)*(ROW('Notation-Lookup'!A:A))),CHOOSE({1,2},ROW('Notation-Lookup'!A:A),'Notation-Lookup'!B:B),2,0)</f>
        <v>18</v>
      </c>
    </row>
    <row r="233" spans="1:6" x14ac:dyDescent="0.25">
      <c r="A233" t="s">
        <v>8</v>
      </c>
      <c r="B233" t="s">
        <v>84</v>
      </c>
      <c r="C233" t="s">
        <v>14</v>
      </c>
      <c r="D233" t="str">
        <f t="array" ref="D233">VLOOKUP(MAX(EXACT(A233,'Notation-Lookup'!A:A)*(ROW('Notation-Lookup'!A:A))),CHOOSE({1,2},ROW('Notation-Lookup'!A:A),'Notation-Lookup'!C:C),2,0)</f>
        <v>G</v>
      </c>
      <c r="E233">
        <v>6</v>
      </c>
      <c r="F233">
        <f t="array" ref="F233">VLOOKUP(MAX(EXACT(A233,'Notation-Lookup'!A:A)*(ROW('Notation-Lookup'!A:A))),CHOOSE({1,2},ROW('Notation-Lookup'!A:A),'Notation-Lookup'!B:B),2,0)</f>
        <v>17</v>
      </c>
    </row>
    <row r="234" spans="1:6" x14ac:dyDescent="0.25">
      <c r="A234" t="s">
        <v>20</v>
      </c>
      <c r="B234" t="s">
        <v>84</v>
      </c>
      <c r="C234" t="s">
        <v>14</v>
      </c>
      <c r="D234" t="str">
        <f t="array" ref="D234">VLOOKUP(MAX(EXACT(A234,'Notation-Lookup'!A:A)*(ROW('Notation-Lookup'!A:A))),CHOOSE({1,2},ROW('Notation-Lookup'!A:A),'Notation-Lookup'!C:C),2,0)</f>
        <v>r</v>
      </c>
      <c r="E234">
        <v>7</v>
      </c>
      <c r="F234">
        <f t="array" ref="F234">VLOOKUP(MAX(EXACT(A234,'Notation-Lookup'!A:A)*(ROW('Notation-Lookup'!A:A))),CHOOSE({1,2},ROW('Notation-Lookup'!A:A),'Notation-Lookup'!B:B),2,0)</f>
        <v>14</v>
      </c>
    </row>
    <row r="235" spans="1:6" x14ac:dyDescent="0.25">
      <c r="A235" t="s">
        <v>15</v>
      </c>
      <c r="B235" t="s">
        <v>84</v>
      </c>
      <c r="C235" t="s">
        <v>14</v>
      </c>
      <c r="D235" t="str">
        <f t="array" ref="D235">VLOOKUP(MAX(EXACT(A235,'Notation-Lookup'!A:A)*(ROW('Notation-Lookup'!A:A))),CHOOSE({1,2},ROW('Notation-Lookup'!A:A),'Notation-Lookup'!C:C),2,0)</f>
        <v>S</v>
      </c>
      <c r="E235">
        <v>100</v>
      </c>
      <c r="F235">
        <f t="array" ref="F235">VLOOKUP(MAX(EXACT(A235,'Notation-Lookup'!A:A)*(ROW('Notation-Lookup'!A:A))),CHOOSE({1,2},ROW('Notation-Lookup'!A:A),'Notation-Lookup'!B:B),2,0)</f>
        <v>13</v>
      </c>
    </row>
    <row r="236" spans="1:6" x14ac:dyDescent="0.25">
      <c r="A236" t="s">
        <v>15</v>
      </c>
      <c r="B236" t="s">
        <v>85</v>
      </c>
      <c r="C236" t="s">
        <v>6</v>
      </c>
      <c r="D236" t="str">
        <f t="array" ref="D236">VLOOKUP(MAX(EXACT(A236,'Notation-Lookup'!A:A)*(ROW('Notation-Lookup'!A:A))),CHOOSE({1,2},ROW('Notation-Lookup'!A:A),'Notation-Lookup'!C:C),2,0)</f>
        <v>S</v>
      </c>
      <c r="E236">
        <v>1</v>
      </c>
      <c r="F236">
        <f t="array" ref="F236">VLOOKUP(MAX(EXACT(A236,'Notation-Lookup'!A:A)*(ROW('Notation-Lookup'!A:A))),CHOOSE({1,2},ROW('Notation-Lookup'!A:A),'Notation-Lookup'!B:B),2,0)</f>
        <v>13</v>
      </c>
    </row>
    <row r="237" spans="1:6" x14ac:dyDescent="0.25">
      <c r="A237" t="s">
        <v>8</v>
      </c>
      <c r="B237" t="s">
        <v>85</v>
      </c>
      <c r="C237" t="s">
        <v>6</v>
      </c>
      <c r="D237" t="str">
        <f t="array" ref="D237">VLOOKUP(MAX(EXACT(A237,'Notation-Lookup'!A:A)*(ROW('Notation-Lookup'!A:A))),CHOOSE({1,2},ROW('Notation-Lookup'!A:A),'Notation-Lookup'!C:C),2,0)</f>
        <v>G</v>
      </c>
      <c r="E237">
        <v>2</v>
      </c>
      <c r="F237">
        <f t="array" ref="F237">VLOOKUP(MAX(EXACT(A237,'Notation-Lookup'!A:A)*(ROW('Notation-Lookup'!A:A))),CHOOSE({1,2},ROW('Notation-Lookup'!A:A),'Notation-Lookup'!B:B),2,0)</f>
        <v>17</v>
      </c>
    </row>
    <row r="238" spans="1:6" x14ac:dyDescent="0.25">
      <c r="A238" t="s">
        <v>17</v>
      </c>
      <c r="B238" t="s">
        <v>85</v>
      </c>
      <c r="C238" t="s">
        <v>6</v>
      </c>
      <c r="D238" t="str">
        <f t="array" ref="D238">VLOOKUP(MAX(EXACT(A238,'Notation-Lookup'!A:A)*(ROW('Notation-Lookup'!A:A))),CHOOSE({1,2},ROW('Notation-Lookup'!A:A),'Notation-Lookup'!C:C),2,0)</f>
        <v>m</v>
      </c>
      <c r="E238">
        <v>3</v>
      </c>
      <c r="F238">
        <f t="array" ref="F238">VLOOKUP(MAX(EXACT(A238,'Notation-Lookup'!A:A)*(ROW('Notation-Lookup'!A:A))),CHOOSE({1,2},ROW('Notation-Lookup'!A:A),'Notation-Lookup'!B:B),2,0)</f>
        <v>18</v>
      </c>
    </row>
    <row r="239" spans="1:6" x14ac:dyDescent="0.25">
      <c r="A239" t="s">
        <v>11</v>
      </c>
      <c r="B239" t="s">
        <v>85</v>
      </c>
      <c r="C239" t="s">
        <v>6</v>
      </c>
      <c r="D239" t="str">
        <f t="array" ref="D239">VLOOKUP(MAX(EXACT(A239,'Notation-Lookup'!A:A)*(ROW('Notation-Lookup'!A:A))),CHOOSE({1,2},ROW('Notation-Lookup'!A:A),'Notation-Lookup'!C:C),2,0)</f>
        <v>D</v>
      </c>
      <c r="E239">
        <v>4</v>
      </c>
      <c r="F239">
        <f t="array" ref="F239">VLOOKUP(MAX(EXACT(A239,'Notation-Lookup'!A:A)*(ROW('Notation-Lookup'!A:A))),CHOOSE({1,2},ROW('Notation-Lookup'!A:A),'Notation-Lookup'!B:B),2,0)</f>
        <v>22</v>
      </c>
    </row>
    <row r="240" spans="1:6" x14ac:dyDescent="0.25">
      <c r="A240" t="s">
        <v>26</v>
      </c>
      <c r="B240" t="s">
        <v>85</v>
      </c>
      <c r="C240" t="s">
        <v>6</v>
      </c>
      <c r="D240" t="str">
        <f t="array" ref="D240">VLOOKUP(MAX(EXACT(A240,'Notation-Lookup'!A:A)*(ROW('Notation-Lookup'!A:A))),CHOOSE({1,2},ROW('Notation-Lookup'!A:A),'Notation-Lookup'!C:C),2,0)</f>
        <v>n</v>
      </c>
      <c r="E240">
        <v>5</v>
      </c>
      <c r="F240">
        <f t="array" ref="F240">VLOOKUP(MAX(EXACT(A240,'Notation-Lookup'!A:A)*(ROW('Notation-Lookup'!A:A))),CHOOSE({1,2},ROW('Notation-Lookup'!A:A),'Notation-Lookup'!B:B),2,0)</f>
        <v>23</v>
      </c>
    </row>
    <row r="241" spans="1:6" x14ac:dyDescent="0.25">
      <c r="A241" t="s">
        <v>13</v>
      </c>
      <c r="B241" t="s">
        <v>85</v>
      </c>
      <c r="C241" t="s">
        <v>6</v>
      </c>
      <c r="D241" t="str">
        <f t="array" ref="D241">VLOOKUP(MAX(EXACT(A241,'Notation-Lookup'!A:A)*(ROW('Notation-Lookup'!A:A))),CHOOSE({1,2},ROW('Notation-Lookup'!A:A),'Notation-Lookup'!C:C),2,0)</f>
        <v>S'</v>
      </c>
      <c r="E241">
        <v>100</v>
      </c>
      <c r="F241">
        <f t="array" ref="F241">VLOOKUP(MAX(EXACT(A241,'Notation-Lookup'!A:A)*(ROW('Notation-Lookup'!A:A))),CHOOSE({1,2},ROW('Notation-Lookup'!A:A),'Notation-Lookup'!B:B),2,0)</f>
        <v>25</v>
      </c>
    </row>
    <row r="242" spans="1:6" x14ac:dyDescent="0.25">
      <c r="A242" t="s">
        <v>13</v>
      </c>
      <c r="B242" t="s">
        <v>85</v>
      </c>
      <c r="C242" t="s">
        <v>14</v>
      </c>
      <c r="D242" t="str">
        <f t="array" ref="D242">VLOOKUP(MAX(EXACT(A242,'Notation-Lookup'!A:A)*(ROW('Notation-Lookup'!A:A))),CHOOSE({1,2},ROW('Notation-Lookup'!A:A),'Notation-Lookup'!C:C),2,0)</f>
        <v>S'</v>
      </c>
      <c r="E242">
        <v>1</v>
      </c>
      <c r="F242">
        <f t="array" ref="F242">VLOOKUP(MAX(EXACT(A242,'Notation-Lookup'!A:A)*(ROW('Notation-Lookup'!A:A))),CHOOSE({1,2},ROW('Notation-Lookup'!A:A),'Notation-Lookup'!B:B),2,0)</f>
        <v>25</v>
      </c>
    </row>
    <row r="243" spans="1:6" x14ac:dyDescent="0.25">
      <c r="A243" t="s">
        <v>26</v>
      </c>
      <c r="B243" t="s">
        <v>85</v>
      </c>
      <c r="C243" t="s">
        <v>14</v>
      </c>
      <c r="D243" t="str">
        <f t="array" ref="D243">VLOOKUP(MAX(EXACT(A243,'Notation-Lookup'!A:A)*(ROW('Notation-Lookup'!A:A))),CHOOSE({1,2},ROW('Notation-Lookup'!A:A),'Notation-Lookup'!C:C),2,0)</f>
        <v>n</v>
      </c>
      <c r="E243">
        <v>2</v>
      </c>
      <c r="F243">
        <f t="array" ref="F243">VLOOKUP(MAX(EXACT(A243,'Notation-Lookup'!A:A)*(ROW('Notation-Lookup'!A:A))),CHOOSE({1,2},ROW('Notation-Lookup'!A:A),'Notation-Lookup'!B:B),2,0)</f>
        <v>23</v>
      </c>
    </row>
    <row r="244" spans="1:6" x14ac:dyDescent="0.25">
      <c r="A244" t="s">
        <v>11</v>
      </c>
      <c r="B244" t="s">
        <v>85</v>
      </c>
      <c r="C244" t="s">
        <v>14</v>
      </c>
      <c r="D244" t="str">
        <f t="array" ref="D244">VLOOKUP(MAX(EXACT(A244,'Notation-Lookup'!A:A)*(ROW('Notation-Lookup'!A:A))),CHOOSE({1,2},ROW('Notation-Lookup'!A:A),'Notation-Lookup'!C:C),2,0)</f>
        <v>D</v>
      </c>
      <c r="E244">
        <v>3</v>
      </c>
      <c r="F244">
        <f t="array" ref="F244">VLOOKUP(MAX(EXACT(A244,'Notation-Lookup'!A:A)*(ROW('Notation-Lookup'!A:A))),CHOOSE({1,2},ROW('Notation-Lookup'!A:A),'Notation-Lookup'!B:B),2,0)</f>
        <v>22</v>
      </c>
    </row>
    <row r="245" spans="1:6" x14ac:dyDescent="0.25">
      <c r="A245" t="s">
        <v>17</v>
      </c>
      <c r="B245" t="s">
        <v>85</v>
      </c>
      <c r="C245" t="s">
        <v>14</v>
      </c>
      <c r="D245" t="str">
        <f t="array" ref="D245">VLOOKUP(MAX(EXACT(A245,'Notation-Lookup'!A:A)*(ROW('Notation-Lookup'!A:A))),CHOOSE({1,2},ROW('Notation-Lookup'!A:A),'Notation-Lookup'!C:C),2,0)</f>
        <v>m</v>
      </c>
      <c r="E245">
        <v>4</v>
      </c>
      <c r="F245">
        <f t="array" ref="F245">VLOOKUP(MAX(EXACT(A245,'Notation-Lookup'!A:A)*(ROW('Notation-Lookup'!A:A))),CHOOSE({1,2},ROW('Notation-Lookup'!A:A),'Notation-Lookup'!B:B),2,0)</f>
        <v>18</v>
      </c>
    </row>
    <row r="246" spans="1:6" x14ac:dyDescent="0.25">
      <c r="A246" t="s">
        <v>8</v>
      </c>
      <c r="B246" t="s">
        <v>85</v>
      </c>
      <c r="C246" t="s">
        <v>14</v>
      </c>
      <c r="D246" t="str">
        <f t="array" ref="D246">VLOOKUP(MAX(EXACT(A246,'Notation-Lookup'!A:A)*(ROW('Notation-Lookup'!A:A))),CHOOSE({1,2},ROW('Notation-Lookup'!A:A),'Notation-Lookup'!C:C),2,0)</f>
        <v>G</v>
      </c>
      <c r="E246">
        <v>5</v>
      </c>
      <c r="F246">
        <f t="array" ref="F246">VLOOKUP(MAX(EXACT(A246,'Notation-Lookup'!A:A)*(ROW('Notation-Lookup'!A:A))),CHOOSE({1,2},ROW('Notation-Lookup'!A:A),'Notation-Lookup'!B:B),2,0)</f>
        <v>17</v>
      </c>
    </row>
    <row r="247" spans="1:6" x14ac:dyDescent="0.25">
      <c r="A247" t="s">
        <v>17</v>
      </c>
      <c r="B247" t="s">
        <v>85</v>
      </c>
      <c r="C247" t="s">
        <v>14</v>
      </c>
      <c r="D247" t="str">
        <f t="array" ref="D247">VLOOKUP(MAX(EXACT(A247,'Notation-Lookup'!A:A)*(ROW('Notation-Lookup'!A:A))),CHOOSE({1,2},ROW('Notation-Lookup'!A:A),'Notation-Lookup'!C:C),2,0)</f>
        <v>m</v>
      </c>
      <c r="E247">
        <v>6</v>
      </c>
      <c r="F247">
        <f t="array" ref="F247">VLOOKUP(MAX(EXACT(A247,'Notation-Lookup'!A:A)*(ROW('Notation-Lookup'!A:A))),CHOOSE({1,2},ROW('Notation-Lookup'!A:A),'Notation-Lookup'!B:B),2,0)</f>
        <v>18</v>
      </c>
    </row>
    <row r="248" spans="1:6" x14ac:dyDescent="0.25">
      <c r="A248" t="s">
        <v>7</v>
      </c>
      <c r="B248" t="s">
        <v>85</v>
      </c>
      <c r="C248" t="s">
        <v>14</v>
      </c>
      <c r="D248" t="str">
        <f t="array" ref="D248">VLOOKUP(MAX(EXACT(A248,'Notation-Lookup'!A:A)*(ROW('Notation-Lookup'!A:A))),CHOOSE({1,2},ROW('Notation-Lookup'!A:A),'Notation-Lookup'!C:C),2,0)</f>
        <v>R</v>
      </c>
      <c r="E248">
        <v>7</v>
      </c>
      <c r="F248">
        <f t="array" ref="F248">VLOOKUP(MAX(EXACT(A248,'Notation-Lookup'!A:A)*(ROW('Notation-Lookup'!A:A))),CHOOSE({1,2},ROW('Notation-Lookup'!A:A),'Notation-Lookup'!B:B),2,0)</f>
        <v>15</v>
      </c>
    </row>
    <row r="249" spans="1:6" x14ac:dyDescent="0.25">
      <c r="A249" t="s">
        <v>15</v>
      </c>
      <c r="B249" t="s">
        <v>85</v>
      </c>
      <c r="C249" t="s">
        <v>14</v>
      </c>
      <c r="D249" t="str">
        <f t="array" ref="D249">VLOOKUP(MAX(EXACT(A249,'Notation-Lookup'!A:A)*(ROW('Notation-Lookup'!A:A))),CHOOSE({1,2},ROW('Notation-Lookup'!A:A),'Notation-Lookup'!C:C),2,0)</f>
        <v>S</v>
      </c>
      <c r="E249">
        <v>100</v>
      </c>
      <c r="F249">
        <f t="array" ref="F249">VLOOKUP(MAX(EXACT(A249,'Notation-Lookup'!A:A)*(ROW('Notation-Lookup'!A:A))),CHOOSE({1,2},ROW('Notation-Lookup'!A:A),'Notation-Lookup'!B:B),2,0)</f>
        <v>13</v>
      </c>
    </row>
  </sheetData>
  <dataConsolidate>
    <dataRefs count="2">
      <dataRef ref="A1:F1048576" sheet="Aaroh-Avaroh-Basic"/>
      <dataRef ref="H1:L1048576" sheet="Aaroh-Avaroh-Basic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DB6D-824F-4592-B0EF-CF584B5E3B45}">
  <dimension ref="A1:E249"/>
  <sheetViews>
    <sheetView tabSelected="1" topLeftCell="A154" workbookViewId="0">
      <selection activeCell="C180" sqref="C180"/>
    </sheetView>
  </sheetViews>
  <sheetFormatPr defaultRowHeight="15" x14ac:dyDescent="0.25"/>
  <cols>
    <col min="2" max="2" width="13.7109375" bestFit="1" customWidth="1"/>
    <col min="5" max="5" width="18.42578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80</v>
      </c>
    </row>
    <row r="2" spans="1:5" x14ac:dyDescent="0.25">
      <c r="A2" t="str">
        <f>IF('Aaroh-Avaroh-Basic'!$E2&lt;6,'Aaroh-Avaroh-Basic'!B2,"")</f>
        <v>Yaman</v>
      </c>
      <c r="B2" t="str">
        <f>IF('Aaroh-Avaroh-Basic'!$E2&lt;6,'Aaroh-Avaroh-Basic'!C2,"")</f>
        <v>Aaroh</v>
      </c>
      <c r="C2" t="str">
        <f>IF(B2&lt;&gt;"",VLOOKUP(E2,'Notation-Lookup'!B:C,2,FALSE),"")</f>
        <v>R'</v>
      </c>
      <c r="D2">
        <f>IF('Aaroh-Avaroh-Basic'!$E2&lt;6,'Aaroh-Avaroh-Basic'!E2+100,"")</f>
        <v>101</v>
      </c>
      <c r="E2">
        <f>IF(B2="Aaroh",'Aaroh-Avaroh-Basic'!F3+12,IF(B2="Avaroh",'Aaroh-Avaroh-Basic'!F3-12,""))</f>
        <v>27</v>
      </c>
    </row>
    <row r="3" spans="1:5" x14ac:dyDescent="0.25">
      <c r="A3" t="str">
        <f>IF('Aaroh-Avaroh-Basic'!$E3&lt;6,'Aaroh-Avaroh-Basic'!B3,"")</f>
        <v>Yaman</v>
      </c>
      <c r="B3" t="str">
        <f>IF('Aaroh-Avaroh-Basic'!$E3&lt;6,'Aaroh-Avaroh-Basic'!C3,"")</f>
        <v>Aaroh</v>
      </c>
      <c r="C3" t="str">
        <f>IF(B3&lt;&gt;"",VLOOKUP(E3,'Notation-Lookup'!B:C,2,FALSE),"")</f>
        <v>G'</v>
      </c>
      <c r="D3">
        <f>IF('Aaroh-Avaroh-Basic'!$E3&lt;6,'Aaroh-Avaroh-Basic'!E3+100,"")</f>
        <v>102</v>
      </c>
      <c r="E3">
        <f>IF(B3="Aaroh",'Aaroh-Avaroh-Basic'!F4+12,IF(B3="Avaroh",'Aaroh-Avaroh-Basic'!F4-12,""))</f>
        <v>29</v>
      </c>
    </row>
    <row r="4" spans="1:5" x14ac:dyDescent="0.25">
      <c r="A4" t="str">
        <f>IF('Aaroh-Avaroh-Basic'!$E4&lt;6,'Aaroh-Avaroh-Basic'!B4,"")</f>
        <v>Yaman</v>
      </c>
      <c r="B4" t="str">
        <f>IF('Aaroh-Avaroh-Basic'!$E4&lt;6,'Aaroh-Avaroh-Basic'!C4,"")</f>
        <v>Aaroh</v>
      </c>
      <c r="C4" t="str">
        <f>IF(B4&lt;&gt;"",VLOOKUP(E4,'Notation-Lookup'!B:C,2,FALSE),"")</f>
        <v>M'</v>
      </c>
      <c r="D4">
        <f>IF('Aaroh-Avaroh-Basic'!$E4&lt;6,'Aaroh-Avaroh-Basic'!E4+100,"")</f>
        <v>103</v>
      </c>
      <c r="E4">
        <f>IF(B4="Aaroh",'Aaroh-Avaroh-Basic'!F5+12,IF(B4="Avaroh",'Aaroh-Avaroh-Basic'!F5-12,""))</f>
        <v>31</v>
      </c>
    </row>
    <row r="5" spans="1:5" x14ac:dyDescent="0.25">
      <c r="A5" t="str">
        <f>IF('Aaroh-Avaroh-Basic'!$E5&lt;6,'Aaroh-Avaroh-Basic'!B5,"")</f>
        <v>Yaman</v>
      </c>
      <c r="B5" t="str">
        <f>IF('Aaroh-Avaroh-Basic'!$E5&lt;6,'Aaroh-Avaroh-Basic'!C5,"")</f>
        <v>Aaroh</v>
      </c>
      <c r="C5" t="str">
        <f>IF(B5&lt;&gt;"",VLOOKUP(E5,'Notation-Lookup'!B:C,2,FALSE),"")</f>
        <v>P'</v>
      </c>
      <c r="D5">
        <f>IF('Aaroh-Avaroh-Basic'!$E5&lt;6,'Aaroh-Avaroh-Basic'!E5+100,"")</f>
        <v>104</v>
      </c>
      <c r="E5">
        <f>IF(B5="Aaroh",'Aaroh-Avaroh-Basic'!F6+12,IF(B5="Avaroh",'Aaroh-Avaroh-Basic'!F6-12,""))</f>
        <v>32</v>
      </c>
    </row>
    <row r="6" spans="1:5" x14ac:dyDescent="0.25">
      <c r="A6" t="str">
        <f>IF('Aaroh-Avaroh-Basic'!$E6&lt;6,'Aaroh-Avaroh-Basic'!B6,"")</f>
        <v>Yaman</v>
      </c>
      <c r="B6" t="str">
        <f>IF('Aaroh-Avaroh-Basic'!$E6&lt;6,'Aaroh-Avaroh-Basic'!C6,"")</f>
        <v>Aaroh</v>
      </c>
      <c r="C6" t="str">
        <f>IF(B6&lt;&gt;"",VLOOKUP(E6,'Notation-Lookup'!B:C,2,FALSE),"")</f>
        <v>D'</v>
      </c>
      <c r="D6">
        <f>IF('Aaroh-Avaroh-Basic'!$E6&lt;6,'Aaroh-Avaroh-Basic'!E6+100,"")</f>
        <v>105</v>
      </c>
      <c r="E6">
        <f>IF(B6="Aaroh",'Aaroh-Avaroh-Basic'!F7+12,IF(B6="Avaroh",'Aaroh-Avaroh-Basic'!F7-12,""))</f>
        <v>34</v>
      </c>
    </row>
    <row r="7" spans="1:5" x14ac:dyDescent="0.25">
      <c r="A7" t="str">
        <f>IF('Aaroh-Avaroh-Basic'!$E7&lt;6,'Aaroh-Avaroh-Basic'!B7,"")</f>
        <v/>
      </c>
      <c r="B7" t="str">
        <f>IF('Aaroh-Avaroh-Basic'!$E7&lt;6,'Aaroh-Avaroh-Basic'!C7,"")</f>
        <v/>
      </c>
      <c r="C7" t="str">
        <f>IF(B7&lt;&gt;"",VLOOKUP(E7,'Notation-Lookup'!B:C,2,FALSE),"")</f>
        <v/>
      </c>
      <c r="D7" t="str">
        <f>IF('Aaroh-Avaroh-Basic'!$E7&lt;6,'Aaroh-Avaroh-Basic'!E7+100,"")</f>
        <v/>
      </c>
      <c r="E7" t="str">
        <f>IF(B7="Aaroh",'Aaroh-Avaroh-Basic'!F8+12,IF(B7="Avaroh",'Aaroh-Avaroh-Basic'!F8-12,""))</f>
        <v/>
      </c>
    </row>
    <row r="8" spans="1:5" x14ac:dyDescent="0.25">
      <c r="A8" t="str">
        <f>IF('Aaroh-Avaroh-Basic'!$E8&lt;6,'Aaroh-Avaroh-Basic'!B8,"")</f>
        <v/>
      </c>
      <c r="B8" t="str">
        <f>IF('Aaroh-Avaroh-Basic'!$E8&lt;6,'Aaroh-Avaroh-Basic'!C8,"")</f>
        <v/>
      </c>
      <c r="C8" t="str">
        <f>IF(B8&lt;&gt;"",VLOOKUP(E8,'Notation-Lookup'!B:C,2,FALSE),"")</f>
        <v/>
      </c>
      <c r="D8" t="str">
        <f>IF('Aaroh-Avaroh-Basic'!$E8&lt;6,'Aaroh-Avaroh-Basic'!E8+100,"")</f>
        <v/>
      </c>
      <c r="E8" t="str">
        <f>IF(B8="Aaroh",'Aaroh-Avaroh-Basic'!F9+12,IF(B8="Avaroh",'Aaroh-Avaroh-Basic'!F9-12,""))</f>
        <v/>
      </c>
    </row>
    <row r="9" spans="1:5" x14ac:dyDescent="0.25">
      <c r="A9" t="str">
        <f>IF('Aaroh-Avaroh-Basic'!$E9&lt;6,'Aaroh-Avaroh-Basic'!B9,"")</f>
        <v/>
      </c>
      <c r="B9" t="str">
        <f>IF('Aaroh-Avaroh-Basic'!$E9&lt;6,'Aaroh-Avaroh-Basic'!C9,"")</f>
        <v/>
      </c>
      <c r="C9" t="str">
        <f>IF(B9&lt;&gt;"",VLOOKUP(E9,'Notation-Lookup'!B:C,2,FALSE),"")</f>
        <v/>
      </c>
      <c r="D9" t="str">
        <f>IF('Aaroh-Avaroh-Basic'!$E9&lt;6,'Aaroh-Avaroh-Basic'!E9+100,"")</f>
        <v/>
      </c>
      <c r="E9" t="str">
        <f>IF(B9="Aaroh",'Aaroh-Avaroh-Basic'!F10+12,IF(B9="Avaroh",'Aaroh-Avaroh-Basic'!F10-12,""))</f>
        <v/>
      </c>
    </row>
    <row r="10" spans="1:5" x14ac:dyDescent="0.25">
      <c r="A10" t="str">
        <f>IF('Aaroh-Avaroh-Basic'!$E10&lt;6,'Aaroh-Avaroh-Basic'!B10,"")</f>
        <v>Yaman</v>
      </c>
      <c r="B10" t="str">
        <f>IF('Aaroh-Avaroh-Basic'!$E10&lt;6,'Aaroh-Avaroh-Basic'!C10,"")</f>
        <v>Avaroh</v>
      </c>
      <c r="C10" t="str">
        <f>IF(B10&lt;&gt;"",VLOOKUP(E10,'Notation-Lookup'!B:C,2,FALSE),"")</f>
        <v>N.</v>
      </c>
      <c r="D10">
        <f>IF('Aaroh-Avaroh-Basic'!$E10&lt;6,'Aaroh-Avaroh-Basic'!E10+100,"")</f>
        <v>101</v>
      </c>
      <c r="E10">
        <f>IF(B10="Aaroh",'Aaroh-Avaroh-Basic'!F11+12,IF(B10="Avaroh",'Aaroh-Avaroh-Basic'!F11-12,""))</f>
        <v>12</v>
      </c>
    </row>
    <row r="11" spans="1:5" x14ac:dyDescent="0.25">
      <c r="A11" t="str">
        <f>IF('Aaroh-Avaroh-Basic'!$E11&lt;6,'Aaroh-Avaroh-Basic'!B11,"")</f>
        <v>Yaman</v>
      </c>
      <c r="B11" t="str">
        <f>IF('Aaroh-Avaroh-Basic'!$E11&lt;6,'Aaroh-Avaroh-Basic'!C11,"")</f>
        <v>Avaroh</v>
      </c>
      <c r="C11" t="str">
        <f>IF(B11&lt;&gt;"",VLOOKUP(E11,'Notation-Lookup'!B:C,2,FALSE),"")</f>
        <v>D.</v>
      </c>
      <c r="D11">
        <f>IF('Aaroh-Avaroh-Basic'!$E11&lt;6,'Aaroh-Avaroh-Basic'!E11+100,"")</f>
        <v>102</v>
      </c>
      <c r="E11">
        <f>IF(B11="Aaroh",'Aaroh-Avaroh-Basic'!F12+12,IF(B11="Avaroh",'Aaroh-Avaroh-Basic'!F12-12,""))</f>
        <v>10</v>
      </c>
    </row>
    <row r="12" spans="1:5" x14ac:dyDescent="0.25">
      <c r="A12" t="str">
        <f>IF('Aaroh-Avaroh-Basic'!$E12&lt;6,'Aaroh-Avaroh-Basic'!B12,"")</f>
        <v>Yaman</v>
      </c>
      <c r="B12" t="str">
        <f>IF('Aaroh-Avaroh-Basic'!$E12&lt;6,'Aaroh-Avaroh-Basic'!C12,"")</f>
        <v>Avaroh</v>
      </c>
      <c r="C12" t="str">
        <f>IF(B12&lt;&gt;"",VLOOKUP(E12,'Notation-Lookup'!B:C,2,FALSE),"")</f>
        <v>P.</v>
      </c>
      <c r="D12">
        <f>IF('Aaroh-Avaroh-Basic'!$E12&lt;6,'Aaroh-Avaroh-Basic'!E12+100,"")</f>
        <v>103</v>
      </c>
      <c r="E12">
        <f>IF(B12="Aaroh",'Aaroh-Avaroh-Basic'!F13+12,IF(B12="Avaroh",'Aaroh-Avaroh-Basic'!F13-12,""))</f>
        <v>8</v>
      </c>
    </row>
    <row r="13" spans="1:5" x14ac:dyDescent="0.25">
      <c r="A13" t="str">
        <f>IF('Aaroh-Avaroh-Basic'!$E13&lt;6,'Aaroh-Avaroh-Basic'!B13,"")</f>
        <v>Yaman</v>
      </c>
      <c r="B13" t="str">
        <f>IF('Aaroh-Avaroh-Basic'!$E13&lt;6,'Aaroh-Avaroh-Basic'!C13,"")</f>
        <v>Avaroh</v>
      </c>
      <c r="C13" t="str">
        <f>IF(B13&lt;&gt;"",VLOOKUP(E13,'Notation-Lookup'!B:C,2,FALSE),"")</f>
        <v>M.</v>
      </c>
      <c r="D13">
        <f>IF('Aaroh-Avaroh-Basic'!$E13&lt;6,'Aaroh-Avaroh-Basic'!E13+100,"")</f>
        <v>104</v>
      </c>
      <c r="E13">
        <f>IF(B13="Aaroh",'Aaroh-Avaroh-Basic'!F14+12,IF(B13="Avaroh",'Aaroh-Avaroh-Basic'!F14-12,""))</f>
        <v>7</v>
      </c>
    </row>
    <row r="14" spans="1:5" x14ac:dyDescent="0.25">
      <c r="A14" t="str">
        <f>IF('Aaroh-Avaroh-Basic'!$E14&lt;6,'Aaroh-Avaroh-Basic'!B14,"")</f>
        <v>Yaman</v>
      </c>
      <c r="B14" t="str">
        <f>IF('Aaroh-Avaroh-Basic'!$E14&lt;6,'Aaroh-Avaroh-Basic'!C14,"")</f>
        <v>Avaroh</v>
      </c>
      <c r="C14" t="str">
        <f>IF(B14&lt;&gt;"",VLOOKUP(E14,'Notation-Lookup'!B:C,2,FALSE),"")</f>
        <v>G.</v>
      </c>
      <c r="D14">
        <f>IF('Aaroh-Avaroh-Basic'!$E14&lt;6,'Aaroh-Avaroh-Basic'!E14+100,"")</f>
        <v>105</v>
      </c>
      <c r="E14">
        <f>IF(B14="Aaroh",'Aaroh-Avaroh-Basic'!F15+12,IF(B14="Avaroh",'Aaroh-Avaroh-Basic'!F15-12,""))</f>
        <v>5</v>
      </c>
    </row>
    <row r="15" spans="1:5" x14ac:dyDescent="0.25">
      <c r="A15" t="str">
        <f>IF('Aaroh-Avaroh-Basic'!$E15&lt;6,'Aaroh-Avaroh-Basic'!B15,"")</f>
        <v/>
      </c>
      <c r="B15" t="str">
        <f>IF('Aaroh-Avaroh-Basic'!$E15&lt;6,'Aaroh-Avaroh-Basic'!C15,"")</f>
        <v/>
      </c>
      <c r="C15" t="str">
        <f>IF(B15&lt;&gt;"",VLOOKUP(E15,'Notation-Lookup'!B:C,2,FALSE),"")</f>
        <v/>
      </c>
      <c r="D15" t="str">
        <f>IF('Aaroh-Avaroh-Basic'!$E15&lt;6,'Aaroh-Avaroh-Basic'!E15+100,"")</f>
        <v/>
      </c>
      <c r="E15" t="str">
        <f>IF(B15="Aaroh",'Aaroh-Avaroh-Basic'!F16+12,IF(B15="Avaroh",'Aaroh-Avaroh-Basic'!F16-12,""))</f>
        <v/>
      </c>
    </row>
    <row r="16" spans="1:5" x14ac:dyDescent="0.25">
      <c r="A16" t="str">
        <f>IF('Aaroh-Avaroh-Basic'!$E16&lt;6,'Aaroh-Avaroh-Basic'!B16,"")</f>
        <v/>
      </c>
      <c r="B16" t="str">
        <f>IF('Aaroh-Avaroh-Basic'!$E16&lt;6,'Aaroh-Avaroh-Basic'!C16,"")</f>
        <v/>
      </c>
      <c r="C16" t="str">
        <f>IF(B16&lt;&gt;"",VLOOKUP(E16,'Notation-Lookup'!B:C,2,FALSE),"")</f>
        <v/>
      </c>
      <c r="D16" t="str">
        <f>IF('Aaroh-Avaroh-Basic'!$E16&lt;6,'Aaroh-Avaroh-Basic'!E16+100,"")</f>
        <v/>
      </c>
      <c r="E16" t="str">
        <f>IF(B16="Aaroh",'Aaroh-Avaroh-Basic'!F17+12,IF(B16="Avaroh",'Aaroh-Avaroh-Basic'!F17-12,""))</f>
        <v/>
      </c>
    </row>
    <row r="17" spans="1:5" x14ac:dyDescent="0.25">
      <c r="A17" t="str">
        <f>IF('Aaroh-Avaroh-Basic'!$E17&lt;6,'Aaroh-Avaroh-Basic'!B17,"")</f>
        <v/>
      </c>
      <c r="B17" t="str">
        <f>IF('Aaroh-Avaroh-Basic'!$E17&lt;6,'Aaroh-Avaroh-Basic'!C17,"")</f>
        <v/>
      </c>
      <c r="C17" t="str">
        <f>IF(B17&lt;&gt;"",VLOOKUP(E17,'Notation-Lookup'!B:C,2,FALSE),"")</f>
        <v/>
      </c>
      <c r="D17" t="str">
        <f>IF('Aaroh-Avaroh-Basic'!$E17&lt;6,'Aaroh-Avaroh-Basic'!E17+100,"")</f>
        <v/>
      </c>
      <c r="E17" t="str">
        <f>IF(B17="Aaroh",'Aaroh-Avaroh-Basic'!F18+12,IF(B17="Avaroh",'Aaroh-Avaroh-Basic'!F18-12,""))</f>
        <v/>
      </c>
    </row>
    <row r="18" spans="1:5" x14ac:dyDescent="0.25">
      <c r="A18" t="str">
        <f>IF('Aaroh-Avaroh-Basic'!$E18&lt;6,'Aaroh-Avaroh-Basic'!B18,"")</f>
        <v>Bilawal</v>
      </c>
      <c r="B18" t="str">
        <f>IF('Aaroh-Avaroh-Basic'!$E18&lt;6,'Aaroh-Avaroh-Basic'!C18,"")</f>
        <v>Aaroh</v>
      </c>
      <c r="C18" t="str">
        <f>IF(B18&lt;&gt;"",VLOOKUP(E18,'Notation-Lookup'!B:C,2,FALSE),"")</f>
        <v>R'</v>
      </c>
      <c r="D18">
        <f>IF('Aaroh-Avaroh-Basic'!$E18&lt;6,'Aaroh-Avaroh-Basic'!E18+100,"")</f>
        <v>101</v>
      </c>
      <c r="E18">
        <f>IF(B18="Aaroh",'Aaroh-Avaroh-Basic'!F19+12,IF(B18="Avaroh",'Aaroh-Avaroh-Basic'!F19-12,""))</f>
        <v>27</v>
      </c>
    </row>
    <row r="19" spans="1:5" x14ac:dyDescent="0.25">
      <c r="A19" t="str">
        <f>IF('Aaroh-Avaroh-Basic'!$E19&lt;6,'Aaroh-Avaroh-Basic'!B19,"")</f>
        <v>Bilawal</v>
      </c>
      <c r="B19" t="str">
        <f>IF('Aaroh-Avaroh-Basic'!$E19&lt;6,'Aaroh-Avaroh-Basic'!C19,"")</f>
        <v>Aaroh</v>
      </c>
      <c r="C19" t="str">
        <f>IF(B19&lt;&gt;"",VLOOKUP(E19,'Notation-Lookup'!B:C,2,FALSE),"")</f>
        <v>G'</v>
      </c>
      <c r="D19">
        <f>IF('Aaroh-Avaroh-Basic'!$E19&lt;6,'Aaroh-Avaroh-Basic'!E19+100,"")</f>
        <v>102</v>
      </c>
      <c r="E19">
        <f>IF(B19="Aaroh",'Aaroh-Avaroh-Basic'!F20+12,IF(B19="Avaroh",'Aaroh-Avaroh-Basic'!F20-12,""))</f>
        <v>29</v>
      </c>
    </row>
    <row r="20" spans="1:5" x14ac:dyDescent="0.25">
      <c r="A20" t="str">
        <f>IF('Aaroh-Avaroh-Basic'!$E20&lt;6,'Aaroh-Avaroh-Basic'!B20,"")</f>
        <v>Bilawal</v>
      </c>
      <c r="B20" t="str">
        <f>IF('Aaroh-Avaroh-Basic'!$E20&lt;6,'Aaroh-Avaroh-Basic'!C20,"")</f>
        <v>Aaroh</v>
      </c>
      <c r="C20" t="str">
        <f>IF(B20&lt;&gt;"",VLOOKUP(E20,'Notation-Lookup'!B:C,2,FALSE),"")</f>
        <v>m'</v>
      </c>
      <c r="D20">
        <f>IF('Aaroh-Avaroh-Basic'!$E20&lt;6,'Aaroh-Avaroh-Basic'!E20+100,"")</f>
        <v>103</v>
      </c>
      <c r="E20">
        <f>IF(B20="Aaroh",'Aaroh-Avaroh-Basic'!F21+12,IF(B20="Avaroh",'Aaroh-Avaroh-Basic'!F21-12,""))</f>
        <v>30</v>
      </c>
    </row>
    <row r="21" spans="1:5" x14ac:dyDescent="0.25">
      <c r="A21" t="str">
        <f>IF('Aaroh-Avaroh-Basic'!$E21&lt;6,'Aaroh-Avaroh-Basic'!B21,"")</f>
        <v>Bilawal</v>
      </c>
      <c r="B21" t="str">
        <f>IF('Aaroh-Avaroh-Basic'!$E21&lt;6,'Aaroh-Avaroh-Basic'!C21,"")</f>
        <v>Aaroh</v>
      </c>
      <c r="C21" t="str">
        <f>IF(B21&lt;&gt;"",VLOOKUP(E21,'Notation-Lookup'!B:C,2,FALSE),"")</f>
        <v>P'</v>
      </c>
      <c r="D21">
        <f>IF('Aaroh-Avaroh-Basic'!$E21&lt;6,'Aaroh-Avaroh-Basic'!E21+100,"")</f>
        <v>104</v>
      </c>
      <c r="E21">
        <f>IF(B21="Aaroh",'Aaroh-Avaroh-Basic'!F22+12,IF(B21="Avaroh",'Aaroh-Avaroh-Basic'!F22-12,""))</f>
        <v>32</v>
      </c>
    </row>
    <row r="22" spans="1:5" x14ac:dyDescent="0.25">
      <c r="A22" t="str">
        <f>IF('Aaroh-Avaroh-Basic'!$E22&lt;6,'Aaroh-Avaroh-Basic'!B22,"")</f>
        <v>Bilawal</v>
      </c>
      <c r="B22" t="str">
        <f>IF('Aaroh-Avaroh-Basic'!$E22&lt;6,'Aaroh-Avaroh-Basic'!C22,"")</f>
        <v>Aaroh</v>
      </c>
      <c r="C22" t="str">
        <f>IF(B22&lt;&gt;"",VLOOKUP(E22,'Notation-Lookup'!B:C,2,FALSE),"")</f>
        <v>D'</v>
      </c>
      <c r="D22">
        <f>IF('Aaroh-Avaroh-Basic'!$E22&lt;6,'Aaroh-Avaroh-Basic'!E22+100,"")</f>
        <v>105</v>
      </c>
      <c r="E22">
        <f>IF(B22="Aaroh",'Aaroh-Avaroh-Basic'!F23+12,IF(B22="Avaroh",'Aaroh-Avaroh-Basic'!F23-12,""))</f>
        <v>34</v>
      </c>
    </row>
    <row r="23" spans="1:5" x14ac:dyDescent="0.25">
      <c r="A23" t="str">
        <f>IF('Aaroh-Avaroh-Basic'!$E23&lt;6,'Aaroh-Avaroh-Basic'!B23,"")</f>
        <v/>
      </c>
      <c r="B23" t="str">
        <f>IF('Aaroh-Avaroh-Basic'!$E23&lt;6,'Aaroh-Avaroh-Basic'!C23,"")</f>
        <v/>
      </c>
      <c r="C23" t="str">
        <f>IF(B23&lt;&gt;"",VLOOKUP(E23,'Notation-Lookup'!B:C,2,FALSE),"")</f>
        <v/>
      </c>
      <c r="D23" t="str">
        <f>IF('Aaroh-Avaroh-Basic'!$E23&lt;6,'Aaroh-Avaroh-Basic'!E23+100,"")</f>
        <v/>
      </c>
      <c r="E23" t="str">
        <f>IF(B23="Aaroh",'Aaroh-Avaroh-Basic'!F24+12,IF(B23="Avaroh",'Aaroh-Avaroh-Basic'!F24-12,""))</f>
        <v/>
      </c>
    </row>
    <row r="24" spans="1:5" x14ac:dyDescent="0.25">
      <c r="A24" t="str">
        <f>IF('Aaroh-Avaroh-Basic'!$E24&lt;6,'Aaroh-Avaroh-Basic'!B24,"")</f>
        <v/>
      </c>
      <c r="B24" t="str">
        <f>IF('Aaroh-Avaroh-Basic'!$E24&lt;6,'Aaroh-Avaroh-Basic'!C24,"")</f>
        <v/>
      </c>
      <c r="C24" t="str">
        <f>IF(B24&lt;&gt;"",VLOOKUP(E24,'Notation-Lookup'!B:C,2,FALSE),"")</f>
        <v/>
      </c>
      <c r="D24" t="str">
        <f>IF('Aaroh-Avaroh-Basic'!$E24&lt;6,'Aaroh-Avaroh-Basic'!E24+100,"")</f>
        <v/>
      </c>
      <c r="E24" t="str">
        <f>IF(B24="Aaroh",'Aaroh-Avaroh-Basic'!F25+12,IF(B24="Avaroh",'Aaroh-Avaroh-Basic'!F25-12,""))</f>
        <v/>
      </c>
    </row>
    <row r="25" spans="1:5" x14ac:dyDescent="0.25">
      <c r="A25" t="str">
        <f>IF('Aaroh-Avaroh-Basic'!$E25&lt;6,'Aaroh-Avaroh-Basic'!B25,"")</f>
        <v/>
      </c>
      <c r="B25" t="str">
        <f>IF('Aaroh-Avaroh-Basic'!$E25&lt;6,'Aaroh-Avaroh-Basic'!C25,"")</f>
        <v/>
      </c>
      <c r="C25" t="str">
        <f>IF(B25&lt;&gt;"",VLOOKUP(E25,'Notation-Lookup'!B:C,2,FALSE),"")</f>
        <v/>
      </c>
      <c r="D25" t="str">
        <f>IF('Aaroh-Avaroh-Basic'!$E25&lt;6,'Aaroh-Avaroh-Basic'!E25+100,"")</f>
        <v/>
      </c>
      <c r="E25" t="str">
        <f>IF(B25="Aaroh",'Aaroh-Avaroh-Basic'!F26+12,IF(B25="Avaroh",'Aaroh-Avaroh-Basic'!F26-12,""))</f>
        <v/>
      </c>
    </row>
    <row r="26" spans="1:5" x14ac:dyDescent="0.25">
      <c r="A26" t="str">
        <f>IF('Aaroh-Avaroh-Basic'!$E26&lt;6,'Aaroh-Avaroh-Basic'!B26,"")</f>
        <v>Bilawal</v>
      </c>
      <c r="B26" t="str">
        <f>IF('Aaroh-Avaroh-Basic'!$E26&lt;6,'Aaroh-Avaroh-Basic'!C26,"")</f>
        <v>Avaroh</v>
      </c>
      <c r="C26" t="str">
        <f>IF(B26&lt;&gt;"",VLOOKUP(E26,'Notation-Lookup'!B:C,2,FALSE),"")</f>
        <v>N.</v>
      </c>
      <c r="D26">
        <f>IF('Aaroh-Avaroh-Basic'!$E26&lt;6,'Aaroh-Avaroh-Basic'!E26+100,"")</f>
        <v>101</v>
      </c>
      <c r="E26">
        <f>IF(B26="Aaroh",'Aaroh-Avaroh-Basic'!F27+12,IF(B26="Avaroh",'Aaroh-Avaroh-Basic'!F27-12,""))</f>
        <v>12</v>
      </c>
    </row>
    <row r="27" spans="1:5" x14ac:dyDescent="0.25">
      <c r="A27" t="str">
        <f>IF('Aaroh-Avaroh-Basic'!$E27&lt;6,'Aaroh-Avaroh-Basic'!B27,"")</f>
        <v>Bilawal</v>
      </c>
      <c r="B27" t="str">
        <f>IF('Aaroh-Avaroh-Basic'!$E27&lt;6,'Aaroh-Avaroh-Basic'!C27,"")</f>
        <v>Avaroh</v>
      </c>
      <c r="C27" t="str">
        <f>IF(B27&lt;&gt;"",VLOOKUP(E27,'Notation-Lookup'!B:C,2,FALSE),"")</f>
        <v>D.</v>
      </c>
      <c r="D27">
        <f>IF('Aaroh-Avaroh-Basic'!$E27&lt;6,'Aaroh-Avaroh-Basic'!E27+100,"")</f>
        <v>102</v>
      </c>
      <c r="E27">
        <f>IF(B27="Aaroh",'Aaroh-Avaroh-Basic'!F28+12,IF(B27="Avaroh",'Aaroh-Avaroh-Basic'!F28-12,""))</f>
        <v>10</v>
      </c>
    </row>
    <row r="28" spans="1:5" x14ac:dyDescent="0.25">
      <c r="A28" t="str">
        <f>IF('Aaroh-Avaroh-Basic'!$E28&lt;6,'Aaroh-Avaroh-Basic'!B28,"")</f>
        <v>Bilawal</v>
      </c>
      <c r="B28" t="str">
        <f>IF('Aaroh-Avaroh-Basic'!$E28&lt;6,'Aaroh-Avaroh-Basic'!C28,"")</f>
        <v>Avaroh</v>
      </c>
      <c r="C28" t="str">
        <f>IF(B28&lt;&gt;"",VLOOKUP(E28,'Notation-Lookup'!B:C,2,FALSE),"")</f>
        <v>P.</v>
      </c>
      <c r="D28">
        <f>IF('Aaroh-Avaroh-Basic'!$E28&lt;6,'Aaroh-Avaroh-Basic'!E28+100,"")</f>
        <v>103</v>
      </c>
      <c r="E28">
        <f>IF(B28="Aaroh",'Aaroh-Avaroh-Basic'!F29+12,IF(B28="Avaroh",'Aaroh-Avaroh-Basic'!F29-12,""))</f>
        <v>8</v>
      </c>
    </row>
    <row r="29" spans="1:5" x14ac:dyDescent="0.25">
      <c r="A29" t="str">
        <f>IF('Aaroh-Avaroh-Basic'!$E29&lt;6,'Aaroh-Avaroh-Basic'!B29,"")</f>
        <v>Bilawal</v>
      </c>
      <c r="B29" t="str">
        <f>IF('Aaroh-Avaroh-Basic'!$E29&lt;6,'Aaroh-Avaroh-Basic'!C29,"")</f>
        <v>Avaroh</v>
      </c>
      <c r="C29" t="str">
        <f>IF(B29&lt;&gt;"",VLOOKUP(E29,'Notation-Lookup'!B:C,2,FALSE),"")</f>
        <v>m.</v>
      </c>
      <c r="D29">
        <f>IF('Aaroh-Avaroh-Basic'!$E29&lt;6,'Aaroh-Avaroh-Basic'!E29+100,"")</f>
        <v>104</v>
      </c>
      <c r="E29">
        <f>IF(B29="Aaroh",'Aaroh-Avaroh-Basic'!F30+12,IF(B29="Avaroh",'Aaroh-Avaroh-Basic'!F30-12,""))</f>
        <v>6</v>
      </c>
    </row>
    <row r="30" spans="1:5" x14ac:dyDescent="0.25">
      <c r="A30" t="str">
        <f>IF('Aaroh-Avaroh-Basic'!$E30&lt;6,'Aaroh-Avaroh-Basic'!B30,"")</f>
        <v>Bilawal</v>
      </c>
      <c r="B30" t="str">
        <f>IF('Aaroh-Avaroh-Basic'!$E30&lt;6,'Aaroh-Avaroh-Basic'!C30,"")</f>
        <v>Avaroh</v>
      </c>
      <c r="C30" t="str">
        <f>IF(B30&lt;&gt;"",VLOOKUP(E30,'Notation-Lookup'!B:C,2,FALSE),"")</f>
        <v>G.</v>
      </c>
      <c r="D30">
        <f>IF('Aaroh-Avaroh-Basic'!$E30&lt;6,'Aaroh-Avaroh-Basic'!E30+100,"")</f>
        <v>105</v>
      </c>
      <c r="E30">
        <f>IF(B30="Aaroh",'Aaroh-Avaroh-Basic'!F31+12,IF(B30="Avaroh",'Aaroh-Avaroh-Basic'!F31-12,""))</f>
        <v>5</v>
      </c>
    </row>
    <row r="31" spans="1:5" x14ac:dyDescent="0.25">
      <c r="A31" t="str">
        <f>IF('Aaroh-Avaroh-Basic'!$E31&lt;6,'Aaroh-Avaroh-Basic'!B31,"")</f>
        <v/>
      </c>
      <c r="B31" t="str">
        <f>IF('Aaroh-Avaroh-Basic'!$E31&lt;6,'Aaroh-Avaroh-Basic'!C31,"")</f>
        <v/>
      </c>
      <c r="C31" t="str">
        <f>IF(B31&lt;&gt;"",VLOOKUP(E31,'Notation-Lookup'!B:C,2,FALSE),"")</f>
        <v/>
      </c>
      <c r="D31" t="str">
        <f>IF('Aaroh-Avaroh-Basic'!$E31&lt;6,'Aaroh-Avaroh-Basic'!E31+100,"")</f>
        <v/>
      </c>
      <c r="E31" t="str">
        <f>IF(B31="Aaroh",'Aaroh-Avaroh-Basic'!F32+12,IF(B31="Avaroh",'Aaroh-Avaroh-Basic'!F32-12,""))</f>
        <v/>
      </c>
    </row>
    <row r="32" spans="1:5" x14ac:dyDescent="0.25">
      <c r="A32" t="str">
        <f>IF('Aaroh-Avaroh-Basic'!$E32&lt;6,'Aaroh-Avaroh-Basic'!B32,"")</f>
        <v/>
      </c>
      <c r="B32" t="str">
        <f>IF('Aaroh-Avaroh-Basic'!$E32&lt;6,'Aaroh-Avaroh-Basic'!C32,"")</f>
        <v/>
      </c>
      <c r="C32" t="str">
        <f>IF(B32&lt;&gt;"",VLOOKUP(E32,'Notation-Lookup'!B:C,2,FALSE),"")</f>
        <v/>
      </c>
      <c r="D32" t="str">
        <f>IF('Aaroh-Avaroh-Basic'!$E32&lt;6,'Aaroh-Avaroh-Basic'!E32+100,"")</f>
        <v/>
      </c>
      <c r="E32" t="str">
        <f>IF(B32="Aaroh",'Aaroh-Avaroh-Basic'!F33+12,IF(B32="Avaroh",'Aaroh-Avaroh-Basic'!F33-12,""))</f>
        <v/>
      </c>
    </row>
    <row r="33" spans="1:5" x14ac:dyDescent="0.25">
      <c r="A33" t="str">
        <f>IF('Aaroh-Avaroh-Basic'!$E33&lt;6,'Aaroh-Avaroh-Basic'!B33,"")</f>
        <v/>
      </c>
      <c r="B33" t="str">
        <f>IF('Aaroh-Avaroh-Basic'!$E33&lt;6,'Aaroh-Avaroh-Basic'!C33,"")</f>
        <v/>
      </c>
      <c r="C33" t="str">
        <f>IF(B33&lt;&gt;"",VLOOKUP(E33,'Notation-Lookup'!B:C,2,FALSE),"")</f>
        <v/>
      </c>
      <c r="D33" t="str">
        <f>IF('Aaroh-Avaroh-Basic'!$E33&lt;6,'Aaroh-Avaroh-Basic'!E33+100,"")</f>
        <v/>
      </c>
      <c r="E33" t="str">
        <f>IF(B33="Aaroh",'Aaroh-Avaroh-Basic'!F34+12,IF(B33="Avaroh",'Aaroh-Avaroh-Basic'!F34-12,""))</f>
        <v/>
      </c>
    </row>
    <row r="34" spans="1:5" x14ac:dyDescent="0.25">
      <c r="A34" t="str">
        <f>IF('Aaroh-Avaroh-Basic'!$E34&lt;6,'Aaroh-Avaroh-Basic'!B34,"")</f>
        <v>Bhoopali</v>
      </c>
      <c r="B34" t="str">
        <f>IF('Aaroh-Avaroh-Basic'!$E34&lt;6,'Aaroh-Avaroh-Basic'!C34,"")</f>
        <v>Aaroh</v>
      </c>
      <c r="C34" t="str">
        <f>IF(B34&lt;&gt;"",VLOOKUP(E34,'Notation-Lookup'!B:C,2,FALSE),"")</f>
        <v>R'</v>
      </c>
      <c r="D34">
        <f>IF('Aaroh-Avaroh-Basic'!$E34&lt;6,'Aaroh-Avaroh-Basic'!E34+100,"")</f>
        <v>101</v>
      </c>
      <c r="E34">
        <f>IF(B34="Aaroh",'Aaroh-Avaroh-Basic'!F35+12,IF(B34="Avaroh",'Aaroh-Avaroh-Basic'!F35-12,""))</f>
        <v>27</v>
      </c>
    </row>
    <row r="35" spans="1:5" x14ac:dyDescent="0.25">
      <c r="A35" t="str">
        <f>IF('Aaroh-Avaroh-Basic'!$E35&lt;6,'Aaroh-Avaroh-Basic'!B35,"")</f>
        <v>Bhoopali</v>
      </c>
      <c r="B35" t="str">
        <f>IF('Aaroh-Avaroh-Basic'!$E35&lt;6,'Aaroh-Avaroh-Basic'!C35,"")</f>
        <v>Aaroh</v>
      </c>
      <c r="C35" t="str">
        <f>IF(B35&lt;&gt;"",VLOOKUP(E35,'Notation-Lookup'!B:C,2,FALSE),"")</f>
        <v>G'</v>
      </c>
      <c r="D35">
        <f>IF('Aaroh-Avaroh-Basic'!$E35&lt;6,'Aaroh-Avaroh-Basic'!E35+100,"")</f>
        <v>102</v>
      </c>
      <c r="E35">
        <f>IF(B35="Aaroh",'Aaroh-Avaroh-Basic'!F36+12,IF(B35="Avaroh",'Aaroh-Avaroh-Basic'!F36-12,""))</f>
        <v>29</v>
      </c>
    </row>
    <row r="36" spans="1:5" x14ac:dyDescent="0.25">
      <c r="A36" t="str">
        <f>IF('Aaroh-Avaroh-Basic'!$E36&lt;6,'Aaroh-Avaroh-Basic'!B36,"")</f>
        <v>Bhoopali</v>
      </c>
      <c r="B36" t="str">
        <f>IF('Aaroh-Avaroh-Basic'!$E36&lt;6,'Aaroh-Avaroh-Basic'!C36,"")</f>
        <v>Aaroh</v>
      </c>
      <c r="C36" t="str">
        <f>IF(B36&lt;&gt;"",VLOOKUP(E36,'Notation-Lookup'!B:C,2,FALSE),"")</f>
        <v>P'</v>
      </c>
      <c r="D36">
        <f>IF('Aaroh-Avaroh-Basic'!$E36&lt;6,'Aaroh-Avaroh-Basic'!E36+100,"")</f>
        <v>103</v>
      </c>
      <c r="E36">
        <f>IF(B36="Aaroh",'Aaroh-Avaroh-Basic'!F37+12,IF(B36="Avaroh",'Aaroh-Avaroh-Basic'!F37-12,""))</f>
        <v>32</v>
      </c>
    </row>
    <row r="37" spans="1:5" x14ac:dyDescent="0.25">
      <c r="A37" t="str">
        <f>IF('Aaroh-Avaroh-Basic'!$E37&lt;6,'Aaroh-Avaroh-Basic'!B37,"")</f>
        <v>Bhoopali</v>
      </c>
      <c r="B37" t="str">
        <f>IF('Aaroh-Avaroh-Basic'!$E37&lt;6,'Aaroh-Avaroh-Basic'!C37,"")</f>
        <v>Aaroh</v>
      </c>
      <c r="C37" t="str">
        <f>IF(B37&lt;&gt;"",VLOOKUP(E37,'Notation-Lookup'!B:C,2,FALSE),"")</f>
        <v>D'</v>
      </c>
      <c r="D37">
        <f>IF('Aaroh-Avaroh-Basic'!$E37&lt;6,'Aaroh-Avaroh-Basic'!E37+100,"")</f>
        <v>104</v>
      </c>
      <c r="E37">
        <f>IF(B37="Aaroh",'Aaroh-Avaroh-Basic'!F38+12,IF(B37="Avaroh",'Aaroh-Avaroh-Basic'!F38-12,""))</f>
        <v>34</v>
      </c>
    </row>
    <row r="38" spans="1:5" x14ac:dyDescent="0.25">
      <c r="A38" t="str">
        <f>IF('Aaroh-Avaroh-Basic'!$E38&lt;6,'Aaroh-Avaroh-Basic'!B38,"")</f>
        <v>Bhoopali</v>
      </c>
      <c r="B38" t="str">
        <f>IF('Aaroh-Avaroh-Basic'!$E38&lt;6,'Aaroh-Avaroh-Basic'!C38,"")</f>
        <v>Aaroh</v>
      </c>
      <c r="C38" t="e">
        <f>IF(B38&lt;&gt;"",VLOOKUP(E38,'Notation-Lookup'!B:C,2,FALSE),"")</f>
        <v>#N/A</v>
      </c>
      <c r="D38">
        <f>IF('Aaroh-Avaroh-Basic'!$E38&lt;6,'Aaroh-Avaroh-Basic'!E38+100,"")</f>
        <v>105</v>
      </c>
      <c r="E38">
        <f>IF(B38="Aaroh",'Aaroh-Avaroh-Basic'!F39+12,IF(B38="Avaroh",'Aaroh-Avaroh-Basic'!F39-12,""))</f>
        <v>37</v>
      </c>
    </row>
    <row r="39" spans="1:5" x14ac:dyDescent="0.25">
      <c r="A39" t="str">
        <f>IF('Aaroh-Avaroh-Basic'!$E39&lt;6,'Aaroh-Avaroh-Basic'!B39,"")</f>
        <v/>
      </c>
      <c r="B39" t="str">
        <f>IF('Aaroh-Avaroh-Basic'!$E39&lt;6,'Aaroh-Avaroh-Basic'!C39,"")</f>
        <v/>
      </c>
      <c r="C39" t="str">
        <f>IF(B39&lt;&gt;"",VLOOKUP(E39,'Notation-Lookup'!B:C,2,FALSE),"")</f>
        <v/>
      </c>
      <c r="D39" t="str">
        <f>IF('Aaroh-Avaroh-Basic'!$E39&lt;6,'Aaroh-Avaroh-Basic'!E39+100,"")</f>
        <v/>
      </c>
      <c r="E39" t="str">
        <f>IF(B39="Aaroh",'Aaroh-Avaroh-Basic'!F40+12,IF(B39="Avaroh",'Aaroh-Avaroh-Basic'!F40-12,""))</f>
        <v/>
      </c>
    </row>
    <row r="40" spans="1:5" x14ac:dyDescent="0.25">
      <c r="A40" t="str">
        <f>IF('Aaroh-Avaroh-Basic'!$E40&lt;6,'Aaroh-Avaroh-Basic'!B40,"")</f>
        <v>Bhoopali</v>
      </c>
      <c r="B40" t="str">
        <f>IF('Aaroh-Avaroh-Basic'!$E40&lt;6,'Aaroh-Avaroh-Basic'!C40,"")</f>
        <v>Avaroh</v>
      </c>
      <c r="C40" t="str">
        <f>IF(B40&lt;&gt;"",VLOOKUP(E40,'Notation-Lookup'!B:C,2,FALSE),"")</f>
        <v>D.</v>
      </c>
      <c r="D40">
        <f>IF('Aaroh-Avaroh-Basic'!$E40&lt;6,'Aaroh-Avaroh-Basic'!E40+100,"")</f>
        <v>101</v>
      </c>
      <c r="E40">
        <f>IF(B40="Aaroh",'Aaroh-Avaroh-Basic'!F41+12,IF(B40="Avaroh",'Aaroh-Avaroh-Basic'!F41-12,""))</f>
        <v>10</v>
      </c>
    </row>
    <row r="41" spans="1:5" x14ac:dyDescent="0.25">
      <c r="A41" t="str">
        <f>IF('Aaroh-Avaroh-Basic'!$E41&lt;6,'Aaroh-Avaroh-Basic'!B41,"")</f>
        <v>Bhoopali</v>
      </c>
      <c r="B41" t="str">
        <f>IF('Aaroh-Avaroh-Basic'!$E41&lt;6,'Aaroh-Avaroh-Basic'!C41,"")</f>
        <v>Avaroh</v>
      </c>
      <c r="C41" t="str">
        <f>IF(B41&lt;&gt;"",VLOOKUP(E41,'Notation-Lookup'!B:C,2,FALSE),"")</f>
        <v>P.</v>
      </c>
      <c r="D41">
        <f>IF('Aaroh-Avaroh-Basic'!$E41&lt;6,'Aaroh-Avaroh-Basic'!E41+100,"")</f>
        <v>102</v>
      </c>
      <c r="E41">
        <f>IF(B41="Aaroh",'Aaroh-Avaroh-Basic'!F42+12,IF(B41="Avaroh",'Aaroh-Avaroh-Basic'!F42-12,""))</f>
        <v>8</v>
      </c>
    </row>
    <row r="42" spans="1:5" x14ac:dyDescent="0.25">
      <c r="A42" t="str">
        <f>IF('Aaroh-Avaroh-Basic'!$E42&lt;6,'Aaroh-Avaroh-Basic'!B42,"")</f>
        <v>Bhoopali</v>
      </c>
      <c r="B42" t="str">
        <f>IF('Aaroh-Avaroh-Basic'!$E42&lt;6,'Aaroh-Avaroh-Basic'!C42,"")</f>
        <v>Avaroh</v>
      </c>
      <c r="C42" t="str">
        <f>IF(B42&lt;&gt;"",VLOOKUP(E42,'Notation-Lookup'!B:C,2,FALSE),"")</f>
        <v>G.</v>
      </c>
      <c r="D42">
        <f>IF('Aaroh-Avaroh-Basic'!$E42&lt;6,'Aaroh-Avaroh-Basic'!E42+100,"")</f>
        <v>103</v>
      </c>
      <c r="E42">
        <f>IF(B42="Aaroh",'Aaroh-Avaroh-Basic'!F43+12,IF(B42="Avaroh",'Aaroh-Avaroh-Basic'!F43-12,""))</f>
        <v>5</v>
      </c>
    </row>
    <row r="43" spans="1:5" x14ac:dyDescent="0.25">
      <c r="A43" t="str">
        <f>IF('Aaroh-Avaroh-Basic'!$E43&lt;6,'Aaroh-Avaroh-Basic'!B43,"")</f>
        <v>Bhoopali</v>
      </c>
      <c r="B43" t="str">
        <f>IF('Aaroh-Avaroh-Basic'!$E43&lt;6,'Aaroh-Avaroh-Basic'!C43,"")</f>
        <v>Avaroh</v>
      </c>
      <c r="C43" t="str">
        <f>IF(B43&lt;&gt;"",VLOOKUP(E43,'Notation-Lookup'!B:C,2,FALSE),"")</f>
        <v>R.</v>
      </c>
      <c r="D43">
        <f>IF('Aaroh-Avaroh-Basic'!$E43&lt;6,'Aaroh-Avaroh-Basic'!E43+100,"")</f>
        <v>104</v>
      </c>
      <c r="E43">
        <f>IF(B43="Aaroh",'Aaroh-Avaroh-Basic'!F44+12,IF(B43="Avaroh",'Aaroh-Avaroh-Basic'!F44-12,""))</f>
        <v>3</v>
      </c>
    </row>
    <row r="44" spans="1:5" x14ac:dyDescent="0.25">
      <c r="A44" t="str">
        <f>IF('Aaroh-Avaroh-Basic'!$E44&lt;6,'Aaroh-Avaroh-Basic'!B44,"")</f>
        <v>Bhoopali</v>
      </c>
      <c r="B44" t="str">
        <f>IF('Aaroh-Avaroh-Basic'!$E44&lt;6,'Aaroh-Avaroh-Basic'!C44,"")</f>
        <v>Avaroh</v>
      </c>
      <c r="C44" t="str">
        <f>IF(B44&lt;&gt;"",VLOOKUP(E44,'Notation-Lookup'!B:C,2,FALSE),"")</f>
        <v>S.</v>
      </c>
      <c r="D44">
        <f>IF('Aaroh-Avaroh-Basic'!$E44&lt;6,'Aaroh-Avaroh-Basic'!E44+100,"")</f>
        <v>105</v>
      </c>
      <c r="E44">
        <f>IF(B44="Aaroh",'Aaroh-Avaroh-Basic'!F45+12,IF(B44="Avaroh",'Aaroh-Avaroh-Basic'!F45-12,""))</f>
        <v>1</v>
      </c>
    </row>
    <row r="45" spans="1:5" x14ac:dyDescent="0.25">
      <c r="A45" t="str">
        <f>IF('Aaroh-Avaroh-Basic'!$E45&lt;6,'Aaroh-Avaroh-Basic'!B45,"")</f>
        <v/>
      </c>
      <c r="B45" t="str">
        <f>IF('Aaroh-Avaroh-Basic'!$E45&lt;6,'Aaroh-Avaroh-Basic'!C45,"")</f>
        <v/>
      </c>
      <c r="C45" t="str">
        <f>IF(B45&lt;&gt;"",VLOOKUP(E45,'Notation-Lookup'!B:C,2,FALSE),"")</f>
        <v/>
      </c>
      <c r="D45" t="str">
        <f>IF('Aaroh-Avaroh-Basic'!$E45&lt;6,'Aaroh-Avaroh-Basic'!E45+100,"")</f>
        <v/>
      </c>
      <c r="E45" t="str">
        <f>IF(B45="Aaroh",'Aaroh-Avaroh-Basic'!F46+12,IF(B45="Avaroh",'Aaroh-Avaroh-Basic'!F46-12,""))</f>
        <v/>
      </c>
    </row>
    <row r="46" spans="1:5" x14ac:dyDescent="0.25">
      <c r="A46" t="str">
        <f>IF('Aaroh-Avaroh-Basic'!$E46&lt;6,'Aaroh-Avaroh-Basic'!B46,"")</f>
        <v>Vibhas</v>
      </c>
      <c r="B46" t="str">
        <f>IF('Aaroh-Avaroh-Basic'!$E46&lt;6,'Aaroh-Avaroh-Basic'!C46,"")</f>
        <v>Aaroh</v>
      </c>
      <c r="C46" t="str">
        <f>IF(B46&lt;&gt;"",VLOOKUP(E46,'Notation-Lookup'!B:C,2,FALSE),"")</f>
        <v>r'</v>
      </c>
      <c r="D46">
        <f>IF('Aaroh-Avaroh-Basic'!$E46&lt;6,'Aaroh-Avaroh-Basic'!E46+100,"")</f>
        <v>101</v>
      </c>
      <c r="E46">
        <f>IF(B46="Aaroh",'Aaroh-Avaroh-Basic'!F47+12,IF(B46="Avaroh",'Aaroh-Avaroh-Basic'!F47-12,""))</f>
        <v>26</v>
      </c>
    </row>
    <row r="47" spans="1:5" x14ac:dyDescent="0.25">
      <c r="A47" t="str">
        <f>IF('Aaroh-Avaroh-Basic'!$E47&lt;6,'Aaroh-Avaroh-Basic'!B47,"")</f>
        <v>Vibhas</v>
      </c>
      <c r="B47" t="str">
        <f>IF('Aaroh-Avaroh-Basic'!$E47&lt;6,'Aaroh-Avaroh-Basic'!C47,"")</f>
        <v>Aaroh</v>
      </c>
      <c r="C47" t="str">
        <f>IF(B47&lt;&gt;"",VLOOKUP(E47,'Notation-Lookup'!B:C,2,FALSE),"")</f>
        <v>G'</v>
      </c>
      <c r="D47">
        <f>IF('Aaroh-Avaroh-Basic'!$E47&lt;6,'Aaroh-Avaroh-Basic'!E47+100,"")</f>
        <v>102</v>
      </c>
      <c r="E47">
        <f>IF(B47="Aaroh",'Aaroh-Avaroh-Basic'!F48+12,IF(B47="Avaroh",'Aaroh-Avaroh-Basic'!F48-12,""))</f>
        <v>29</v>
      </c>
    </row>
    <row r="48" spans="1:5" x14ac:dyDescent="0.25">
      <c r="A48" t="str">
        <f>IF('Aaroh-Avaroh-Basic'!$E48&lt;6,'Aaroh-Avaroh-Basic'!B48,"")</f>
        <v>Vibhas</v>
      </c>
      <c r="B48" t="str">
        <f>IF('Aaroh-Avaroh-Basic'!$E48&lt;6,'Aaroh-Avaroh-Basic'!C48,"")</f>
        <v>Aaroh</v>
      </c>
      <c r="C48" t="str">
        <f>IF(B48&lt;&gt;"",VLOOKUP(E48,'Notation-Lookup'!B:C,2,FALSE),"")</f>
        <v>P'</v>
      </c>
      <c r="D48">
        <f>IF('Aaroh-Avaroh-Basic'!$E48&lt;6,'Aaroh-Avaroh-Basic'!E48+100,"")</f>
        <v>103</v>
      </c>
      <c r="E48">
        <f>IF(B48="Aaroh",'Aaroh-Avaroh-Basic'!F49+12,IF(B48="Avaroh",'Aaroh-Avaroh-Basic'!F49-12,""))</f>
        <v>32</v>
      </c>
    </row>
    <row r="49" spans="1:5" x14ac:dyDescent="0.25">
      <c r="A49" t="str">
        <f>IF('Aaroh-Avaroh-Basic'!$E49&lt;6,'Aaroh-Avaroh-Basic'!B49,"")</f>
        <v>Vibhas</v>
      </c>
      <c r="B49" t="str">
        <f>IF('Aaroh-Avaroh-Basic'!$E49&lt;6,'Aaroh-Avaroh-Basic'!C49,"")</f>
        <v>Aaroh</v>
      </c>
      <c r="C49" t="str">
        <f>IF(B49&lt;&gt;"",VLOOKUP(E49,'Notation-Lookup'!B:C,2,FALSE),"")</f>
        <v>d'</v>
      </c>
      <c r="D49">
        <f>IF('Aaroh-Avaroh-Basic'!$E49&lt;6,'Aaroh-Avaroh-Basic'!E49+100,"")</f>
        <v>104</v>
      </c>
      <c r="E49">
        <f>IF(B49="Aaroh",'Aaroh-Avaroh-Basic'!F50+12,IF(B49="Avaroh",'Aaroh-Avaroh-Basic'!F50-12,""))</f>
        <v>33</v>
      </c>
    </row>
    <row r="50" spans="1:5" x14ac:dyDescent="0.25">
      <c r="A50" t="str">
        <f>IF('Aaroh-Avaroh-Basic'!$E50&lt;6,'Aaroh-Avaroh-Basic'!B50,"")</f>
        <v>Vibhas</v>
      </c>
      <c r="B50" t="str">
        <f>IF('Aaroh-Avaroh-Basic'!$E50&lt;6,'Aaroh-Avaroh-Basic'!C50,"")</f>
        <v>Aaroh</v>
      </c>
      <c r="C50" t="e">
        <f>IF(B50&lt;&gt;"",VLOOKUP(E50,'Notation-Lookup'!B:C,2,FALSE),"")</f>
        <v>#N/A</v>
      </c>
      <c r="D50">
        <f>IF('Aaroh-Avaroh-Basic'!$E50&lt;6,'Aaroh-Avaroh-Basic'!E50+100,"")</f>
        <v>105</v>
      </c>
      <c r="E50">
        <f>IF(B50="Aaroh",'Aaroh-Avaroh-Basic'!F51+12,IF(B50="Avaroh",'Aaroh-Avaroh-Basic'!F51-12,""))</f>
        <v>37</v>
      </c>
    </row>
    <row r="51" spans="1:5" x14ac:dyDescent="0.25">
      <c r="A51" t="str">
        <f>IF('Aaroh-Avaroh-Basic'!$E51&lt;6,'Aaroh-Avaroh-Basic'!B51,"")</f>
        <v/>
      </c>
      <c r="B51" t="str">
        <f>IF('Aaroh-Avaroh-Basic'!$E51&lt;6,'Aaroh-Avaroh-Basic'!C51,"")</f>
        <v/>
      </c>
      <c r="C51" t="str">
        <f>IF(B51&lt;&gt;"",VLOOKUP(E51,'Notation-Lookup'!B:C,2,FALSE),"")</f>
        <v/>
      </c>
      <c r="D51" t="str">
        <f>IF('Aaroh-Avaroh-Basic'!$E51&lt;6,'Aaroh-Avaroh-Basic'!E51+100,"")</f>
        <v/>
      </c>
      <c r="E51" t="str">
        <f>IF(B51="Aaroh",'Aaroh-Avaroh-Basic'!F52+12,IF(B51="Avaroh",'Aaroh-Avaroh-Basic'!F52-12,""))</f>
        <v/>
      </c>
    </row>
    <row r="52" spans="1:5" x14ac:dyDescent="0.25">
      <c r="A52" t="str">
        <f>IF('Aaroh-Avaroh-Basic'!$E52&lt;6,'Aaroh-Avaroh-Basic'!B52,"")</f>
        <v>Vibhas</v>
      </c>
      <c r="B52" t="str">
        <f>IF('Aaroh-Avaroh-Basic'!$E52&lt;6,'Aaroh-Avaroh-Basic'!C52,"")</f>
        <v>Avaroh</v>
      </c>
      <c r="C52" t="str">
        <f>IF(B52&lt;&gt;"",VLOOKUP(E52,'Notation-Lookup'!B:C,2,FALSE),"")</f>
        <v>d.</v>
      </c>
      <c r="D52">
        <f>IF('Aaroh-Avaroh-Basic'!$E52&lt;6,'Aaroh-Avaroh-Basic'!E52+100,"")</f>
        <v>101</v>
      </c>
      <c r="E52">
        <f>IF(B52="Aaroh",'Aaroh-Avaroh-Basic'!F53+12,IF(B52="Avaroh",'Aaroh-Avaroh-Basic'!F53-12,""))</f>
        <v>9</v>
      </c>
    </row>
    <row r="53" spans="1:5" x14ac:dyDescent="0.25">
      <c r="A53" t="str">
        <f>IF('Aaroh-Avaroh-Basic'!$E53&lt;6,'Aaroh-Avaroh-Basic'!B53,"")</f>
        <v>Vibhas</v>
      </c>
      <c r="B53" t="str">
        <f>IF('Aaroh-Avaroh-Basic'!$E53&lt;6,'Aaroh-Avaroh-Basic'!C53,"")</f>
        <v>Avaroh</v>
      </c>
      <c r="C53" t="str">
        <f>IF(B53&lt;&gt;"",VLOOKUP(E53,'Notation-Lookup'!B:C,2,FALSE),"")</f>
        <v>P.</v>
      </c>
      <c r="D53">
        <f>IF('Aaroh-Avaroh-Basic'!$E53&lt;6,'Aaroh-Avaroh-Basic'!E53+100,"")</f>
        <v>102</v>
      </c>
      <c r="E53">
        <f>IF(B53="Aaroh",'Aaroh-Avaroh-Basic'!F54+12,IF(B53="Avaroh",'Aaroh-Avaroh-Basic'!F54-12,""))</f>
        <v>8</v>
      </c>
    </row>
    <row r="54" spans="1:5" x14ac:dyDescent="0.25">
      <c r="A54" t="str">
        <f>IF('Aaroh-Avaroh-Basic'!$E54&lt;6,'Aaroh-Avaroh-Basic'!B54,"")</f>
        <v>Vibhas</v>
      </c>
      <c r="B54" t="str">
        <f>IF('Aaroh-Avaroh-Basic'!$E54&lt;6,'Aaroh-Avaroh-Basic'!C54,"")</f>
        <v>Avaroh</v>
      </c>
      <c r="C54" t="str">
        <f>IF(B54&lt;&gt;"",VLOOKUP(E54,'Notation-Lookup'!B:C,2,FALSE),"")</f>
        <v>G.</v>
      </c>
      <c r="D54">
        <f>IF('Aaroh-Avaroh-Basic'!$E54&lt;6,'Aaroh-Avaroh-Basic'!E54+100,"")</f>
        <v>103</v>
      </c>
      <c r="E54">
        <f>IF(B54="Aaroh",'Aaroh-Avaroh-Basic'!F55+12,IF(B54="Avaroh",'Aaroh-Avaroh-Basic'!F55-12,""))</f>
        <v>5</v>
      </c>
    </row>
    <row r="55" spans="1:5" x14ac:dyDescent="0.25">
      <c r="A55" t="str">
        <f>IF('Aaroh-Avaroh-Basic'!$E55&lt;6,'Aaroh-Avaroh-Basic'!B55,"")</f>
        <v>Vibhas</v>
      </c>
      <c r="B55" t="str">
        <f>IF('Aaroh-Avaroh-Basic'!$E55&lt;6,'Aaroh-Avaroh-Basic'!C55,"")</f>
        <v>Avaroh</v>
      </c>
      <c r="C55" t="str">
        <f>IF(B55&lt;&gt;"",VLOOKUP(E55,'Notation-Lookup'!B:C,2,FALSE),"")</f>
        <v>r.</v>
      </c>
      <c r="D55">
        <f>IF('Aaroh-Avaroh-Basic'!$E55&lt;6,'Aaroh-Avaroh-Basic'!E55+100,"")</f>
        <v>104</v>
      </c>
      <c r="E55">
        <f>IF(B55="Aaroh",'Aaroh-Avaroh-Basic'!F56+12,IF(B55="Avaroh",'Aaroh-Avaroh-Basic'!F56-12,""))</f>
        <v>2</v>
      </c>
    </row>
    <row r="56" spans="1:5" x14ac:dyDescent="0.25">
      <c r="A56" t="str">
        <f>IF('Aaroh-Avaroh-Basic'!$E56&lt;6,'Aaroh-Avaroh-Basic'!B56,"")</f>
        <v>Vibhas</v>
      </c>
      <c r="B56" t="str">
        <f>IF('Aaroh-Avaroh-Basic'!$E56&lt;6,'Aaroh-Avaroh-Basic'!C56,"")</f>
        <v>Avaroh</v>
      </c>
      <c r="C56" t="str">
        <f>IF(B56&lt;&gt;"",VLOOKUP(E56,'Notation-Lookup'!B:C,2,FALSE),"")</f>
        <v>S.</v>
      </c>
      <c r="D56">
        <f>IF('Aaroh-Avaroh-Basic'!$E56&lt;6,'Aaroh-Avaroh-Basic'!E56+100,"")</f>
        <v>105</v>
      </c>
      <c r="E56">
        <f>IF(B56="Aaroh",'Aaroh-Avaroh-Basic'!F57+12,IF(B56="Avaroh",'Aaroh-Avaroh-Basic'!F57-12,""))</f>
        <v>1</v>
      </c>
    </row>
    <row r="57" spans="1:5" x14ac:dyDescent="0.25">
      <c r="A57" t="str">
        <f>IF('Aaroh-Avaroh-Basic'!$E57&lt;6,'Aaroh-Avaroh-Basic'!B57,"")</f>
        <v/>
      </c>
      <c r="B57" t="str">
        <f>IF('Aaroh-Avaroh-Basic'!$E57&lt;6,'Aaroh-Avaroh-Basic'!C57,"")</f>
        <v/>
      </c>
      <c r="C57" t="str">
        <f>IF(B57&lt;&gt;"",VLOOKUP(E57,'Notation-Lookup'!B:C,2,FALSE),"")</f>
        <v/>
      </c>
      <c r="D57" t="str">
        <f>IF('Aaroh-Avaroh-Basic'!$E57&lt;6,'Aaroh-Avaroh-Basic'!E57+100,"")</f>
        <v/>
      </c>
      <c r="E57" t="str">
        <f>IF(B57="Aaroh",'Aaroh-Avaroh-Basic'!F58+12,IF(B57="Avaroh",'Aaroh-Avaroh-Basic'!F58-12,""))</f>
        <v/>
      </c>
    </row>
    <row r="58" spans="1:5" x14ac:dyDescent="0.25">
      <c r="A58" t="str">
        <f>IF('Aaroh-Avaroh-Basic'!$E58&lt;6,'Aaroh-Avaroh-Basic'!B58,"")</f>
        <v>Bhupeshwari</v>
      </c>
      <c r="B58" t="str">
        <f>IF('Aaroh-Avaroh-Basic'!$E58&lt;6,'Aaroh-Avaroh-Basic'!C58,"")</f>
        <v>Aaroh</v>
      </c>
      <c r="C58" t="str">
        <f>IF(B58&lt;&gt;"",VLOOKUP(E58,'Notation-Lookup'!B:C,2,FALSE),"")</f>
        <v>R'</v>
      </c>
      <c r="D58">
        <f>IF('Aaroh-Avaroh-Basic'!$E58&lt;6,'Aaroh-Avaroh-Basic'!E58+100,"")</f>
        <v>101</v>
      </c>
      <c r="E58">
        <f>IF(B58="Aaroh",'Aaroh-Avaroh-Basic'!F59+12,IF(B58="Avaroh",'Aaroh-Avaroh-Basic'!F59-12,""))</f>
        <v>27</v>
      </c>
    </row>
    <row r="59" spans="1:5" x14ac:dyDescent="0.25">
      <c r="A59" t="str">
        <f>IF('Aaroh-Avaroh-Basic'!$E59&lt;6,'Aaroh-Avaroh-Basic'!B59,"")</f>
        <v>Bhupeshwari</v>
      </c>
      <c r="B59" t="str">
        <f>IF('Aaroh-Avaroh-Basic'!$E59&lt;6,'Aaroh-Avaroh-Basic'!C59,"")</f>
        <v>Aaroh</v>
      </c>
      <c r="C59" t="str">
        <f>IF(B59&lt;&gt;"",VLOOKUP(E59,'Notation-Lookup'!B:C,2,FALSE),"")</f>
        <v>G'</v>
      </c>
      <c r="D59">
        <f>IF('Aaroh-Avaroh-Basic'!$E59&lt;6,'Aaroh-Avaroh-Basic'!E59+100,"")</f>
        <v>102</v>
      </c>
      <c r="E59">
        <f>IF(B59="Aaroh",'Aaroh-Avaroh-Basic'!F60+12,IF(B59="Avaroh",'Aaroh-Avaroh-Basic'!F60-12,""))</f>
        <v>29</v>
      </c>
    </row>
    <row r="60" spans="1:5" x14ac:dyDescent="0.25">
      <c r="A60" t="str">
        <f>IF('Aaroh-Avaroh-Basic'!$E60&lt;6,'Aaroh-Avaroh-Basic'!B60,"")</f>
        <v>Bhupeshwari</v>
      </c>
      <c r="B60" t="str">
        <f>IF('Aaroh-Avaroh-Basic'!$E60&lt;6,'Aaroh-Avaroh-Basic'!C60,"")</f>
        <v>Aaroh</v>
      </c>
      <c r="C60" t="str">
        <f>IF(B60&lt;&gt;"",VLOOKUP(E60,'Notation-Lookup'!B:C,2,FALSE),"")</f>
        <v>P'</v>
      </c>
      <c r="D60">
        <f>IF('Aaroh-Avaroh-Basic'!$E60&lt;6,'Aaroh-Avaroh-Basic'!E60+100,"")</f>
        <v>103</v>
      </c>
      <c r="E60">
        <f>IF(B60="Aaroh",'Aaroh-Avaroh-Basic'!F61+12,IF(B60="Avaroh",'Aaroh-Avaroh-Basic'!F61-12,""))</f>
        <v>32</v>
      </c>
    </row>
    <row r="61" spans="1:5" x14ac:dyDescent="0.25">
      <c r="A61" t="str">
        <f>IF('Aaroh-Avaroh-Basic'!$E61&lt;6,'Aaroh-Avaroh-Basic'!B61,"")</f>
        <v>Bhupeshwari</v>
      </c>
      <c r="B61" t="str">
        <f>IF('Aaroh-Avaroh-Basic'!$E61&lt;6,'Aaroh-Avaroh-Basic'!C61,"")</f>
        <v>Aaroh</v>
      </c>
      <c r="C61" t="str">
        <f>IF(B61&lt;&gt;"",VLOOKUP(E61,'Notation-Lookup'!B:C,2,FALSE),"")</f>
        <v>d'</v>
      </c>
      <c r="D61">
        <f>IF('Aaroh-Avaroh-Basic'!$E61&lt;6,'Aaroh-Avaroh-Basic'!E61+100,"")</f>
        <v>104</v>
      </c>
      <c r="E61">
        <f>IF(B61="Aaroh",'Aaroh-Avaroh-Basic'!F62+12,IF(B61="Avaroh",'Aaroh-Avaroh-Basic'!F62-12,""))</f>
        <v>33</v>
      </c>
    </row>
    <row r="62" spans="1:5" x14ac:dyDescent="0.25">
      <c r="A62" t="str">
        <f>IF('Aaroh-Avaroh-Basic'!$E62&lt;6,'Aaroh-Avaroh-Basic'!B62,"")</f>
        <v>Bhupeshwari</v>
      </c>
      <c r="B62" t="str">
        <f>IF('Aaroh-Avaroh-Basic'!$E62&lt;6,'Aaroh-Avaroh-Basic'!C62,"")</f>
        <v>Aaroh</v>
      </c>
      <c r="C62" t="e">
        <f>IF(B62&lt;&gt;"",VLOOKUP(E62,'Notation-Lookup'!B:C,2,FALSE),"")</f>
        <v>#N/A</v>
      </c>
      <c r="D62">
        <f>IF('Aaroh-Avaroh-Basic'!$E62&lt;6,'Aaroh-Avaroh-Basic'!E62+100,"")</f>
        <v>105</v>
      </c>
      <c r="E62">
        <f>IF(B62="Aaroh",'Aaroh-Avaroh-Basic'!F63+12,IF(B62="Avaroh",'Aaroh-Avaroh-Basic'!F63-12,""))</f>
        <v>37</v>
      </c>
    </row>
    <row r="63" spans="1:5" x14ac:dyDescent="0.25">
      <c r="A63" t="str">
        <f>IF('Aaroh-Avaroh-Basic'!$E63&lt;6,'Aaroh-Avaroh-Basic'!B63,"")</f>
        <v/>
      </c>
      <c r="B63" t="str">
        <f>IF('Aaroh-Avaroh-Basic'!$E63&lt;6,'Aaroh-Avaroh-Basic'!C63,"")</f>
        <v/>
      </c>
      <c r="C63" t="str">
        <f>IF(B63&lt;&gt;"",VLOOKUP(E63,'Notation-Lookup'!B:C,2,FALSE),"")</f>
        <v/>
      </c>
      <c r="D63" t="str">
        <f>IF('Aaroh-Avaroh-Basic'!$E63&lt;6,'Aaroh-Avaroh-Basic'!E63+100,"")</f>
        <v/>
      </c>
      <c r="E63" t="str">
        <f>IF(B63="Aaroh",'Aaroh-Avaroh-Basic'!F64+12,IF(B63="Avaroh",'Aaroh-Avaroh-Basic'!F64-12,""))</f>
        <v/>
      </c>
    </row>
    <row r="64" spans="1:5" x14ac:dyDescent="0.25">
      <c r="A64" t="str">
        <f>IF('Aaroh-Avaroh-Basic'!$E64&lt;6,'Aaroh-Avaroh-Basic'!B64,"")</f>
        <v>Bhupeshwari</v>
      </c>
      <c r="B64" t="str">
        <f>IF('Aaroh-Avaroh-Basic'!$E64&lt;6,'Aaroh-Avaroh-Basic'!C64,"")</f>
        <v>Avaroh</v>
      </c>
      <c r="C64" t="str">
        <f>IF(B64&lt;&gt;"",VLOOKUP(E64,'Notation-Lookup'!B:C,2,FALSE),"")</f>
        <v>d.</v>
      </c>
      <c r="D64">
        <f>IF('Aaroh-Avaroh-Basic'!$E64&lt;6,'Aaroh-Avaroh-Basic'!E64+100,"")</f>
        <v>101</v>
      </c>
      <c r="E64">
        <f>IF(B64="Aaroh",'Aaroh-Avaroh-Basic'!F65+12,IF(B64="Avaroh",'Aaroh-Avaroh-Basic'!F65-12,""))</f>
        <v>9</v>
      </c>
    </row>
    <row r="65" spans="1:5" x14ac:dyDescent="0.25">
      <c r="A65" t="str">
        <f>IF('Aaroh-Avaroh-Basic'!$E65&lt;6,'Aaroh-Avaroh-Basic'!B65,"")</f>
        <v>Bhupeshwari</v>
      </c>
      <c r="B65" t="str">
        <f>IF('Aaroh-Avaroh-Basic'!$E65&lt;6,'Aaroh-Avaroh-Basic'!C65,"")</f>
        <v>Avaroh</v>
      </c>
      <c r="C65" t="str">
        <f>IF(B65&lt;&gt;"",VLOOKUP(E65,'Notation-Lookup'!B:C,2,FALSE),"")</f>
        <v>P.</v>
      </c>
      <c r="D65">
        <f>IF('Aaroh-Avaroh-Basic'!$E65&lt;6,'Aaroh-Avaroh-Basic'!E65+100,"")</f>
        <v>102</v>
      </c>
      <c r="E65">
        <f>IF(B65="Aaroh",'Aaroh-Avaroh-Basic'!F66+12,IF(B65="Avaroh",'Aaroh-Avaroh-Basic'!F66-12,""))</f>
        <v>8</v>
      </c>
    </row>
    <row r="66" spans="1:5" x14ac:dyDescent="0.25">
      <c r="A66" t="str">
        <f>IF('Aaroh-Avaroh-Basic'!$E66&lt;6,'Aaroh-Avaroh-Basic'!B66,"")</f>
        <v>Bhupeshwari</v>
      </c>
      <c r="B66" t="str">
        <f>IF('Aaroh-Avaroh-Basic'!$E66&lt;6,'Aaroh-Avaroh-Basic'!C66,"")</f>
        <v>Avaroh</v>
      </c>
      <c r="C66" t="str">
        <f>IF(B66&lt;&gt;"",VLOOKUP(E66,'Notation-Lookup'!B:C,2,FALSE),"")</f>
        <v>G.</v>
      </c>
      <c r="D66">
        <f>IF('Aaroh-Avaroh-Basic'!$E66&lt;6,'Aaroh-Avaroh-Basic'!E66+100,"")</f>
        <v>103</v>
      </c>
      <c r="E66">
        <f>IF(B66="Aaroh",'Aaroh-Avaroh-Basic'!F67+12,IF(B66="Avaroh",'Aaroh-Avaroh-Basic'!F67-12,""))</f>
        <v>5</v>
      </c>
    </row>
    <row r="67" spans="1:5" x14ac:dyDescent="0.25">
      <c r="A67" t="str">
        <f>IF('Aaroh-Avaroh-Basic'!$E67&lt;6,'Aaroh-Avaroh-Basic'!B67,"")</f>
        <v>Bhupeshwari</v>
      </c>
      <c r="B67" t="str">
        <f>IF('Aaroh-Avaroh-Basic'!$E67&lt;6,'Aaroh-Avaroh-Basic'!C67,"")</f>
        <v>Avaroh</v>
      </c>
      <c r="C67" t="str">
        <f>IF(B67&lt;&gt;"",VLOOKUP(E67,'Notation-Lookup'!B:C,2,FALSE),"")</f>
        <v>R.</v>
      </c>
      <c r="D67">
        <f>IF('Aaroh-Avaroh-Basic'!$E67&lt;6,'Aaroh-Avaroh-Basic'!E67+100,"")</f>
        <v>104</v>
      </c>
      <c r="E67">
        <f>IF(B67="Aaroh",'Aaroh-Avaroh-Basic'!F68+12,IF(B67="Avaroh",'Aaroh-Avaroh-Basic'!F68-12,""))</f>
        <v>3</v>
      </c>
    </row>
    <row r="68" spans="1:5" x14ac:dyDescent="0.25">
      <c r="A68" t="str">
        <f>IF('Aaroh-Avaroh-Basic'!$E68&lt;6,'Aaroh-Avaroh-Basic'!B68,"")</f>
        <v>Bhupeshwari</v>
      </c>
      <c r="B68" t="str">
        <f>IF('Aaroh-Avaroh-Basic'!$E68&lt;6,'Aaroh-Avaroh-Basic'!C68,"")</f>
        <v>Avaroh</v>
      </c>
      <c r="C68" t="str">
        <f>IF(B68&lt;&gt;"",VLOOKUP(E68,'Notation-Lookup'!B:C,2,FALSE),"")</f>
        <v>S.</v>
      </c>
      <c r="D68">
        <f>IF('Aaroh-Avaroh-Basic'!$E68&lt;6,'Aaroh-Avaroh-Basic'!E68+100,"")</f>
        <v>105</v>
      </c>
      <c r="E68">
        <f>IF(B68="Aaroh",'Aaroh-Avaroh-Basic'!F69+12,IF(B68="Avaroh",'Aaroh-Avaroh-Basic'!F69-12,""))</f>
        <v>1</v>
      </c>
    </row>
    <row r="69" spans="1:5" x14ac:dyDescent="0.25">
      <c r="A69" t="str">
        <f>IF('Aaroh-Avaroh-Basic'!$E69&lt;6,'Aaroh-Avaroh-Basic'!B69,"")</f>
        <v/>
      </c>
      <c r="B69" t="str">
        <f>IF('Aaroh-Avaroh-Basic'!$E69&lt;6,'Aaroh-Avaroh-Basic'!C69,"")</f>
        <v/>
      </c>
      <c r="C69" t="str">
        <f>IF(B69&lt;&gt;"",VLOOKUP(E69,'Notation-Lookup'!B:C,2,FALSE),"")</f>
        <v/>
      </c>
      <c r="D69" t="str">
        <f>IF('Aaroh-Avaroh-Basic'!$E69&lt;6,'Aaroh-Avaroh-Basic'!E69+100,"")</f>
        <v/>
      </c>
      <c r="E69" t="str">
        <f>IF(B69="Aaroh",'Aaroh-Avaroh-Basic'!F70+12,IF(B69="Avaroh",'Aaroh-Avaroh-Basic'!F70-12,""))</f>
        <v/>
      </c>
    </row>
    <row r="70" spans="1:5" x14ac:dyDescent="0.25">
      <c r="A70" t="str">
        <f>IF('Aaroh-Avaroh-Basic'!$E70&lt;6,'Aaroh-Avaroh-Basic'!B70,"")</f>
        <v>Shivranjini</v>
      </c>
      <c r="B70" t="str">
        <f>IF('Aaroh-Avaroh-Basic'!$E70&lt;6,'Aaroh-Avaroh-Basic'!C70,"")</f>
        <v>Aaroh</v>
      </c>
      <c r="C70" t="str">
        <f>IF(B70&lt;&gt;"",VLOOKUP(E70,'Notation-Lookup'!B:C,2,FALSE),"")</f>
        <v>R'</v>
      </c>
      <c r="D70">
        <f>IF('Aaroh-Avaroh-Basic'!$E70&lt;6,'Aaroh-Avaroh-Basic'!E70+100,"")</f>
        <v>101</v>
      </c>
      <c r="E70">
        <f>IF(B70="Aaroh",'Aaroh-Avaroh-Basic'!F71+12,IF(B70="Avaroh",'Aaroh-Avaroh-Basic'!F71-12,""))</f>
        <v>27</v>
      </c>
    </row>
    <row r="71" spans="1:5" x14ac:dyDescent="0.25">
      <c r="A71" t="str">
        <f>IF('Aaroh-Avaroh-Basic'!$E71&lt;6,'Aaroh-Avaroh-Basic'!B71,"")</f>
        <v>Shivranjini</v>
      </c>
      <c r="B71" t="str">
        <f>IF('Aaroh-Avaroh-Basic'!$E71&lt;6,'Aaroh-Avaroh-Basic'!C71,"")</f>
        <v>Aaroh</v>
      </c>
      <c r="C71" t="str">
        <f>IF(B71&lt;&gt;"",VLOOKUP(E71,'Notation-Lookup'!B:C,2,FALSE),"")</f>
        <v>g'</v>
      </c>
      <c r="D71">
        <f>IF('Aaroh-Avaroh-Basic'!$E71&lt;6,'Aaroh-Avaroh-Basic'!E71+100,"")</f>
        <v>102</v>
      </c>
      <c r="E71">
        <f>IF(B71="Aaroh",'Aaroh-Avaroh-Basic'!F72+12,IF(B71="Avaroh",'Aaroh-Avaroh-Basic'!F72-12,""))</f>
        <v>28</v>
      </c>
    </row>
    <row r="72" spans="1:5" x14ac:dyDescent="0.25">
      <c r="A72" t="str">
        <f>IF('Aaroh-Avaroh-Basic'!$E72&lt;6,'Aaroh-Avaroh-Basic'!B72,"")</f>
        <v>Shivranjini</v>
      </c>
      <c r="B72" t="str">
        <f>IF('Aaroh-Avaroh-Basic'!$E72&lt;6,'Aaroh-Avaroh-Basic'!C72,"")</f>
        <v>Aaroh</v>
      </c>
      <c r="C72" t="str">
        <f>IF(B72&lt;&gt;"",VLOOKUP(E72,'Notation-Lookup'!B:C,2,FALSE),"")</f>
        <v>P'</v>
      </c>
      <c r="D72">
        <f>IF('Aaroh-Avaroh-Basic'!$E72&lt;6,'Aaroh-Avaroh-Basic'!E72+100,"")</f>
        <v>103</v>
      </c>
      <c r="E72">
        <f>IF(B72="Aaroh",'Aaroh-Avaroh-Basic'!F73+12,IF(B72="Avaroh",'Aaroh-Avaroh-Basic'!F73-12,""))</f>
        <v>32</v>
      </c>
    </row>
    <row r="73" spans="1:5" x14ac:dyDescent="0.25">
      <c r="A73" t="str">
        <f>IF('Aaroh-Avaroh-Basic'!$E73&lt;6,'Aaroh-Avaroh-Basic'!B73,"")</f>
        <v>Shivranjini</v>
      </c>
      <c r="B73" t="str">
        <f>IF('Aaroh-Avaroh-Basic'!$E73&lt;6,'Aaroh-Avaroh-Basic'!C73,"")</f>
        <v>Aaroh</v>
      </c>
      <c r="C73" t="str">
        <f>IF(B73&lt;&gt;"",VLOOKUP(E73,'Notation-Lookup'!B:C,2,FALSE),"")</f>
        <v>D'</v>
      </c>
      <c r="D73">
        <f>IF('Aaroh-Avaroh-Basic'!$E73&lt;6,'Aaroh-Avaroh-Basic'!E73+100,"")</f>
        <v>104</v>
      </c>
      <c r="E73">
        <f>IF(B73="Aaroh",'Aaroh-Avaroh-Basic'!F74+12,IF(B73="Avaroh",'Aaroh-Avaroh-Basic'!F74-12,""))</f>
        <v>34</v>
      </c>
    </row>
    <row r="74" spans="1:5" x14ac:dyDescent="0.25">
      <c r="A74" t="str">
        <f>IF('Aaroh-Avaroh-Basic'!$E74&lt;6,'Aaroh-Avaroh-Basic'!B74,"")</f>
        <v>Shivranjini</v>
      </c>
      <c r="B74" t="str">
        <f>IF('Aaroh-Avaroh-Basic'!$E74&lt;6,'Aaroh-Avaroh-Basic'!C74,"")</f>
        <v>Aaroh</v>
      </c>
      <c r="C74" t="e">
        <f>IF(B74&lt;&gt;"",VLOOKUP(E74,'Notation-Lookup'!B:C,2,FALSE),"")</f>
        <v>#N/A</v>
      </c>
      <c r="D74">
        <f>IF('Aaroh-Avaroh-Basic'!$E74&lt;6,'Aaroh-Avaroh-Basic'!E74+100,"")</f>
        <v>105</v>
      </c>
      <c r="E74">
        <f>IF(B74="Aaroh",'Aaroh-Avaroh-Basic'!F75+12,IF(B74="Avaroh",'Aaroh-Avaroh-Basic'!F75-12,""))</f>
        <v>37</v>
      </c>
    </row>
    <row r="75" spans="1:5" x14ac:dyDescent="0.25">
      <c r="A75" t="str">
        <f>IF('Aaroh-Avaroh-Basic'!$E75&lt;6,'Aaroh-Avaroh-Basic'!B75,"")</f>
        <v/>
      </c>
      <c r="B75" t="str">
        <f>IF('Aaroh-Avaroh-Basic'!$E75&lt;6,'Aaroh-Avaroh-Basic'!C75,"")</f>
        <v/>
      </c>
      <c r="C75" t="str">
        <f>IF(B75&lt;&gt;"",VLOOKUP(E75,'Notation-Lookup'!B:C,2,FALSE),"")</f>
        <v/>
      </c>
      <c r="D75" t="str">
        <f>IF('Aaroh-Avaroh-Basic'!$E75&lt;6,'Aaroh-Avaroh-Basic'!E75+100,"")</f>
        <v/>
      </c>
      <c r="E75" t="str">
        <f>IF(B75="Aaroh",'Aaroh-Avaroh-Basic'!F76+12,IF(B75="Avaroh",'Aaroh-Avaroh-Basic'!F76-12,""))</f>
        <v/>
      </c>
    </row>
    <row r="76" spans="1:5" x14ac:dyDescent="0.25">
      <c r="A76" t="str">
        <f>IF('Aaroh-Avaroh-Basic'!$E76&lt;6,'Aaroh-Avaroh-Basic'!B76,"")</f>
        <v>Shivranjini</v>
      </c>
      <c r="B76" t="str">
        <f>IF('Aaroh-Avaroh-Basic'!$E76&lt;6,'Aaroh-Avaroh-Basic'!C76,"")</f>
        <v>Avaroh</v>
      </c>
      <c r="C76" t="str">
        <f>IF(B76&lt;&gt;"",VLOOKUP(E76,'Notation-Lookup'!B:C,2,FALSE),"")</f>
        <v>D.</v>
      </c>
      <c r="D76">
        <f>IF('Aaroh-Avaroh-Basic'!$E76&lt;6,'Aaroh-Avaroh-Basic'!E76+100,"")</f>
        <v>101</v>
      </c>
      <c r="E76">
        <f>IF(B76="Aaroh",'Aaroh-Avaroh-Basic'!F77+12,IF(B76="Avaroh",'Aaroh-Avaroh-Basic'!F77-12,""))</f>
        <v>10</v>
      </c>
    </row>
    <row r="77" spans="1:5" x14ac:dyDescent="0.25">
      <c r="A77" t="str">
        <f>IF('Aaroh-Avaroh-Basic'!$E77&lt;6,'Aaroh-Avaroh-Basic'!B77,"")</f>
        <v>Shivranjini</v>
      </c>
      <c r="B77" t="str">
        <f>IF('Aaroh-Avaroh-Basic'!$E77&lt;6,'Aaroh-Avaroh-Basic'!C77,"")</f>
        <v>Avaroh</v>
      </c>
      <c r="C77" t="str">
        <f>IF(B77&lt;&gt;"",VLOOKUP(E77,'Notation-Lookup'!B:C,2,FALSE),"")</f>
        <v>P.</v>
      </c>
      <c r="D77">
        <f>IF('Aaroh-Avaroh-Basic'!$E77&lt;6,'Aaroh-Avaroh-Basic'!E77+100,"")</f>
        <v>102</v>
      </c>
      <c r="E77">
        <f>IF(B77="Aaroh",'Aaroh-Avaroh-Basic'!F78+12,IF(B77="Avaroh",'Aaroh-Avaroh-Basic'!F78-12,""))</f>
        <v>8</v>
      </c>
    </row>
    <row r="78" spans="1:5" x14ac:dyDescent="0.25">
      <c r="A78" t="str">
        <f>IF('Aaroh-Avaroh-Basic'!$E78&lt;6,'Aaroh-Avaroh-Basic'!B78,"")</f>
        <v>Shivranjini</v>
      </c>
      <c r="B78" t="str">
        <f>IF('Aaroh-Avaroh-Basic'!$E78&lt;6,'Aaroh-Avaroh-Basic'!C78,"")</f>
        <v>Avaroh</v>
      </c>
      <c r="C78" t="str">
        <f>IF(B78&lt;&gt;"",VLOOKUP(E78,'Notation-Lookup'!B:C,2,FALSE),"")</f>
        <v>g.</v>
      </c>
      <c r="D78">
        <f>IF('Aaroh-Avaroh-Basic'!$E78&lt;6,'Aaroh-Avaroh-Basic'!E78+100,"")</f>
        <v>103</v>
      </c>
      <c r="E78">
        <f>IF(B78="Aaroh",'Aaroh-Avaroh-Basic'!F79+12,IF(B78="Avaroh",'Aaroh-Avaroh-Basic'!F79-12,""))</f>
        <v>4</v>
      </c>
    </row>
    <row r="79" spans="1:5" x14ac:dyDescent="0.25">
      <c r="A79" t="str">
        <f>IF('Aaroh-Avaroh-Basic'!$E79&lt;6,'Aaroh-Avaroh-Basic'!B79,"")</f>
        <v>Shivranjini</v>
      </c>
      <c r="B79" t="str">
        <f>IF('Aaroh-Avaroh-Basic'!$E79&lt;6,'Aaroh-Avaroh-Basic'!C79,"")</f>
        <v>Avaroh</v>
      </c>
      <c r="C79" t="str">
        <f>IF(B79&lt;&gt;"",VLOOKUP(E79,'Notation-Lookup'!B:C,2,FALSE),"")</f>
        <v>R.</v>
      </c>
      <c r="D79">
        <f>IF('Aaroh-Avaroh-Basic'!$E79&lt;6,'Aaroh-Avaroh-Basic'!E79+100,"")</f>
        <v>104</v>
      </c>
      <c r="E79">
        <f>IF(B79="Aaroh",'Aaroh-Avaroh-Basic'!F80+12,IF(B79="Avaroh",'Aaroh-Avaroh-Basic'!F80-12,""))</f>
        <v>3</v>
      </c>
    </row>
    <row r="80" spans="1:5" x14ac:dyDescent="0.25">
      <c r="A80" t="str">
        <f>IF('Aaroh-Avaroh-Basic'!$E80&lt;6,'Aaroh-Avaroh-Basic'!B80,"")</f>
        <v>Shivranjini</v>
      </c>
      <c r="B80" t="str">
        <f>IF('Aaroh-Avaroh-Basic'!$E80&lt;6,'Aaroh-Avaroh-Basic'!C80,"")</f>
        <v>Avaroh</v>
      </c>
      <c r="C80" t="str">
        <f>IF(B80&lt;&gt;"",VLOOKUP(E80,'Notation-Lookup'!B:C,2,FALSE),"")</f>
        <v>S.</v>
      </c>
      <c r="D80">
        <f>IF('Aaroh-Avaroh-Basic'!$E80&lt;6,'Aaroh-Avaroh-Basic'!E80+100,"")</f>
        <v>105</v>
      </c>
      <c r="E80">
        <f>IF(B80="Aaroh",'Aaroh-Avaroh-Basic'!F81+12,IF(B80="Avaroh",'Aaroh-Avaroh-Basic'!F81-12,""))</f>
        <v>1</v>
      </c>
    </row>
    <row r="81" spans="1:5" x14ac:dyDescent="0.25">
      <c r="A81" t="str">
        <f>IF('Aaroh-Avaroh-Basic'!$E81&lt;6,'Aaroh-Avaroh-Basic'!B81,"")</f>
        <v/>
      </c>
      <c r="B81" t="str">
        <f>IF('Aaroh-Avaroh-Basic'!$E81&lt;6,'Aaroh-Avaroh-Basic'!C81,"")</f>
        <v/>
      </c>
      <c r="C81" t="str">
        <f>IF(B81&lt;&gt;"",VLOOKUP(E81,'Notation-Lookup'!B:C,2,FALSE),"")</f>
        <v/>
      </c>
      <c r="D81" t="str">
        <f>IF('Aaroh-Avaroh-Basic'!$E81&lt;6,'Aaroh-Avaroh-Basic'!E81+100,"")</f>
        <v/>
      </c>
      <c r="E81" t="str">
        <f>IF(B81="Aaroh",'Aaroh-Avaroh-Basic'!F82+12,IF(B81="Avaroh",'Aaroh-Avaroh-Basic'!F82-12,""))</f>
        <v/>
      </c>
    </row>
    <row r="82" spans="1:5" x14ac:dyDescent="0.25">
      <c r="A82" t="str">
        <f>IF('Aaroh-Avaroh-Basic'!$E82&lt;6,'Aaroh-Avaroh-Basic'!B82,"")</f>
        <v>Khamaj</v>
      </c>
      <c r="B82" t="str">
        <f>IF('Aaroh-Avaroh-Basic'!$E82&lt;6,'Aaroh-Avaroh-Basic'!C82,"")</f>
        <v>Aaroh</v>
      </c>
      <c r="C82" t="str">
        <f>IF(B82&lt;&gt;"",VLOOKUP(E82,'Notation-Lookup'!B:C,2,FALSE),"")</f>
        <v>G'</v>
      </c>
      <c r="D82">
        <f>IF('Aaroh-Avaroh-Basic'!$E82&lt;6,'Aaroh-Avaroh-Basic'!E82+100,"")</f>
        <v>101</v>
      </c>
      <c r="E82">
        <f>IF(B82="Aaroh",'Aaroh-Avaroh-Basic'!F83+12,IF(B82="Avaroh",'Aaroh-Avaroh-Basic'!F83-12,""))</f>
        <v>29</v>
      </c>
    </row>
    <row r="83" spans="1:5" x14ac:dyDescent="0.25">
      <c r="A83" t="str">
        <f>IF('Aaroh-Avaroh-Basic'!$E83&lt;6,'Aaroh-Avaroh-Basic'!B83,"")</f>
        <v>Khamaj</v>
      </c>
      <c r="B83" t="str">
        <f>IF('Aaroh-Avaroh-Basic'!$E83&lt;6,'Aaroh-Avaroh-Basic'!C83,"")</f>
        <v>Aaroh</v>
      </c>
      <c r="C83" t="str">
        <f>IF(B83&lt;&gt;"",VLOOKUP(E83,'Notation-Lookup'!B:C,2,FALSE),"")</f>
        <v>m'</v>
      </c>
      <c r="D83">
        <f>IF('Aaroh-Avaroh-Basic'!$E83&lt;6,'Aaroh-Avaroh-Basic'!E83+100,"")</f>
        <v>102</v>
      </c>
      <c r="E83">
        <f>IF(B83="Aaroh",'Aaroh-Avaroh-Basic'!F84+12,IF(B83="Avaroh",'Aaroh-Avaroh-Basic'!F84-12,""))</f>
        <v>30</v>
      </c>
    </row>
    <row r="84" spans="1:5" x14ac:dyDescent="0.25">
      <c r="A84" t="str">
        <f>IF('Aaroh-Avaroh-Basic'!$E84&lt;6,'Aaroh-Avaroh-Basic'!B84,"")</f>
        <v>Khamaj</v>
      </c>
      <c r="B84" t="str">
        <f>IF('Aaroh-Avaroh-Basic'!$E84&lt;6,'Aaroh-Avaroh-Basic'!C84,"")</f>
        <v>Aaroh</v>
      </c>
      <c r="C84" t="str">
        <f>IF(B84&lt;&gt;"",VLOOKUP(E84,'Notation-Lookup'!B:C,2,FALSE),"")</f>
        <v>P'</v>
      </c>
      <c r="D84">
        <f>IF('Aaroh-Avaroh-Basic'!$E84&lt;6,'Aaroh-Avaroh-Basic'!E84+100,"")</f>
        <v>103</v>
      </c>
      <c r="E84">
        <f>IF(B84="Aaroh",'Aaroh-Avaroh-Basic'!F85+12,IF(B84="Avaroh",'Aaroh-Avaroh-Basic'!F85-12,""))</f>
        <v>32</v>
      </c>
    </row>
    <row r="85" spans="1:5" x14ac:dyDescent="0.25">
      <c r="A85" t="str">
        <f>IF('Aaroh-Avaroh-Basic'!$E85&lt;6,'Aaroh-Avaroh-Basic'!B85,"")</f>
        <v>Khamaj</v>
      </c>
      <c r="B85" t="str">
        <f>IF('Aaroh-Avaroh-Basic'!$E85&lt;6,'Aaroh-Avaroh-Basic'!C85,"")</f>
        <v>Aaroh</v>
      </c>
      <c r="C85" t="str">
        <f>IF(B85&lt;&gt;"",VLOOKUP(E85,'Notation-Lookup'!B:C,2,FALSE),"")</f>
        <v>D'</v>
      </c>
      <c r="D85">
        <f>IF('Aaroh-Avaroh-Basic'!$E85&lt;6,'Aaroh-Avaroh-Basic'!E85+100,"")</f>
        <v>104</v>
      </c>
      <c r="E85">
        <f>IF(B85="Aaroh",'Aaroh-Avaroh-Basic'!F86+12,IF(B85="Avaroh",'Aaroh-Avaroh-Basic'!F86-12,""))</f>
        <v>34</v>
      </c>
    </row>
    <row r="86" spans="1:5" x14ac:dyDescent="0.25">
      <c r="A86" t="str">
        <f>IF('Aaroh-Avaroh-Basic'!$E86&lt;6,'Aaroh-Avaroh-Basic'!B86,"")</f>
        <v>Khamaj</v>
      </c>
      <c r="B86" t="str">
        <f>IF('Aaroh-Avaroh-Basic'!$E86&lt;6,'Aaroh-Avaroh-Basic'!C86,"")</f>
        <v>Aaroh</v>
      </c>
      <c r="C86" t="str">
        <f>IF(B86&lt;&gt;"",VLOOKUP(E86,'Notation-Lookup'!B:C,2,FALSE),"")</f>
        <v>N'</v>
      </c>
      <c r="D86">
        <f>IF('Aaroh-Avaroh-Basic'!$E86&lt;6,'Aaroh-Avaroh-Basic'!E86+100,"")</f>
        <v>105</v>
      </c>
      <c r="E86">
        <f>IF(B86="Aaroh",'Aaroh-Avaroh-Basic'!F87+12,IF(B86="Avaroh",'Aaroh-Avaroh-Basic'!F87-12,""))</f>
        <v>36</v>
      </c>
    </row>
    <row r="87" spans="1:5" x14ac:dyDescent="0.25">
      <c r="A87" t="str">
        <f>IF('Aaroh-Avaroh-Basic'!$E87&lt;6,'Aaroh-Avaroh-Basic'!B87,"")</f>
        <v/>
      </c>
      <c r="B87" t="str">
        <f>IF('Aaroh-Avaroh-Basic'!$E87&lt;6,'Aaroh-Avaroh-Basic'!C87,"")</f>
        <v/>
      </c>
      <c r="C87" t="str">
        <f>IF(B87&lt;&gt;"",VLOOKUP(E87,'Notation-Lookup'!B:C,2,FALSE),"")</f>
        <v/>
      </c>
      <c r="D87" t="str">
        <f>IF('Aaroh-Avaroh-Basic'!$E87&lt;6,'Aaroh-Avaroh-Basic'!E87+100,"")</f>
        <v/>
      </c>
      <c r="E87" t="str">
        <f>IF(B87="Aaroh",'Aaroh-Avaroh-Basic'!F88+12,IF(B87="Avaroh",'Aaroh-Avaroh-Basic'!F88-12,""))</f>
        <v/>
      </c>
    </row>
    <row r="88" spans="1:5" x14ac:dyDescent="0.25">
      <c r="A88" t="str">
        <f>IF('Aaroh-Avaroh-Basic'!$E88&lt;6,'Aaroh-Avaroh-Basic'!B88,"")</f>
        <v/>
      </c>
      <c r="B88" t="str">
        <f>IF('Aaroh-Avaroh-Basic'!$E88&lt;6,'Aaroh-Avaroh-Basic'!C88,"")</f>
        <v/>
      </c>
      <c r="C88" t="str">
        <f>IF(B88&lt;&gt;"",VLOOKUP(E88,'Notation-Lookup'!B:C,2,FALSE),"")</f>
        <v/>
      </c>
      <c r="D88" t="str">
        <f>IF('Aaroh-Avaroh-Basic'!$E88&lt;6,'Aaroh-Avaroh-Basic'!E88+100,"")</f>
        <v/>
      </c>
      <c r="E88" t="str">
        <f>IF(B88="Aaroh",'Aaroh-Avaroh-Basic'!F89+12,IF(B88="Avaroh",'Aaroh-Avaroh-Basic'!F89-12,""))</f>
        <v/>
      </c>
    </row>
    <row r="89" spans="1:5" x14ac:dyDescent="0.25">
      <c r="A89" t="str">
        <f>IF('Aaroh-Avaroh-Basic'!$E89&lt;6,'Aaroh-Avaroh-Basic'!B89,"")</f>
        <v>Khamaj</v>
      </c>
      <c r="B89" t="str">
        <f>IF('Aaroh-Avaroh-Basic'!$E89&lt;6,'Aaroh-Avaroh-Basic'!C89,"")</f>
        <v>Avaroh</v>
      </c>
      <c r="C89" t="str">
        <f>IF(B89&lt;&gt;"",VLOOKUP(E89,'Notation-Lookup'!B:C,2,FALSE),"")</f>
        <v>n.</v>
      </c>
      <c r="D89">
        <f>IF('Aaroh-Avaroh-Basic'!$E89&lt;6,'Aaroh-Avaroh-Basic'!E89+100,"")</f>
        <v>101</v>
      </c>
      <c r="E89">
        <f>IF(B89="Aaroh",'Aaroh-Avaroh-Basic'!F90+12,IF(B89="Avaroh",'Aaroh-Avaroh-Basic'!F90-12,""))</f>
        <v>11</v>
      </c>
    </row>
    <row r="90" spans="1:5" x14ac:dyDescent="0.25">
      <c r="A90" t="str">
        <f>IF('Aaroh-Avaroh-Basic'!$E90&lt;6,'Aaroh-Avaroh-Basic'!B90,"")</f>
        <v>Khamaj</v>
      </c>
      <c r="B90" t="str">
        <f>IF('Aaroh-Avaroh-Basic'!$E90&lt;6,'Aaroh-Avaroh-Basic'!C90,"")</f>
        <v>Avaroh</v>
      </c>
      <c r="C90" t="str">
        <f>IF(B90&lt;&gt;"",VLOOKUP(E90,'Notation-Lookup'!B:C,2,FALSE),"")</f>
        <v>D.</v>
      </c>
      <c r="D90">
        <f>IF('Aaroh-Avaroh-Basic'!$E90&lt;6,'Aaroh-Avaroh-Basic'!E90+100,"")</f>
        <v>102</v>
      </c>
      <c r="E90">
        <f>IF(B90="Aaroh",'Aaroh-Avaroh-Basic'!F91+12,IF(B90="Avaroh",'Aaroh-Avaroh-Basic'!F91-12,""))</f>
        <v>10</v>
      </c>
    </row>
    <row r="91" spans="1:5" x14ac:dyDescent="0.25">
      <c r="A91" t="str">
        <f>IF('Aaroh-Avaroh-Basic'!$E91&lt;6,'Aaroh-Avaroh-Basic'!B91,"")</f>
        <v>Khamaj</v>
      </c>
      <c r="B91" t="str">
        <f>IF('Aaroh-Avaroh-Basic'!$E91&lt;6,'Aaroh-Avaroh-Basic'!C91,"")</f>
        <v>Avaroh</v>
      </c>
      <c r="C91" t="str">
        <f>IF(B91&lt;&gt;"",VLOOKUP(E91,'Notation-Lookup'!B:C,2,FALSE),"")</f>
        <v>P.</v>
      </c>
      <c r="D91">
        <f>IF('Aaroh-Avaroh-Basic'!$E91&lt;6,'Aaroh-Avaroh-Basic'!E91+100,"")</f>
        <v>103</v>
      </c>
      <c r="E91">
        <f>IF(B91="Aaroh",'Aaroh-Avaroh-Basic'!F92+12,IF(B91="Avaroh",'Aaroh-Avaroh-Basic'!F92-12,""))</f>
        <v>8</v>
      </c>
    </row>
    <row r="92" spans="1:5" x14ac:dyDescent="0.25">
      <c r="A92" t="str">
        <f>IF('Aaroh-Avaroh-Basic'!$E92&lt;6,'Aaroh-Avaroh-Basic'!B92,"")</f>
        <v>Khamaj</v>
      </c>
      <c r="B92" t="str">
        <f>IF('Aaroh-Avaroh-Basic'!$E92&lt;6,'Aaroh-Avaroh-Basic'!C92,"")</f>
        <v>Avaroh</v>
      </c>
      <c r="C92" t="str">
        <f>IF(B92&lt;&gt;"",VLOOKUP(E92,'Notation-Lookup'!B:C,2,FALSE),"")</f>
        <v>m.</v>
      </c>
      <c r="D92">
        <f>IF('Aaroh-Avaroh-Basic'!$E92&lt;6,'Aaroh-Avaroh-Basic'!E92+100,"")</f>
        <v>104</v>
      </c>
      <c r="E92">
        <f>IF(B92="Aaroh",'Aaroh-Avaroh-Basic'!F93+12,IF(B92="Avaroh",'Aaroh-Avaroh-Basic'!F93-12,""))</f>
        <v>6</v>
      </c>
    </row>
    <row r="93" spans="1:5" x14ac:dyDescent="0.25">
      <c r="A93" t="str">
        <f>IF('Aaroh-Avaroh-Basic'!$E93&lt;6,'Aaroh-Avaroh-Basic'!B93,"")</f>
        <v>Khamaj</v>
      </c>
      <c r="B93" t="str">
        <f>IF('Aaroh-Avaroh-Basic'!$E93&lt;6,'Aaroh-Avaroh-Basic'!C93,"")</f>
        <v>Avaroh</v>
      </c>
      <c r="C93" t="str">
        <f>IF(B93&lt;&gt;"",VLOOKUP(E93,'Notation-Lookup'!B:C,2,FALSE),"")</f>
        <v>G.</v>
      </c>
      <c r="D93">
        <f>IF('Aaroh-Avaroh-Basic'!$E93&lt;6,'Aaroh-Avaroh-Basic'!E93+100,"")</f>
        <v>105</v>
      </c>
      <c r="E93">
        <f>IF(B93="Aaroh",'Aaroh-Avaroh-Basic'!F94+12,IF(B93="Avaroh",'Aaroh-Avaroh-Basic'!F94-12,""))</f>
        <v>5</v>
      </c>
    </row>
    <row r="94" spans="1:5" x14ac:dyDescent="0.25">
      <c r="A94" t="str">
        <f>IF('Aaroh-Avaroh-Basic'!$E94&lt;6,'Aaroh-Avaroh-Basic'!B94,"")</f>
        <v/>
      </c>
      <c r="B94" t="str">
        <f>IF('Aaroh-Avaroh-Basic'!$E94&lt;6,'Aaroh-Avaroh-Basic'!C94,"")</f>
        <v/>
      </c>
      <c r="C94" t="str">
        <f>IF(B94&lt;&gt;"",VLOOKUP(E94,'Notation-Lookup'!B:C,2,FALSE),"")</f>
        <v/>
      </c>
      <c r="D94" t="str">
        <f>IF('Aaroh-Avaroh-Basic'!$E94&lt;6,'Aaroh-Avaroh-Basic'!E94+100,"")</f>
        <v/>
      </c>
      <c r="E94" t="str">
        <f>IF(B94="Aaroh",'Aaroh-Avaroh-Basic'!F95+12,IF(B94="Avaroh",'Aaroh-Avaroh-Basic'!F95-12,""))</f>
        <v/>
      </c>
    </row>
    <row r="95" spans="1:5" x14ac:dyDescent="0.25">
      <c r="A95" t="str">
        <f>IF('Aaroh-Avaroh-Basic'!$E95&lt;6,'Aaroh-Avaroh-Basic'!B95,"")</f>
        <v/>
      </c>
      <c r="B95" t="str">
        <f>IF('Aaroh-Avaroh-Basic'!$E95&lt;6,'Aaroh-Avaroh-Basic'!C95,"")</f>
        <v/>
      </c>
      <c r="C95" t="str">
        <f>IF(B95&lt;&gt;"",VLOOKUP(E95,'Notation-Lookup'!B:C,2,FALSE),"")</f>
        <v/>
      </c>
      <c r="D95" t="str">
        <f>IF('Aaroh-Avaroh-Basic'!$E95&lt;6,'Aaroh-Avaroh-Basic'!E95+100,"")</f>
        <v/>
      </c>
      <c r="E95" t="str">
        <f>IF(B95="Aaroh",'Aaroh-Avaroh-Basic'!F96+12,IF(B95="Avaroh",'Aaroh-Avaroh-Basic'!F96-12,""))</f>
        <v/>
      </c>
    </row>
    <row r="96" spans="1:5" x14ac:dyDescent="0.25">
      <c r="A96" t="str">
        <f>IF('Aaroh-Avaroh-Basic'!$E96&lt;6,'Aaroh-Avaroh-Basic'!B96,"")</f>
        <v/>
      </c>
      <c r="B96" t="str">
        <f>IF('Aaroh-Avaroh-Basic'!$E96&lt;6,'Aaroh-Avaroh-Basic'!C96,"")</f>
        <v/>
      </c>
      <c r="C96" t="str">
        <f>IF(B96&lt;&gt;"",VLOOKUP(E96,'Notation-Lookup'!B:C,2,FALSE),"")</f>
        <v/>
      </c>
      <c r="D96" t="str">
        <f>IF('Aaroh-Avaroh-Basic'!$E96&lt;6,'Aaroh-Avaroh-Basic'!E96+100,"")</f>
        <v/>
      </c>
      <c r="E96" t="str">
        <f>IF(B96="Aaroh",'Aaroh-Avaroh-Basic'!F97+12,IF(B96="Avaroh",'Aaroh-Avaroh-Basic'!F97-12,""))</f>
        <v/>
      </c>
    </row>
    <row r="97" spans="1:5" x14ac:dyDescent="0.25">
      <c r="A97" t="str">
        <f>IF('Aaroh-Avaroh-Basic'!$E97&lt;6,'Aaroh-Avaroh-Basic'!B97,"")</f>
        <v>Bhairav</v>
      </c>
      <c r="B97" t="str">
        <f>IF('Aaroh-Avaroh-Basic'!$E97&lt;6,'Aaroh-Avaroh-Basic'!C97,"")</f>
        <v>Aaroh</v>
      </c>
      <c r="C97" t="str">
        <f>IF(B97&lt;&gt;"",VLOOKUP(E97,'Notation-Lookup'!B:C,2,FALSE),"")</f>
        <v>r'</v>
      </c>
      <c r="D97">
        <f>IF('Aaroh-Avaroh-Basic'!$E97&lt;6,'Aaroh-Avaroh-Basic'!E97+100,"")</f>
        <v>101</v>
      </c>
      <c r="E97">
        <f>IF(B97="Aaroh",'Aaroh-Avaroh-Basic'!F98+12,IF(B97="Avaroh",'Aaroh-Avaroh-Basic'!F98-12,""))</f>
        <v>26</v>
      </c>
    </row>
    <row r="98" spans="1:5" x14ac:dyDescent="0.25">
      <c r="A98" t="str">
        <f>IF('Aaroh-Avaroh-Basic'!$E98&lt;6,'Aaroh-Avaroh-Basic'!B98,"")</f>
        <v>Bhairav</v>
      </c>
      <c r="B98" t="str">
        <f>IF('Aaroh-Avaroh-Basic'!$E98&lt;6,'Aaroh-Avaroh-Basic'!C98,"")</f>
        <v>Aaroh</v>
      </c>
      <c r="C98" t="str">
        <f>IF(B98&lt;&gt;"",VLOOKUP(E98,'Notation-Lookup'!B:C,2,FALSE),"")</f>
        <v>G'</v>
      </c>
      <c r="D98">
        <f>IF('Aaroh-Avaroh-Basic'!$E98&lt;6,'Aaroh-Avaroh-Basic'!E98+100,"")</f>
        <v>102</v>
      </c>
      <c r="E98">
        <f>IF(B98="Aaroh",'Aaroh-Avaroh-Basic'!F99+12,IF(B98="Avaroh",'Aaroh-Avaroh-Basic'!F99-12,""))</f>
        <v>29</v>
      </c>
    </row>
    <row r="99" spans="1:5" x14ac:dyDescent="0.25">
      <c r="A99" t="str">
        <f>IF('Aaroh-Avaroh-Basic'!$E99&lt;6,'Aaroh-Avaroh-Basic'!B99,"")</f>
        <v>Bhairav</v>
      </c>
      <c r="B99" t="str">
        <f>IF('Aaroh-Avaroh-Basic'!$E99&lt;6,'Aaroh-Avaroh-Basic'!C99,"")</f>
        <v>Aaroh</v>
      </c>
      <c r="C99" t="str">
        <f>IF(B99&lt;&gt;"",VLOOKUP(E99,'Notation-Lookup'!B:C,2,FALSE),"")</f>
        <v>m'</v>
      </c>
      <c r="D99">
        <f>IF('Aaroh-Avaroh-Basic'!$E99&lt;6,'Aaroh-Avaroh-Basic'!E99+100,"")</f>
        <v>103</v>
      </c>
      <c r="E99">
        <f>IF(B99="Aaroh",'Aaroh-Avaroh-Basic'!F100+12,IF(B99="Avaroh",'Aaroh-Avaroh-Basic'!F100-12,""))</f>
        <v>30</v>
      </c>
    </row>
    <row r="100" spans="1:5" x14ac:dyDescent="0.25">
      <c r="A100" t="str">
        <f>IF('Aaroh-Avaroh-Basic'!$E100&lt;6,'Aaroh-Avaroh-Basic'!B100,"")</f>
        <v>Bhairav</v>
      </c>
      <c r="B100" t="str">
        <f>IF('Aaroh-Avaroh-Basic'!$E100&lt;6,'Aaroh-Avaroh-Basic'!C100,"")</f>
        <v>Aaroh</v>
      </c>
      <c r="C100" t="str">
        <f>IF(B100&lt;&gt;"",VLOOKUP(E100,'Notation-Lookup'!B:C,2,FALSE),"")</f>
        <v>P'</v>
      </c>
      <c r="D100">
        <f>IF('Aaroh-Avaroh-Basic'!$E100&lt;6,'Aaroh-Avaroh-Basic'!E100+100,"")</f>
        <v>104</v>
      </c>
      <c r="E100">
        <f>IF(B100="Aaroh",'Aaroh-Avaroh-Basic'!F101+12,IF(B100="Avaroh",'Aaroh-Avaroh-Basic'!F101-12,""))</f>
        <v>32</v>
      </c>
    </row>
    <row r="101" spans="1:5" x14ac:dyDescent="0.25">
      <c r="A101" t="str">
        <f>IF('Aaroh-Avaroh-Basic'!$E101&lt;6,'Aaroh-Avaroh-Basic'!B101,"")</f>
        <v>Bhairav</v>
      </c>
      <c r="B101" t="str">
        <f>IF('Aaroh-Avaroh-Basic'!$E101&lt;6,'Aaroh-Avaroh-Basic'!C101,"")</f>
        <v>Aaroh</v>
      </c>
      <c r="C101" t="str">
        <f>IF(B101&lt;&gt;"",VLOOKUP(E101,'Notation-Lookup'!B:C,2,FALSE),"")</f>
        <v>d'</v>
      </c>
      <c r="D101">
        <f>IF('Aaroh-Avaroh-Basic'!$E101&lt;6,'Aaroh-Avaroh-Basic'!E101+100,"")</f>
        <v>105</v>
      </c>
      <c r="E101">
        <f>IF(B101="Aaroh",'Aaroh-Avaroh-Basic'!F102+12,IF(B101="Avaroh",'Aaroh-Avaroh-Basic'!F102-12,""))</f>
        <v>33</v>
      </c>
    </row>
    <row r="102" spans="1:5" x14ac:dyDescent="0.25">
      <c r="A102" t="str">
        <f>IF('Aaroh-Avaroh-Basic'!$E102&lt;6,'Aaroh-Avaroh-Basic'!B102,"")</f>
        <v/>
      </c>
      <c r="B102" t="str">
        <f>IF('Aaroh-Avaroh-Basic'!$E102&lt;6,'Aaroh-Avaroh-Basic'!C102,"")</f>
        <v/>
      </c>
      <c r="C102" t="str">
        <f>IF(B102&lt;&gt;"",VLOOKUP(E102,'Notation-Lookup'!B:C,2,FALSE),"")</f>
        <v/>
      </c>
      <c r="D102" t="str">
        <f>IF('Aaroh-Avaroh-Basic'!$E102&lt;6,'Aaroh-Avaroh-Basic'!E102+100,"")</f>
        <v/>
      </c>
      <c r="E102" t="str">
        <f>IF(B102="Aaroh",'Aaroh-Avaroh-Basic'!F103+12,IF(B102="Avaroh",'Aaroh-Avaroh-Basic'!F103-12,""))</f>
        <v/>
      </c>
    </row>
    <row r="103" spans="1:5" x14ac:dyDescent="0.25">
      <c r="A103" t="str">
        <f>IF('Aaroh-Avaroh-Basic'!$E103&lt;6,'Aaroh-Avaroh-Basic'!B103,"")</f>
        <v/>
      </c>
      <c r="B103" t="str">
        <f>IF('Aaroh-Avaroh-Basic'!$E103&lt;6,'Aaroh-Avaroh-Basic'!C103,"")</f>
        <v/>
      </c>
      <c r="C103" t="str">
        <f>IF(B103&lt;&gt;"",VLOOKUP(E103,'Notation-Lookup'!B:C,2,FALSE),"")</f>
        <v/>
      </c>
      <c r="D103" t="str">
        <f>IF('Aaroh-Avaroh-Basic'!$E103&lt;6,'Aaroh-Avaroh-Basic'!E103+100,"")</f>
        <v/>
      </c>
      <c r="E103" t="str">
        <f>IF(B103="Aaroh",'Aaroh-Avaroh-Basic'!F104+12,IF(B103="Avaroh",'Aaroh-Avaroh-Basic'!F104-12,""))</f>
        <v/>
      </c>
    </row>
    <row r="104" spans="1:5" x14ac:dyDescent="0.25">
      <c r="A104" t="str">
        <f>IF('Aaroh-Avaroh-Basic'!$E104&lt;6,'Aaroh-Avaroh-Basic'!B104,"")</f>
        <v/>
      </c>
      <c r="B104" t="str">
        <f>IF('Aaroh-Avaroh-Basic'!$E104&lt;6,'Aaroh-Avaroh-Basic'!C104,"")</f>
        <v/>
      </c>
      <c r="C104" t="str">
        <f>IF(B104&lt;&gt;"",VLOOKUP(E104,'Notation-Lookup'!B:C,2,FALSE),"")</f>
        <v/>
      </c>
      <c r="D104" t="str">
        <f>IF('Aaroh-Avaroh-Basic'!$E104&lt;6,'Aaroh-Avaroh-Basic'!E104+100,"")</f>
        <v/>
      </c>
      <c r="E104" t="str">
        <f>IF(B104="Aaroh",'Aaroh-Avaroh-Basic'!F105+12,IF(B104="Avaroh",'Aaroh-Avaroh-Basic'!F105-12,""))</f>
        <v/>
      </c>
    </row>
    <row r="105" spans="1:5" x14ac:dyDescent="0.25">
      <c r="A105" t="str">
        <f>IF('Aaroh-Avaroh-Basic'!$E105&lt;6,'Aaroh-Avaroh-Basic'!B105,"")</f>
        <v>Bhairav</v>
      </c>
      <c r="B105" t="str">
        <f>IF('Aaroh-Avaroh-Basic'!$E105&lt;6,'Aaroh-Avaroh-Basic'!C105,"")</f>
        <v>Avaroh</v>
      </c>
      <c r="C105" t="str">
        <f>IF(B105&lt;&gt;"",VLOOKUP(E105,'Notation-Lookup'!B:C,2,FALSE),"")</f>
        <v>N.</v>
      </c>
      <c r="D105">
        <f>IF('Aaroh-Avaroh-Basic'!$E105&lt;6,'Aaroh-Avaroh-Basic'!E105+100,"")</f>
        <v>101</v>
      </c>
      <c r="E105">
        <f>IF(B105="Aaroh",'Aaroh-Avaroh-Basic'!F106+12,IF(B105="Avaroh",'Aaroh-Avaroh-Basic'!F106-12,""))</f>
        <v>12</v>
      </c>
    </row>
    <row r="106" spans="1:5" x14ac:dyDescent="0.25">
      <c r="A106" t="str">
        <f>IF('Aaroh-Avaroh-Basic'!$E106&lt;6,'Aaroh-Avaroh-Basic'!B106,"")</f>
        <v>Bhairav</v>
      </c>
      <c r="B106" t="str">
        <f>IF('Aaroh-Avaroh-Basic'!$E106&lt;6,'Aaroh-Avaroh-Basic'!C106,"")</f>
        <v>Avaroh</v>
      </c>
      <c r="C106" t="str">
        <f>IF(B106&lt;&gt;"",VLOOKUP(E106,'Notation-Lookup'!B:C,2,FALSE),"")</f>
        <v>d.</v>
      </c>
      <c r="D106">
        <f>IF('Aaroh-Avaroh-Basic'!$E106&lt;6,'Aaroh-Avaroh-Basic'!E106+100,"")</f>
        <v>102</v>
      </c>
      <c r="E106">
        <f>IF(B106="Aaroh",'Aaroh-Avaroh-Basic'!F107+12,IF(B106="Avaroh",'Aaroh-Avaroh-Basic'!F107-12,""))</f>
        <v>9</v>
      </c>
    </row>
    <row r="107" spans="1:5" x14ac:dyDescent="0.25">
      <c r="A107" t="str">
        <f>IF('Aaroh-Avaroh-Basic'!$E107&lt;6,'Aaroh-Avaroh-Basic'!B107,"")</f>
        <v>Bhairav</v>
      </c>
      <c r="B107" t="str">
        <f>IF('Aaroh-Avaroh-Basic'!$E107&lt;6,'Aaroh-Avaroh-Basic'!C107,"")</f>
        <v>Avaroh</v>
      </c>
      <c r="C107" t="str">
        <f>IF(B107&lt;&gt;"",VLOOKUP(E107,'Notation-Lookup'!B:C,2,FALSE),"")</f>
        <v>P.</v>
      </c>
      <c r="D107">
        <f>IF('Aaroh-Avaroh-Basic'!$E107&lt;6,'Aaroh-Avaroh-Basic'!E107+100,"")</f>
        <v>103</v>
      </c>
      <c r="E107">
        <f>IF(B107="Aaroh",'Aaroh-Avaroh-Basic'!F108+12,IF(B107="Avaroh",'Aaroh-Avaroh-Basic'!F108-12,""))</f>
        <v>8</v>
      </c>
    </row>
    <row r="108" spans="1:5" x14ac:dyDescent="0.25">
      <c r="A108" t="str">
        <f>IF('Aaroh-Avaroh-Basic'!$E108&lt;6,'Aaroh-Avaroh-Basic'!B108,"")</f>
        <v>Bhairav</v>
      </c>
      <c r="B108" t="str">
        <f>IF('Aaroh-Avaroh-Basic'!$E108&lt;6,'Aaroh-Avaroh-Basic'!C108,"")</f>
        <v>Avaroh</v>
      </c>
      <c r="C108" t="str">
        <f>IF(B108&lt;&gt;"",VLOOKUP(E108,'Notation-Lookup'!B:C,2,FALSE),"")</f>
        <v>m.</v>
      </c>
      <c r="D108">
        <f>IF('Aaroh-Avaroh-Basic'!$E108&lt;6,'Aaroh-Avaroh-Basic'!E108+100,"")</f>
        <v>104</v>
      </c>
      <c r="E108">
        <f>IF(B108="Aaroh",'Aaroh-Avaroh-Basic'!F109+12,IF(B108="Avaroh",'Aaroh-Avaroh-Basic'!F109-12,""))</f>
        <v>6</v>
      </c>
    </row>
    <row r="109" spans="1:5" x14ac:dyDescent="0.25">
      <c r="A109" t="str">
        <f>IF('Aaroh-Avaroh-Basic'!$E109&lt;6,'Aaroh-Avaroh-Basic'!B109,"")</f>
        <v>Bhairav</v>
      </c>
      <c r="B109" t="str">
        <f>IF('Aaroh-Avaroh-Basic'!$E109&lt;6,'Aaroh-Avaroh-Basic'!C109,"")</f>
        <v>Avaroh</v>
      </c>
      <c r="C109" t="str">
        <f>IF(B109&lt;&gt;"",VLOOKUP(E109,'Notation-Lookup'!B:C,2,FALSE),"")</f>
        <v>G.</v>
      </c>
      <c r="D109">
        <f>IF('Aaroh-Avaroh-Basic'!$E109&lt;6,'Aaroh-Avaroh-Basic'!E109+100,"")</f>
        <v>105</v>
      </c>
      <c r="E109">
        <f>IF(B109="Aaroh",'Aaroh-Avaroh-Basic'!F110+12,IF(B109="Avaroh",'Aaroh-Avaroh-Basic'!F110-12,""))</f>
        <v>5</v>
      </c>
    </row>
    <row r="110" spans="1:5" x14ac:dyDescent="0.25">
      <c r="A110" t="str">
        <f>IF('Aaroh-Avaroh-Basic'!$E110&lt;6,'Aaroh-Avaroh-Basic'!B110,"")</f>
        <v/>
      </c>
      <c r="B110" t="str">
        <f>IF('Aaroh-Avaroh-Basic'!$E110&lt;6,'Aaroh-Avaroh-Basic'!C110,"")</f>
        <v/>
      </c>
      <c r="C110" t="str">
        <f>IF(B110&lt;&gt;"",VLOOKUP(E110,'Notation-Lookup'!B:C,2,FALSE),"")</f>
        <v/>
      </c>
      <c r="D110" t="str">
        <f>IF('Aaroh-Avaroh-Basic'!$E110&lt;6,'Aaroh-Avaroh-Basic'!E110+100,"")</f>
        <v/>
      </c>
      <c r="E110" t="str">
        <f>IF(B110="Aaroh",'Aaroh-Avaroh-Basic'!F111+12,IF(B110="Avaroh",'Aaroh-Avaroh-Basic'!F111-12,""))</f>
        <v/>
      </c>
    </row>
    <row r="111" spans="1:5" x14ac:dyDescent="0.25">
      <c r="A111" t="str">
        <f>IF('Aaroh-Avaroh-Basic'!$E111&lt;6,'Aaroh-Avaroh-Basic'!B111,"")</f>
        <v/>
      </c>
      <c r="B111" t="str">
        <f>IF('Aaroh-Avaroh-Basic'!$E111&lt;6,'Aaroh-Avaroh-Basic'!C111,"")</f>
        <v/>
      </c>
      <c r="C111" t="str">
        <f>IF(B111&lt;&gt;"",VLOOKUP(E111,'Notation-Lookup'!B:C,2,FALSE),"")</f>
        <v/>
      </c>
      <c r="D111" t="str">
        <f>IF('Aaroh-Avaroh-Basic'!$E111&lt;6,'Aaroh-Avaroh-Basic'!E111+100,"")</f>
        <v/>
      </c>
      <c r="E111" t="str">
        <f>IF(B111="Aaroh",'Aaroh-Avaroh-Basic'!F112+12,IF(B111="Avaroh",'Aaroh-Avaroh-Basic'!F112-12,""))</f>
        <v/>
      </c>
    </row>
    <row r="112" spans="1:5" x14ac:dyDescent="0.25">
      <c r="A112" t="str">
        <f>IF('Aaroh-Avaroh-Basic'!$E112&lt;6,'Aaroh-Avaroh-Basic'!B112,"")</f>
        <v/>
      </c>
      <c r="B112" t="str">
        <f>IF('Aaroh-Avaroh-Basic'!$E112&lt;6,'Aaroh-Avaroh-Basic'!C112,"")</f>
        <v/>
      </c>
      <c r="C112" t="str">
        <f>IF(B112&lt;&gt;"",VLOOKUP(E112,'Notation-Lookup'!B:C,2,FALSE),"")</f>
        <v/>
      </c>
      <c r="D112" t="str">
        <f>IF('Aaroh-Avaroh-Basic'!$E112&lt;6,'Aaroh-Avaroh-Basic'!E112+100,"")</f>
        <v/>
      </c>
      <c r="E112" t="str">
        <f>IF(B112="Aaroh",'Aaroh-Avaroh-Basic'!F113+12,IF(B112="Avaroh",'Aaroh-Avaroh-Basic'!F113-12,""))</f>
        <v/>
      </c>
    </row>
    <row r="113" spans="1:5" x14ac:dyDescent="0.25">
      <c r="A113" t="str">
        <f>IF('Aaroh-Avaroh-Basic'!$E113&lt;6,'Aaroh-Avaroh-Basic'!B113,"")</f>
        <v>Bhairavi</v>
      </c>
      <c r="B113" t="str">
        <f>IF('Aaroh-Avaroh-Basic'!$E113&lt;6,'Aaroh-Avaroh-Basic'!C113,"")</f>
        <v>Aaroh</v>
      </c>
      <c r="C113" t="str">
        <f>IF(B113&lt;&gt;"",VLOOKUP(E113,'Notation-Lookup'!B:C,2,FALSE),"")</f>
        <v>r'</v>
      </c>
      <c r="D113">
        <f>IF('Aaroh-Avaroh-Basic'!$E113&lt;6,'Aaroh-Avaroh-Basic'!E113+100,"")</f>
        <v>101</v>
      </c>
      <c r="E113">
        <f>IF(B113="Aaroh",'Aaroh-Avaroh-Basic'!F114+12,IF(B113="Avaroh",'Aaroh-Avaroh-Basic'!F114-12,""))</f>
        <v>26</v>
      </c>
    </row>
    <row r="114" spans="1:5" x14ac:dyDescent="0.25">
      <c r="A114" t="str">
        <f>IF('Aaroh-Avaroh-Basic'!$E114&lt;6,'Aaroh-Avaroh-Basic'!B114,"")</f>
        <v>Bhairavi</v>
      </c>
      <c r="B114" t="str">
        <f>IF('Aaroh-Avaroh-Basic'!$E114&lt;6,'Aaroh-Avaroh-Basic'!C114,"")</f>
        <v>Aaroh</v>
      </c>
      <c r="C114" t="str">
        <f>IF(B114&lt;&gt;"",VLOOKUP(E114,'Notation-Lookup'!B:C,2,FALSE),"")</f>
        <v>g'</v>
      </c>
      <c r="D114">
        <f>IF('Aaroh-Avaroh-Basic'!$E114&lt;6,'Aaroh-Avaroh-Basic'!E114+100,"")</f>
        <v>102</v>
      </c>
      <c r="E114">
        <f>IF(B114="Aaroh",'Aaroh-Avaroh-Basic'!F115+12,IF(B114="Avaroh",'Aaroh-Avaroh-Basic'!F115-12,""))</f>
        <v>28</v>
      </c>
    </row>
    <row r="115" spans="1:5" x14ac:dyDescent="0.25">
      <c r="A115" t="str">
        <f>IF('Aaroh-Avaroh-Basic'!$E115&lt;6,'Aaroh-Avaroh-Basic'!B115,"")</f>
        <v>Bhairavi</v>
      </c>
      <c r="B115" t="str">
        <f>IF('Aaroh-Avaroh-Basic'!$E115&lt;6,'Aaroh-Avaroh-Basic'!C115,"")</f>
        <v>Aaroh</v>
      </c>
      <c r="C115" t="str">
        <f>IF(B115&lt;&gt;"",VLOOKUP(E115,'Notation-Lookup'!B:C,2,FALSE),"")</f>
        <v>m'</v>
      </c>
      <c r="D115">
        <f>IF('Aaroh-Avaroh-Basic'!$E115&lt;6,'Aaroh-Avaroh-Basic'!E115+100,"")</f>
        <v>103</v>
      </c>
      <c r="E115">
        <f>IF(B115="Aaroh",'Aaroh-Avaroh-Basic'!F116+12,IF(B115="Avaroh",'Aaroh-Avaroh-Basic'!F116-12,""))</f>
        <v>30</v>
      </c>
    </row>
    <row r="116" spans="1:5" x14ac:dyDescent="0.25">
      <c r="A116" t="str">
        <f>IF('Aaroh-Avaroh-Basic'!$E116&lt;6,'Aaroh-Avaroh-Basic'!B116,"")</f>
        <v>Bhairavi</v>
      </c>
      <c r="B116" t="str">
        <f>IF('Aaroh-Avaroh-Basic'!$E116&lt;6,'Aaroh-Avaroh-Basic'!C116,"")</f>
        <v>Aaroh</v>
      </c>
      <c r="C116" t="str">
        <f>IF(B116&lt;&gt;"",VLOOKUP(E116,'Notation-Lookup'!B:C,2,FALSE),"")</f>
        <v>P'</v>
      </c>
      <c r="D116">
        <f>IF('Aaroh-Avaroh-Basic'!$E116&lt;6,'Aaroh-Avaroh-Basic'!E116+100,"")</f>
        <v>104</v>
      </c>
      <c r="E116">
        <f>IF(B116="Aaroh",'Aaroh-Avaroh-Basic'!F117+12,IF(B116="Avaroh",'Aaroh-Avaroh-Basic'!F117-12,""))</f>
        <v>32</v>
      </c>
    </row>
    <row r="117" spans="1:5" x14ac:dyDescent="0.25">
      <c r="A117" t="str">
        <f>IF('Aaroh-Avaroh-Basic'!$E117&lt;6,'Aaroh-Avaroh-Basic'!B117,"")</f>
        <v>Bhairavi</v>
      </c>
      <c r="B117" t="str">
        <f>IF('Aaroh-Avaroh-Basic'!$E117&lt;6,'Aaroh-Avaroh-Basic'!C117,"")</f>
        <v>Aaroh</v>
      </c>
      <c r="C117" t="str">
        <f>IF(B117&lt;&gt;"",VLOOKUP(E117,'Notation-Lookup'!B:C,2,FALSE),"")</f>
        <v>d'</v>
      </c>
      <c r="D117">
        <f>IF('Aaroh-Avaroh-Basic'!$E117&lt;6,'Aaroh-Avaroh-Basic'!E117+100,"")</f>
        <v>105</v>
      </c>
      <c r="E117">
        <f>IF(B117="Aaroh",'Aaroh-Avaroh-Basic'!F118+12,IF(B117="Avaroh",'Aaroh-Avaroh-Basic'!F118-12,""))</f>
        <v>33</v>
      </c>
    </row>
    <row r="118" spans="1:5" x14ac:dyDescent="0.25">
      <c r="A118" t="str">
        <f>IF('Aaroh-Avaroh-Basic'!$E118&lt;6,'Aaroh-Avaroh-Basic'!B118,"")</f>
        <v/>
      </c>
      <c r="B118" t="str">
        <f>IF('Aaroh-Avaroh-Basic'!$E118&lt;6,'Aaroh-Avaroh-Basic'!C118,"")</f>
        <v/>
      </c>
      <c r="C118" t="str">
        <f>IF(B118&lt;&gt;"",VLOOKUP(E118,'Notation-Lookup'!B:C,2,FALSE),"")</f>
        <v/>
      </c>
      <c r="D118" t="str">
        <f>IF('Aaroh-Avaroh-Basic'!$E118&lt;6,'Aaroh-Avaroh-Basic'!E118+100,"")</f>
        <v/>
      </c>
      <c r="E118" t="str">
        <f>IF(B118="Aaroh",'Aaroh-Avaroh-Basic'!F119+12,IF(B118="Avaroh",'Aaroh-Avaroh-Basic'!F119-12,""))</f>
        <v/>
      </c>
    </row>
    <row r="119" spans="1:5" x14ac:dyDescent="0.25">
      <c r="A119" t="str">
        <f>IF('Aaroh-Avaroh-Basic'!$E119&lt;6,'Aaroh-Avaroh-Basic'!B119,"")</f>
        <v/>
      </c>
      <c r="B119" t="str">
        <f>IF('Aaroh-Avaroh-Basic'!$E119&lt;6,'Aaroh-Avaroh-Basic'!C119,"")</f>
        <v/>
      </c>
      <c r="C119" t="str">
        <f>IF(B119&lt;&gt;"",VLOOKUP(E119,'Notation-Lookup'!B:C,2,FALSE),"")</f>
        <v/>
      </c>
      <c r="D119" t="str">
        <f>IF('Aaroh-Avaroh-Basic'!$E119&lt;6,'Aaroh-Avaroh-Basic'!E119+100,"")</f>
        <v/>
      </c>
      <c r="E119" t="str">
        <f>IF(B119="Aaroh",'Aaroh-Avaroh-Basic'!F120+12,IF(B119="Avaroh",'Aaroh-Avaroh-Basic'!F120-12,""))</f>
        <v/>
      </c>
    </row>
    <row r="120" spans="1:5" x14ac:dyDescent="0.25">
      <c r="A120" t="str">
        <f>IF('Aaroh-Avaroh-Basic'!$E120&lt;6,'Aaroh-Avaroh-Basic'!B120,"")</f>
        <v/>
      </c>
      <c r="B120" t="str">
        <f>IF('Aaroh-Avaroh-Basic'!$E120&lt;6,'Aaroh-Avaroh-Basic'!C120,"")</f>
        <v/>
      </c>
      <c r="C120" t="str">
        <f>IF(B120&lt;&gt;"",VLOOKUP(E120,'Notation-Lookup'!B:C,2,FALSE),"")</f>
        <v/>
      </c>
      <c r="D120" t="str">
        <f>IF('Aaroh-Avaroh-Basic'!$E120&lt;6,'Aaroh-Avaroh-Basic'!E120+100,"")</f>
        <v/>
      </c>
      <c r="E120" t="str">
        <f>IF(B120="Aaroh",'Aaroh-Avaroh-Basic'!F121+12,IF(B120="Avaroh",'Aaroh-Avaroh-Basic'!F121-12,""))</f>
        <v/>
      </c>
    </row>
    <row r="121" spans="1:5" x14ac:dyDescent="0.25">
      <c r="A121" t="str">
        <f>IF('Aaroh-Avaroh-Basic'!$E121&lt;6,'Aaroh-Avaroh-Basic'!B121,"")</f>
        <v>Bhairavi</v>
      </c>
      <c r="B121" t="str">
        <f>IF('Aaroh-Avaroh-Basic'!$E121&lt;6,'Aaroh-Avaroh-Basic'!C121,"")</f>
        <v>Avaroh</v>
      </c>
      <c r="C121" t="str">
        <f>IF(B121&lt;&gt;"",VLOOKUP(E121,'Notation-Lookup'!B:C,2,FALSE),"")</f>
        <v>n.</v>
      </c>
      <c r="D121">
        <f>IF('Aaroh-Avaroh-Basic'!$E121&lt;6,'Aaroh-Avaroh-Basic'!E121+100,"")</f>
        <v>101</v>
      </c>
      <c r="E121">
        <f>IF(B121="Aaroh",'Aaroh-Avaroh-Basic'!F122+12,IF(B121="Avaroh",'Aaroh-Avaroh-Basic'!F122-12,""))</f>
        <v>11</v>
      </c>
    </row>
    <row r="122" spans="1:5" x14ac:dyDescent="0.25">
      <c r="A122" t="str">
        <f>IF('Aaroh-Avaroh-Basic'!$E122&lt;6,'Aaroh-Avaroh-Basic'!B122,"")</f>
        <v>Bhairavi</v>
      </c>
      <c r="B122" t="str">
        <f>IF('Aaroh-Avaroh-Basic'!$E122&lt;6,'Aaroh-Avaroh-Basic'!C122,"")</f>
        <v>Avaroh</v>
      </c>
      <c r="C122" t="str">
        <f>IF(B122&lt;&gt;"",VLOOKUP(E122,'Notation-Lookup'!B:C,2,FALSE),"")</f>
        <v>d.</v>
      </c>
      <c r="D122">
        <f>IF('Aaroh-Avaroh-Basic'!$E122&lt;6,'Aaroh-Avaroh-Basic'!E122+100,"")</f>
        <v>102</v>
      </c>
      <c r="E122">
        <f>IF(B122="Aaroh",'Aaroh-Avaroh-Basic'!F123+12,IF(B122="Avaroh",'Aaroh-Avaroh-Basic'!F123-12,""))</f>
        <v>9</v>
      </c>
    </row>
    <row r="123" spans="1:5" x14ac:dyDescent="0.25">
      <c r="A123" t="str">
        <f>IF('Aaroh-Avaroh-Basic'!$E123&lt;6,'Aaroh-Avaroh-Basic'!B123,"")</f>
        <v>Bhairavi</v>
      </c>
      <c r="B123" t="str">
        <f>IF('Aaroh-Avaroh-Basic'!$E123&lt;6,'Aaroh-Avaroh-Basic'!C123,"")</f>
        <v>Avaroh</v>
      </c>
      <c r="C123" t="str">
        <f>IF(B123&lt;&gt;"",VLOOKUP(E123,'Notation-Lookup'!B:C,2,FALSE),"")</f>
        <v>P.</v>
      </c>
      <c r="D123">
        <f>IF('Aaroh-Avaroh-Basic'!$E123&lt;6,'Aaroh-Avaroh-Basic'!E123+100,"")</f>
        <v>103</v>
      </c>
      <c r="E123">
        <f>IF(B123="Aaroh",'Aaroh-Avaroh-Basic'!F124+12,IF(B123="Avaroh",'Aaroh-Avaroh-Basic'!F124-12,""))</f>
        <v>8</v>
      </c>
    </row>
    <row r="124" spans="1:5" x14ac:dyDescent="0.25">
      <c r="A124" t="str">
        <f>IF('Aaroh-Avaroh-Basic'!$E124&lt;6,'Aaroh-Avaroh-Basic'!B124,"")</f>
        <v>Bhairavi</v>
      </c>
      <c r="B124" t="str">
        <f>IF('Aaroh-Avaroh-Basic'!$E124&lt;6,'Aaroh-Avaroh-Basic'!C124,"")</f>
        <v>Avaroh</v>
      </c>
      <c r="C124" t="str">
        <f>IF(B124&lt;&gt;"",VLOOKUP(E124,'Notation-Lookup'!B:C,2,FALSE),"")</f>
        <v>m.</v>
      </c>
      <c r="D124">
        <f>IF('Aaroh-Avaroh-Basic'!$E124&lt;6,'Aaroh-Avaroh-Basic'!E124+100,"")</f>
        <v>104</v>
      </c>
      <c r="E124">
        <f>IF(B124="Aaroh",'Aaroh-Avaroh-Basic'!F125+12,IF(B124="Avaroh",'Aaroh-Avaroh-Basic'!F125-12,""))</f>
        <v>6</v>
      </c>
    </row>
    <row r="125" spans="1:5" x14ac:dyDescent="0.25">
      <c r="A125" t="str">
        <f>IF('Aaroh-Avaroh-Basic'!$E125&lt;6,'Aaroh-Avaroh-Basic'!B125,"")</f>
        <v>Bhairavi</v>
      </c>
      <c r="B125" t="str">
        <f>IF('Aaroh-Avaroh-Basic'!$E125&lt;6,'Aaroh-Avaroh-Basic'!C125,"")</f>
        <v>Avaroh</v>
      </c>
      <c r="C125" t="str">
        <f>IF(B125&lt;&gt;"",VLOOKUP(E125,'Notation-Lookup'!B:C,2,FALSE),"")</f>
        <v>g.</v>
      </c>
      <c r="D125">
        <f>IF('Aaroh-Avaroh-Basic'!$E125&lt;6,'Aaroh-Avaroh-Basic'!E125+100,"")</f>
        <v>105</v>
      </c>
      <c r="E125">
        <f>IF(B125="Aaroh",'Aaroh-Avaroh-Basic'!F126+12,IF(B125="Avaroh",'Aaroh-Avaroh-Basic'!F126-12,""))</f>
        <v>4</v>
      </c>
    </row>
    <row r="126" spans="1:5" x14ac:dyDescent="0.25">
      <c r="A126" t="str">
        <f>IF('Aaroh-Avaroh-Basic'!$E126&lt;6,'Aaroh-Avaroh-Basic'!B126,"")</f>
        <v/>
      </c>
      <c r="B126" t="str">
        <f>IF('Aaroh-Avaroh-Basic'!$E126&lt;6,'Aaroh-Avaroh-Basic'!C126,"")</f>
        <v/>
      </c>
      <c r="C126" t="str">
        <f>IF(B126&lt;&gt;"",VLOOKUP(E126,'Notation-Lookup'!B:C,2,FALSE),"")</f>
        <v/>
      </c>
      <c r="D126" t="str">
        <f>IF('Aaroh-Avaroh-Basic'!$E126&lt;6,'Aaroh-Avaroh-Basic'!E126+100,"")</f>
        <v/>
      </c>
      <c r="E126" t="str">
        <f>IF(B126="Aaroh",'Aaroh-Avaroh-Basic'!F127+12,IF(B126="Avaroh",'Aaroh-Avaroh-Basic'!F127-12,""))</f>
        <v/>
      </c>
    </row>
    <row r="127" spans="1:5" x14ac:dyDescent="0.25">
      <c r="A127" t="str">
        <f>IF('Aaroh-Avaroh-Basic'!$E127&lt;6,'Aaroh-Avaroh-Basic'!B127,"")</f>
        <v/>
      </c>
      <c r="B127" t="str">
        <f>IF('Aaroh-Avaroh-Basic'!$E127&lt;6,'Aaroh-Avaroh-Basic'!C127,"")</f>
        <v/>
      </c>
      <c r="C127" t="str">
        <f>IF(B127&lt;&gt;"",VLOOKUP(E127,'Notation-Lookup'!B:C,2,FALSE),"")</f>
        <v/>
      </c>
      <c r="D127" t="str">
        <f>IF('Aaroh-Avaroh-Basic'!$E127&lt;6,'Aaroh-Avaroh-Basic'!E127+100,"")</f>
        <v/>
      </c>
      <c r="E127" t="str">
        <f>IF(B127="Aaroh",'Aaroh-Avaroh-Basic'!F128+12,IF(B127="Avaroh",'Aaroh-Avaroh-Basic'!F128-12,""))</f>
        <v/>
      </c>
    </row>
    <row r="128" spans="1:5" x14ac:dyDescent="0.25">
      <c r="A128" t="str">
        <f>IF('Aaroh-Avaroh-Basic'!$E128&lt;6,'Aaroh-Avaroh-Basic'!B128,"")</f>
        <v/>
      </c>
      <c r="B128" t="str">
        <f>IF('Aaroh-Avaroh-Basic'!$E128&lt;6,'Aaroh-Avaroh-Basic'!C128,"")</f>
        <v/>
      </c>
      <c r="C128" t="str">
        <f>IF(B128&lt;&gt;"",VLOOKUP(E128,'Notation-Lookup'!B:C,2,FALSE),"")</f>
        <v/>
      </c>
      <c r="D128" t="str">
        <f>IF('Aaroh-Avaroh-Basic'!$E128&lt;6,'Aaroh-Avaroh-Basic'!E128+100,"")</f>
        <v/>
      </c>
      <c r="E128" t="str">
        <f>IF(B128="Aaroh",'Aaroh-Avaroh-Basic'!F129+12,IF(B128="Avaroh",'Aaroh-Avaroh-Basic'!F129-12,""))</f>
        <v/>
      </c>
    </row>
    <row r="129" spans="1:5" x14ac:dyDescent="0.25">
      <c r="A129" t="str">
        <f>IF('Aaroh-Avaroh-Basic'!$E129&lt;6,'Aaroh-Avaroh-Basic'!B129,"")</f>
        <v>Malkauns</v>
      </c>
      <c r="B129" t="str">
        <f>IF('Aaroh-Avaroh-Basic'!$E129&lt;6,'Aaroh-Avaroh-Basic'!C129,"")</f>
        <v>Aaroh</v>
      </c>
      <c r="C129" t="str">
        <f>IF(B129&lt;&gt;"",VLOOKUP(E129,'Notation-Lookup'!B:C,2,FALSE),"")</f>
        <v>g'</v>
      </c>
      <c r="D129">
        <f>IF('Aaroh-Avaroh-Basic'!$E129&lt;6,'Aaroh-Avaroh-Basic'!E129+100,"")</f>
        <v>101</v>
      </c>
      <c r="E129">
        <f>IF(B129="Aaroh",'Aaroh-Avaroh-Basic'!F130+12,IF(B129="Avaroh",'Aaroh-Avaroh-Basic'!F130-12,""))</f>
        <v>28</v>
      </c>
    </row>
    <row r="130" spans="1:5" x14ac:dyDescent="0.25">
      <c r="A130" t="str">
        <f>IF('Aaroh-Avaroh-Basic'!$E130&lt;6,'Aaroh-Avaroh-Basic'!B130,"")</f>
        <v>Malkauns</v>
      </c>
      <c r="B130" t="str">
        <f>IF('Aaroh-Avaroh-Basic'!$E130&lt;6,'Aaroh-Avaroh-Basic'!C130,"")</f>
        <v>Aaroh</v>
      </c>
      <c r="C130" t="str">
        <f>IF(B130&lt;&gt;"",VLOOKUP(E130,'Notation-Lookup'!B:C,2,FALSE),"")</f>
        <v>m'</v>
      </c>
      <c r="D130">
        <f>IF('Aaroh-Avaroh-Basic'!$E130&lt;6,'Aaroh-Avaroh-Basic'!E130+100,"")</f>
        <v>102</v>
      </c>
      <c r="E130">
        <f>IF(B130="Aaroh",'Aaroh-Avaroh-Basic'!F131+12,IF(B130="Avaroh",'Aaroh-Avaroh-Basic'!F131-12,""))</f>
        <v>30</v>
      </c>
    </row>
    <row r="131" spans="1:5" x14ac:dyDescent="0.25">
      <c r="A131" t="str">
        <f>IF('Aaroh-Avaroh-Basic'!$E131&lt;6,'Aaroh-Avaroh-Basic'!B131,"")</f>
        <v>Malkauns</v>
      </c>
      <c r="B131" t="str">
        <f>IF('Aaroh-Avaroh-Basic'!$E131&lt;6,'Aaroh-Avaroh-Basic'!C131,"")</f>
        <v>Aaroh</v>
      </c>
      <c r="C131" t="str">
        <f>IF(B131&lt;&gt;"",VLOOKUP(E131,'Notation-Lookup'!B:C,2,FALSE),"")</f>
        <v>d'</v>
      </c>
      <c r="D131">
        <f>IF('Aaroh-Avaroh-Basic'!$E131&lt;6,'Aaroh-Avaroh-Basic'!E131+100,"")</f>
        <v>103</v>
      </c>
      <c r="E131">
        <f>IF(B131="Aaroh",'Aaroh-Avaroh-Basic'!F132+12,IF(B131="Avaroh",'Aaroh-Avaroh-Basic'!F132-12,""))</f>
        <v>33</v>
      </c>
    </row>
    <row r="132" spans="1:5" x14ac:dyDescent="0.25">
      <c r="A132" t="str">
        <f>IF('Aaroh-Avaroh-Basic'!$E132&lt;6,'Aaroh-Avaroh-Basic'!B132,"")</f>
        <v>Malkauns</v>
      </c>
      <c r="B132" t="str">
        <f>IF('Aaroh-Avaroh-Basic'!$E132&lt;6,'Aaroh-Avaroh-Basic'!C132,"")</f>
        <v>Aaroh</v>
      </c>
      <c r="C132" t="str">
        <f>IF(B132&lt;&gt;"",VLOOKUP(E132,'Notation-Lookup'!B:C,2,FALSE),"")</f>
        <v>n'</v>
      </c>
      <c r="D132">
        <f>IF('Aaroh-Avaroh-Basic'!$E132&lt;6,'Aaroh-Avaroh-Basic'!E132+100,"")</f>
        <v>104</v>
      </c>
      <c r="E132">
        <f>IF(B132="Aaroh",'Aaroh-Avaroh-Basic'!F133+12,IF(B132="Avaroh",'Aaroh-Avaroh-Basic'!F133-12,""))</f>
        <v>35</v>
      </c>
    </row>
    <row r="133" spans="1:5" x14ac:dyDescent="0.25">
      <c r="A133" t="str">
        <f>IF('Aaroh-Avaroh-Basic'!$E133&lt;6,'Aaroh-Avaroh-Basic'!B133,"")</f>
        <v>Malkauns</v>
      </c>
      <c r="B133" t="str">
        <f>IF('Aaroh-Avaroh-Basic'!$E133&lt;6,'Aaroh-Avaroh-Basic'!C133,"")</f>
        <v>Aaroh</v>
      </c>
      <c r="C133" t="e">
        <f>IF(B133&lt;&gt;"",VLOOKUP(E133,'Notation-Lookup'!B:C,2,FALSE),"")</f>
        <v>#N/A</v>
      </c>
      <c r="D133">
        <f>IF('Aaroh-Avaroh-Basic'!$E133&lt;6,'Aaroh-Avaroh-Basic'!E133+100,"")</f>
        <v>105</v>
      </c>
      <c r="E133">
        <f>IF(B133="Aaroh",'Aaroh-Avaroh-Basic'!F134+12,IF(B133="Avaroh",'Aaroh-Avaroh-Basic'!F134-12,""))</f>
        <v>37</v>
      </c>
    </row>
    <row r="134" spans="1:5" x14ac:dyDescent="0.25">
      <c r="A134" t="str">
        <f>IF('Aaroh-Avaroh-Basic'!$E134&lt;6,'Aaroh-Avaroh-Basic'!B134,"")</f>
        <v/>
      </c>
      <c r="B134" t="str">
        <f>IF('Aaroh-Avaroh-Basic'!$E134&lt;6,'Aaroh-Avaroh-Basic'!C134,"")</f>
        <v/>
      </c>
      <c r="C134" t="str">
        <f>IF(B134&lt;&gt;"",VLOOKUP(E134,'Notation-Lookup'!B:C,2,FALSE),"")</f>
        <v/>
      </c>
      <c r="D134" t="str">
        <f>IF('Aaroh-Avaroh-Basic'!$E134&lt;6,'Aaroh-Avaroh-Basic'!E134+100,"")</f>
        <v/>
      </c>
      <c r="E134" t="str">
        <f>IF(B134="Aaroh",'Aaroh-Avaroh-Basic'!F135+12,IF(B134="Avaroh",'Aaroh-Avaroh-Basic'!F135-12,""))</f>
        <v/>
      </c>
    </row>
    <row r="135" spans="1:5" x14ac:dyDescent="0.25">
      <c r="A135" t="str">
        <f>IF('Aaroh-Avaroh-Basic'!$E135&lt;6,'Aaroh-Avaroh-Basic'!B135,"")</f>
        <v>Malkauns</v>
      </c>
      <c r="B135" t="str">
        <f>IF('Aaroh-Avaroh-Basic'!$E135&lt;6,'Aaroh-Avaroh-Basic'!C135,"")</f>
        <v>Avaroh</v>
      </c>
      <c r="C135" t="str">
        <f>IF(B135&lt;&gt;"",VLOOKUP(E135,'Notation-Lookup'!B:C,2,FALSE),"")</f>
        <v>n.</v>
      </c>
      <c r="D135">
        <f>IF('Aaroh-Avaroh-Basic'!$E135&lt;6,'Aaroh-Avaroh-Basic'!E135+100,"")</f>
        <v>101</v>
      </c>
      <c r="E135">
        <f>IF(B135="Aaroh",'Aaroh-Avaroh-Basic'!F136+12,IF(B135="Avaroh",'Aaroh-Avaroh-Basic'!F136-12,""))</f>
        <v>11</v>
      </c>
    </row>
    <row r="136" spans="1:5" x14ac:dyDescent="0.25">
      <c r="A136" t="str">
        <f>IF('Aaroh-Avaroh-Basic'!$E136&lt;6,'Aaroh-Avaroh-Basic'!B136,"")</f>
        <v>Malkauns</v>
      </c>
      <c r="B136" t="str">
        <f>IF('Aaroh-Avaroh-Basic'!$E136&lt;6,'Aaroh-Avaroh-Basic'!C136,"")</f>
        <v>Avaroh</v>
      </c>
      <c r="C136" t="str">
        <f>IF(B136&lt;&gt;"",VLOOKUP(E136,'Notation-Lookup'!B:C,2,FALSE),"")</f>
        <v>d.</v>
      </c>
      <c r="D136">
        <f>IF('Aaroh-Avaroh-Basic'!$E136&lt;6,'Aaroh-Avaroh-Basic'!E136+100,"")</f>
        <v>102</v>
      </c>
      <c r="E136">
        <f>IF(B136="Aaroh",'Aaroh-Avaroh-Basic'!F137+12,IF(B136="Avaroh",'Aaroh-Avaroh-Basic'!F137-12,""))</f>
        <v>9</v>
      </c>
    </row>
    <row r="137" spans="1:5" x14ac:dyDescent="0.25">
      <c r="A137" t="str">
        <f>IF('Aaroh-Avaroh-Basic'!$E137&lt;6,'Aaroh-Avaroh-Basic'!B137,"")</f>
        <v>Malkauns</v>
      </c>
      <c r="B137" t="str">
        <f>IF('Aaroh-Avaroh-Basic'!$E137&lt;6,'Aaroh-Avaroh-Basic'!C137,"")</f>
        <v>Avaroh</v>
      </c>
      <c r="C137" t="str">
        <f>IF(B137&lt;&gt;"",VLOOKUP(E137,'Notation-Lookup'!B:C,2,FALSE),"")</f>
        <v>m.</v>
      </c>
      <c r="D137">
        <f>IF('Aaroh-Avaroh-Basic'!$E137&lt;6,'Aaroh-Avaroh-Basic'!E137+100,"")</f>
        <v>103</v>
      </c>
      <c r="E137">
        <f>IF(B137="Aaroh",'Aaroh-Avaroh-Basic'!F138+12,IF(B137="Avaroh",'Aaroh-Avaroh-Basic'!F138-12,""))</f>
        <v>6</v>
      </c>
    </row>
    <row r="138" spans="1:5" x14ac:dyDescent="0.25">
      <c r="A138" t="str">
        <f>IF('Aaroh-Avaroh-Basic'!$E138&lt;6,'Aaroh-Avaroh-Basic'!B138,"")</f>
        <v>Malkauns</v>
      </c>
      <c r="B138" t="str">
        <f>IF('Aaroh-Avaroh-Basic'!$E138&lt;6,'Aaroh-Avaroh-Basic'!C138,"")</f>
        <v>Avaroh</v>
      </c>
      <c r="C138" t="str">
        <f>IF(B138&lt;&gt;"",VLOOKUP(E138,'Notation-Lookup'!B:C,2,FALSE),"")</f>
        <v>g.</v>
      </c>
      <c r="D138">
        <f>IF('Aaroh-Avaroh-Basic'!$E138&lt;6,'Aaroh-Avaroh-Basic'!E138+100,"")</f>
        <v>104</v>
      </c>
      <c r="E138">
        <f>IF(B138="Aaroh",'Aaroh-Avaroh-Basic'!F139+12,IF(B138="Avaroh",'Aaroh-Avaroh-Basic'!F139-12,""))</f>
        <v>4</v>
      </c>
    </row>
    <row r="139" spans="1:5" x14ac:dyDescent="0.25">
      <c r="A139" t="str">
        <f>IF('Aaroh-Avaroh-Basic'!$E139&lt;6,'Aaroh-Avaroh-Basic'!B139,"")</f>
        <v>Malkauns</v>
      </c>
      <c r="B139" t="str">
        <f>IF('Aaroh-Avaroh-Basic'!$E139&lt;6,'Aaroh-Avaroh-Basic'!C139,"")</f>
        <v>Avaroh</v>
      </c>
      <c r="C139" t="str">
        <f>IF(B139&lt;&gt;"",VLOOKUP(E139,'Notation-Lookup'!B:C,2,FALSE),"")</f>
        <v>S.</v>
      </c>
      <c r="D139">
        <f>IF('Aaroh-Avaroh-Basic'!$E139&lt;6,'Aaroh-Avaroh-Basic'!E139+100,"")</f>
        <v>105</v>
      </c>
      <c r="E139">
        <f>IF(B139="Aaroh",'Aaroh-Avaroh-Basic'!F140+12,IF(B139="Avaroh",'Aaroh-Avaroh-Basic'!F140-12,""))</f>
        <v>1</v>
      </c>
    </row>
    <row r="140" spans="1:5" x14ac:dyDescent="0.25">
      <c r="A140" t="str">
        <f>IF('Aaroh-Avaroh-Basic'!$E140&lt;6,'Aaroh-Avaroh-Basic'!B140,"")</f>
        <v/>
      </c>
      <c r="B140" t="str">
        <f>IF('Aaroh-Avaroh-Basic'!$E140&lt;6,'Aaroh-Avaroh-Basic'!C140,"")</f>
        <v/>
      </c>
      <c r="C140" t="str">
        <f>IF(B140&lt;&gt;"",VLOOKUP(E140,'Notation-Lookup'!B:C,2,FALSE),"")</f>
        <v/>
      </c>
      <c r="D140" t="str">
        <f>IF('Aaroh-Avaroh-Basic'!$E140&lt;6,'Aaroh-Avaroh-Basic'!E140+100,"")</f>
        <v/>
      </c>
      <c r="E140" t="str">
        <f>IF(B140="Aaroh",'Aaroh-Avaroh-Basic'!F141+12,IF(B140="Avaroh",'Aaroh-Avaroh-Basic'!F141-12,""))</f>
        <v/>
      </c>
    </row>
    <row r="141" spans="1:5" x14ac:dyDescent="0.25">
      <c r="A141" t="str">
        <f>IF('Aaroh-Avaroh-Basic'!$E141&lt;6,'Aaroh-Avaroh-Basic'!B141,"")</f>
        <v>Charukeshi</v>
      </c>
      <c r="B141" t="str">
        <f>IF('Aaroh-Avaroh-Basic'!$E141&lt;6,'Aaroh-Avaroh-Basic'!C141,"")</f>
        <v>Aaroh</v>
      </c>
      <c r="C141" t="str">
        <f>IF(B141&lt;&gt;"",VLOOKUP(E141,'Notation-Lookup'!B:C,2,FALSE),"")</f>
        <v>R'</v>
      </c>
      <c r="D141">
        <f>IF('Aaroh-Avaroh-Basic'!$E141&lt;6,'Aaroh-Avaroh-Basic'!E141+100,"")</f>
        <v>101</v>
      </c>
      <c r="E141">
        <f>IF(B141="Aaroh",'Aaroh-Avaroh-Basic'!F142+12,IF(B141="Avaroh",'Aaroh-Avaroh-Basic'!F142-12,""))</f>
        <v>27</v>
      </c>
    </row>
    <row r="142" spans="1:5" x14ac:dyDescent="0.25">
      <c r="A142" t="str">
        <f>IF('Aaroh-Avaroh-Basic'!$E142&lt;6,'Aaroh-Avaroh-Basic'!B142,"")</f>
        <v>Charukeshi</v>
      </c>
      <c r="B142" t="str">
        <f>IF('Aaroh-Avaroh-Basic'!$E142&lt;6,'Aaroh-Avaroh-Basic'!C142,"")</f>
        <v>Aaroh</v>
      </c>
      <c r="C142" t="str">
        <f>IF(B142&lt;&gt;"",VLOOKUP(E142,'Notation-Lookup'!B:C,2,FALSE),"")</f>
        <v>G'</v>
      </c>
      <c r="D142">
        <f>IF('Aaroh-Avaroh-Basic'!$E142&lt;6,'Aaroh-Avaroh-Basic'!E142+100,"")</f>
        <v>102</v>
      </c>
      <c r="E142">
        <f>IF(B142="Aaroh",'Aaroh-Avaroh-Basic'!F143+12,IF(B142="Avaroh",'Aaroh-Avaroh-Basic'!F143-12,""))</f>
        <v>29</v>
      </c>
    </row>
    <row r="143" spans="1:5" x14ac:dyDescent="0.25">
      <c r="A143" t="str">
        <f>IF('Aaroh-Avaroh-Basic'!$E143&lt;6,'Aaroh-Avaroh-Basic'!B143,"")</f>
        <v>Charukeshi</v>
      </c>
      <c r="B143" t="str">
        <f>IF('Aaroh-Avaroh-Basic'!$E143&lt;6,'Aaroh-Avaroh-Basic'!C143,"")</f>
        <v>Aaroh</v>
      </c>
      <c r="C143" t="str">
        <f>IF(B143&lt;&gt;"",VLOOKUP(E143,'Notation-Lookup'!B:C,2,FALSE),"")</f>
        <v>m'</v>
      </c>
      <c r="D143">
        <f>IF('Aaroh-Avaroh-Basic'!$E143&lt;6,'Aaroh-Avaroh-Basic'!E143+100,"")</f>
        <v>103</v>
      </c>
      <c r="E143">
        <f>IF(B143="Aaroh",'Aaroh-Avaroh-Basic'!F144+12,IF(B143="Avaroh",'Aaroh-Avaroh-Basic'!F144-12,""))</f>
        <v>30</v>
      </c>
    </row>
    <row r="144" spans="1:5" x14ac:dyDescent="0.25">
      <c r="A144" t="str">
        <f>IF('Aaroh-Avaroh-Basic'!$E144&lt;6,'Aaroh-Avaroh-Basic'!B144,"")</f>
        <v>Charukeshi</v>
      </c>
      <c r="B144" t="str">
        <f>IF('Aaroh-Avaroh-Basic'!$E144&lt;6,'Aaroh-Avaroh-Basic'!C144,"")</f>
        <v>Aaroh</v>
      </c>
      <c r="C144" t="str">
        <f>IF(B144&lt;&gt;"",VLOOKUP(E144,'Notation-Lookup'!B:C,2,FALSE),"")</f>
        <v>P'</v>
      </c>
      <c r="D144">
        <f>IF('Aaroh-Avaroh-Basic'!$E144&lt;6,'Aaroh-Avaroh-Basic'!E144+100,"")</f>
        <v>104</v>
      </c>
      <c r="E144">
        <f>IF(B144="Aaroh",'Aaroh-Avaroh-Basic'!F145+12,IF(B144="Avaroh",'Aaroh-Avaroh-Basic'!F145-12,""))</f>
        <v>32</v>
      </c>
    </row>
    <row r="145" spans="1:5" x14ac:dyDescent="0.25">
      <c r="A145" t="str">
        <f>IF('Aaroh-Avaroh-Basic'!$E145&lt;6,'Aaroh-Avaroh-Basic'!B145,"")</f>
        <v>Charukeshi</v>
      </c>
      <c r="B145" t="str">
        <f>IF('Aaroh-Avaroh-Basic'!$E145&lt;6,'Aaroh-Avaroh-Basic'!C145,"")</f>
        <v>Aaroh</v>
      </c>
      <c r="C145" t="str">
        <f>IF(B145&lt;&gt;"",VLOOKUP(E145,'Notation-Lookup'!B:C,2,FALSE),"")</f>
        <v>d'</v>
      </c>
      <c r="D145">
        <f>IF('Aaroh-Avaroh-Basic'!$E145&lt;6,'Aaroh-Avaroh-Basic'!E145+100,"")</f>
        <v>105</v>
      </c>
      <c r="E145">
        <f>IF(B145="Aaroh",'Aaroh-Avaroh-Basic'!F146+12,IF(B145="Avaroh",'Aaroh-Avaroh-Basic'!F146-12,""))</f>
        <v>33</v>
      </c>
    </row>
    <row r="146" spans="1:5" x14ac:dyDescent="0.25">
      <c r="A146" t="str">
        <f>IF('Aaroh-Avaroh-Basic'!$E146&lt;6,'Aaroh-Avaroh-Basic'!B146,"")</f>
        <v/>
      </c>
      <c r="B146" t="str">
        <f>IF('Aaroh-Avaroh-Basic'!$E146&lt;6,'Aaroh-Avaroh-Basic'!C146,"")</f>
        <v/>
      </c>
      <c r="C146" t="str">
        <f>IF(B146&lt;&gt;"",VLOOKUP(E146,'Notation-Lookup'!B:C,2,FALSE),"")</f>
        <v/>
      </c>
      <c r="D146" t="str">
        <f>IF('Aaroh-Avaroh-Basic'!$E146&lt;6,'Aaroh-Avaroh-Basic'!E146+100,"")</f>
        <v/>
      </c>
      <c r="E146" t="str">
        <f>IF(B146="Aaroh",'Aaroh-Avaroh-Basic'!F147+12,IF(B146="Avaroh",'Aaroh-Avaroh-Basic'!F147-12,""))</f>
        <v/>
      </c>
    </row>
    <row r="147" spans="1:5" x14ac:dyDescent="0.25">
      <c r="A147" t="str">
        <f>IF('Aaroh-Avaroh-Basic'!$E147&lt;6,'Aaroh-Avaroh-Basic'!B147,"")</f>
        <v/>
      </c>
      <c r="B147" t="str">
        <f>IF('Aaroh-Avaroh-Basic'!$E147&lt;6,'Aaroh-Avaroh-Basic'!C147,"")</f>
        <v/>
      </c>
      <c r="C147" t="str">
        <f>IF(B147&lt;&gt;"",VLOOKUP(E147,'Notation-Lookup'!B:C,2,FALSE),"")</f>
        <v/>
      </c>
      <c r="D147" t="str">
        <f>IF('Aaroh-Avaroh-Basic'!$E147&lt;6,'Aaroh-Avaroh-Basic'!E147+100,"")</f>
        <v/>
      </c>
      <c r="E147" t="str">
        <f>IF(B147="Aaroh",'Aaroh-Avaroh-Basic'!F148+12,IF(B147="Avaroh",'Aaroh-Avaroh-Basic'!F148-12,""))</f>
        <v/>
      </c>
    </row>
    <row r="148" spans="1:5" x14ac:dyDescent="0.25">
      <c r="A148" t="str">
        <f>IF('Aaroh-Avaroh-Basic'!$E148&lt;6,'Aaroh-Avaroh-Basic'!B148,"")</f>
        <v/>
      </c>
      <c r="B148" t="str">
        <f>IF('Aaroh-Avaroh-Basic'!$E148&lt;6,'Aaroh-Avaroh-Basic'!C148,"")</f>
        <v/>
      </c>
      <c r="C148" t="str">
        <f>IF(B148&lt;&gt;"",VLOOKUP(E148,'Notation-Lookup'!B:C,2,FALSE),"")</f>
        <v/>
      </c>
      <c r="D148" t="str">
        <f>IF('Aaroh-Avaroh-Basic'!$E148&lt;6,'Aaroh-Avaroh-Basic'!E148+100,"")</f>
        <v/>
      </c>
      <c r="E148" t="str">
        <f>IF(B148="Aaroh",'Aaroh-Avaroh-Basic'!F149+12,IF(B148="Avaroh",'Aaroh-Avaroh-Basic'!F149-12,""))</f>
        <v/>
      </c>
    </row>
    <row r="149" spans="1:5" x14ac:dyDescent="0.25">
      <c r="A149" t="str">
        <f>IF('Aaroh-Avaroh-Basic'!$E149&lt;6,'Aaroh-Avaroh-Basic'!B149,"")</f>
        <v>Charukeshi</v>
      </c>
      <c r="B149" t="str">
        <f>IF('Aaroh-Avaroh-Basic'!$E149&lt;6,'Aaroh-Avaroh-Basic'!C149,"")</f>
        <v>Avaroh</v>
      </c>
      <c r="C149" t="str">
        <f>IF(B149&lt;&gt;"",VLOOKUP(E149,'Notation-Lookup'!B:C,2,FALSE),"")</f>
        <v>n.</v>
      </c>
      <c r="D149">
        <f>IF('Aaroh-Avaroh-Basic'!$E149&lt;6,'Aaroh-Avaroh-Basic'!E149+100,"")</f>
        <v>101</v>
      </c>
      <c r="E149">
        <f>IF(B149="Aaroh",'Aaroh-Avaroh-Basic'!F150+12,IF(B149="Avaroh",'Aaroh-Avaroh-Basic'!F150-12,""))</f>
        <v>11</v>
      </c>
    </row>
    <row r="150" spans="1:5" x14ac:dyDescent="0.25">
      <c r="A150" t="str">
        <f>IF('Aaroh-Avaroh-Basic'!$E150&lt;6,'Aaroh-Avaroh-Basic'!B150,"")</f>
        <v>Charukeshi</v>
      </c>
      <c r="B150" t="str">
        <f>IF('Aaroh-Avaroh-Basic'!$E150&lt;6,'Aaroh-Avaroh-Basic'!C150,"")</f>
        <v>Avaroh</v>
      </c>
      <c r="C150" t="str">
        <f>IF(B150&lt;&gt;"",VLOOKUP(E150,'Notation-Lookup'!B:C,2,FALSE),"")</f>
        <v>d.</v>
      </c>
      <c r="D150">
        <f>IF('Aaroh-Avaroh-Basic'!$E150&lt;6,'Aaroh-Avaroh-Basic'!E150+100,"")</f>
        <v>102</v>
      </c>
      <c r="E150">
        <f>IF(B150="Aaroh",'Aaroh-Avaroh-Basic'!F151+12,IF(B150="Avaroh",'Aaroh-Avaroh-Basic'!F151-12,""))</f>
        <v>9</v>
      </c>
    </row>
    <row r="151" spans="1:5" x14ac:dyDescent="0.25">
      <c r="A151" t="str">
        <f>IF('Aaroh-Avaroh-Basic'!$E151&lt;6,'Aaroh-Avaroh-Basic'!B151,"")</f>
        <v>Charukeshi</v>
      </c>
      <c r="B151" t="str">
        <f>IF('Aaroh-Avaroh-Basic'!$E151&lt;6,'Aaroh-Avaroh-Basic'!C151,"")</f>
        <v>Avaroh</v>
      </c>
      <c r="C151" t="str">
        <f>IF(B151&lt;&gt;"",VLOOKUP(E151,'Notation-Lookup'!B:C,2,FALSE),"")</f>
        <v>P.</v>
      </c>
      <c r="D151">
        <f>IF('Aaroh-Avaroh-Basic'!$E151&lt;6,'Aaroh-Avaroh-Basic'!E151+100,"")</f>
        <v>103</v>
      </c>
      <c r="E151">
        <f>IF(B151="Aaroh",'Aaroh-Avaroh-Basic'!F152+12,IF(B151="Avaroh",'Aaroh-Avaroh-Basic'!F152-12,""))</f>
        <v>8</v>
      </c>
    </row>
    <row r="152" spans="1:5" x14ac:dyDescent="0.25">
      <c r="A152" t="str">
        <f>IF('Aaroh-Avaroh-Basic'!$E152&lt;6,'Aaroh-Avaroh-Basic'!B152,"")</f>
        <v>Charukeshi</v>
      </c>
      <c r="B152" t="str">
        <f>IF('Aaroh-Avaroh-Basic'!$E152&lt;6,'Aaroh-Avaroh-Basic'!C152,"")</f>
        <v>Avaroh</v>
      </c>
      <c r="C152" t="str">
        <f>IF(B152&lt;&gt;"",VLOOKUP(E152,'Notation-Lookup'!B:C,2,FALSE),"")</f>
        <v>m.</v>
      </c>
      <c r="D152">
        <f>IF('Aaroh-Avaroh-Basic'!$E152&lt;6,'Aaroh-Avaroh-Basic'!E152+100,"")</f>
        <v>104</v>
      </c>
      <c r="E152">
        <f>IF(B152="Aaroh",'Aaroh-Avaroh-Basic'!F153+12,IF(B152="Avaroh",'Aaroh-Avaroh-Basic'!F153-12,""))</f>
        <v>6</v>
      </c>
    </row>
    <row r="153" spans="1:5" x14ac:dyDescent="0.25">
      <c r="A153" t="str">
        <f>IF('Aaroh-Avaroh-Basic'!$E153&lt;6,'Aaroh-Avaroh-Basic'!B153,"")</f>
        <v>Charukeshi</v>
      </c>
      <c r="B153" t="str">
        <f>IF('Aaroh-Avaroh-Basic'!$E153&lt;6,'Aaroh-Avaroh-Basic'!C153,"")</f>
        <v>Avaroh</v>
      </c>
      <c r="C153" t="str">
        <f>IF(B153&lt;&gt;"",VLOOKUP(E153,'Notation-Lookup'!B:C,2,FALSE),"")</f>
        <v>G.</v>
      </c>
      <c r="D153">
        <f>IF('Aaroh-Avaroh-Basic'!$E153&lt;6,'Aaroh-Avaroh-Basic'!E153+100,"")</f>
        <v>105</v>
      </c>
      <c r="E153">
        <f>IF(B153="Aaroh",'Aaroh-Avaroh-Basic'!F154+12,IF(B153="Avaroh",'Aaroh-Avaroh-Basic'!F154-12,""))</f>
        <v>5</v>
      </c>
    </row>
    <row r="154" spans="1:5" x14ac:dyDescent="0.25">
      <c r="A154" t="str">
        <f>IF('Aaroh-Avaroh-Basic'!$E154&lt;6,'Aaroh-Avaroh-Basic'!B154,"")</f>
        <v/>
      </c>
      <c r="B154" t="str">
        <f>IF('Aaroh-Avaroh-Basic'!$E154&lt;6,'Aaroh-Avaroh-Basic'!C154,"")</f>
        <v/>
      </c>
      <c r="C154" t="str">
        <f>IF(B154&lt;&gt;"",VLOOKUP(E154,'Notation-Lookup'!B:C,2,FALSE),"")</f>
        <v/>
      </c>
      <c r="D154" t="str">
        <f>IF('Aaroh-Avaroh-Basic'!$E154&lt;6,'Aaroh-Avaroh-Basic'!E154+100,"")</f>
        <v/>
      </c>
      <c r="E154" t="str">
        <f>IF(B154="Aaroh",'Aaroh-Avaroh-Basic'!F155+12,IF(B154="Avaroh",'Aaroh-Avaroh-Basic'!F155-12,""))</f>
        <v/>
      </c>
    </row>
    <row r="155" spans="1:5" x14ac:dyDescent="0.25">
      <c r="A155" t="str">
        <f>IF('Aaroh-Avaroh-Basic'!$E155&lt;6,'Aaroh-Avaroh-Basic'!B155,"")</f>
        <v/>
      </c>
      <c r="B155" t="str">
        <f>IF('Aaroh-Avaroh-Basic'!$E155&lt;6,'Aaroh-Avaroh-Basic'!C155,"")</f>
        <v/>
      </c>
      <c r="C155" t="str">
        <f>IF(B155&lt;&gt;"",VLOOKUP(E155,'Notation-Lookup'!B:C,2,FALSE),"")</f>
        <v/>
      </c>
      <c r="D155" t="str">
        <f>IF('Aaroh-Avaroh-Basic'!$E155&lt;6,'Aaroh-Avaroh-Basic'!E155+100,"")</f>
        <v/>
      </c>
      <c r="E155" t="str">
        <f>IF(B155="Aaroh",'Aaroh-Avaroh-Basic'!F156+12,IF(B155="Avaroh",'Aaroh-Avaroh-Basic'!F156-12,""))</f>
        <v/>
      </c>
    </row>
    <row r="156" spans="1:5" x14ac:dyDescent="0.25">
      <c r="A156" t="str">
        <f>IF('Aaroh-Avaroh-Basic'!$E156&lt;6,'Aaroh-Avaroh-Basic'!B156,"")</f>
        <v/>
      </c>
      <c r="B156" t="str">
        <f>IF('Aaroh-Avaroh-Basic'!$E156&lt;6,'Aaroh-Avaroh-Basic'!C156,"")</f>
        <v/>
      </c>
      <c r="C156" t="str">
        <f>IF(B156&lt;&gt;"",VLOOKUP(E156,'Notation-Lookup'!B:C,2,FALSE),"")</f>
        <v/>
      </c>
      <c r="D156" t="str">
        <f>IF('Aaroh-Avaroh-Basic'!$E156&lt;6,'Aaroh-Avaroh-Basic'!E156+100,"")</f>
        <v/>
      </c>
      <c r="E156" t="str">
        <f>IF(B156="Aaroh",'Aaroh-Avaroh-Basic'!F157+12,IF(B156="Avaroh",'Aaroh-Avaroh-Basic'!F157-12,""))</f>
        <v/>
      </c>
    </row>
    <row r="157" spans="1:5" x14ac:dyDescent="0.25">
      <c r="A157" t="str">
        <f>IF('Aaroh-Avaroh-Basic'!$E157&lt;6,'Aaroh-Avaroh-Basic'!B157,"")</f>
        <v>Bihag</v>
      </c>
      <c r="B157" t="str">
        <f>IF('Aaroh-Avaroh-Basic'!$E157&lt;6,'Aaroh-Avaroh-Basic'!C157,"")</f>
        <v>Aaroh</v>
      </c>
      <c r="C157" t="str">
        <f>IF(B157&lt;&gt;"",VLOOKUP(E157,'Notation-Lookup'!B:C,2,FALSE),"")</f>
        <v>G'</v>
      </c>
      <c r="D157">
        <f>IF('Aaroh-Avaroh-Basic'!$E157&lt;6,'Aaroh-Avaroh-Basic'!E157+100,"")</f>
        <v>101</v>
      </c>
      <c r="E157">
        <f>IF(B157="Aaroh",'Aaroh-Avaroh-Basic'!F158+12,IF(B157="Avaroh",'Aaroh-Avaroh-Basic'!F158-12,""))</f>
        <v>29</v>
      </c>
    </row>
    <row r="158" spans="1:5" x14ac:dyDescent="0.25">
      <c r="A158" t="str">
        <f>IF('Aaroh-Avaroh-Basic'!$E158&lt;6,'Aaroh-Avaroh-Basic'!B158,"")</f>
        <v>Bihag</v>
      </c>
      <c r="B158" t="str">
        <f>IF('Aaroh-Avaroh-Basic'!$E158&lt;6,'Aaroh-Avaroh-Basic'!C158,"")</f>
        <v>Aaroh</v>
      </c>
      <c r="C158" t="str">
        <f>IF(B158&lt;&gt;"",VLOOKUP(E158,'Notation-Lookup'!B:C,2,FALSE),"")</f>
        <v>m'</v>
      </c>
      <c r="D158">
        <f>IF('Aaroh-Avaroh-Basic'!$E158&lt;6,'Aaroh-Avaroh-Basic'!E158+100,"")</f>
        <v>102</v>
      </c>
      <c r="E158">
        <f>IF(B158="Aaroh",'Aaroh-Avaroh-Basic'!F159+12,IF(B158="Avaroh",'Aaroh-Avaroh-Basic'!F159-12,""))</f>
        <v>30</v>
      </c>
    </row>
    <row r="159" spans="1:5" x14ac:dyDescent="0.25">
      <c r="A159" t="str">
        <f>IF('Aaroh-Avaroh-Basic'!$E159&lt;6,'Aaroh-Avaroh-Basic'!B159,"")</f>
        <v>Bihag</v>
      </c>
      <c r="B159" t="str">
        <f>IF('Aaroh-Avaroh-Basic'!$E159&lt;6,'Aaroh-Avaroh-Basic'!C159,"")</f>
        <v>Aaroh</v>
      </c>
      <c r="C159" t="str">
        <f>IF(B159&lt;&gt;"",VLOOKUP(E159,'Notation-Lookup'!B:C,2,FALSE),"")</f>
        <v>P'</v>
      </c>
      <c r="D159">
        <f>IF('Aaroh-Avaroh-Basic'!$E159&lt;6,'Aaroh-Avaroh-Basic'!E159+100,"")</f>
        <v>103</v>
      </c>
      <c r="E159">
        <f>IF(B159="Aaroh",'Aaroh-Avaroh-Basic'!F160+12,IF(B159="Avaroh",'Aaroh-Avaroh-Basic'!F160-12,""))</f>
        <v>32</v>
      </c>
    </row>
    <row r="160" spans="1:5" x14ac:dyDescent="0.25">
      <c r="A160" t="str">
        <f>IF('Aaroh-Avaroh-Basic'!$E160&lt;6,'Aaroh-Avaroh-Basic'!B160,"")</f>
        <v>Bihag</v>
      </c>
      <c r="B160" t="str">
        <f>IF('Aaroh-Avaroh-Basic'!$E160&lt;6,'Aaroh-Avaroh-Basic'!C160,"")</f>
        <v>Aaroh</v>
      </c>
      <c r="C160" t="str">
        <f>IF(B160&lt;&gt;"",VLOOKUP(E160,'Notation-Lookup'!B:C,2,FALSE),"")</f>
        <v>N'</v>
      </c>
      <c r="D160">
        <f>IF('Aaroh-Avaroh-Basic'!$E160&lt;6,'Aaroh-Avaroh-Basic'!E160+100,"")</f>
        <v>104</v>
      </c>
      <c r="E160">
        <f>IF(B160="Aaroh",'Aaroh-Avaroh-Basic'!F161+12,IF(B160="Avaroh",'Aaroh-Avaroh-Basic'!F161-12,""))</f>
        <v>36</v>
      </c>
    </row>
    <row r="161" spans="1:5" x14ac:dyDescent="0.25">
      <c r="A161" t="str">
        <f>IF('Aaroh-Avaroh-Basic'!$E161&lt;6,'Aaroh-Avaroh-Basic'!B161,"")</f>
        <v>Bihag</v>
      </c>
      <c r="B161" t="str">
        <f>IF('Aaroh-Avaroh-Basic'!$E161&lt;6,'Aaroh-Avaroh-Basic'!C161,"")</f>
        <v>Aaroh</v>
      </c>
      <c r="C161" t="e">
        <f>IF(B161&lt;&gt;"",VLOOKUP(E161,'Notation-Lookup'!B:C,2,FALSE),"")</f>
        <v>#N/A</v>
      </c>
      <c r="D161">
        <f>IF('Aaroh-Avaroh-Basic'!$E161&lt;6,'Aaroh-Avaroh-Basic'!E161+100,"")</f>
        <v>105</v>
      </c>
      <c r="E161">
        <f>IF(B161="Aaroh",'Aaroh-Avaroh-Basic'!F162+12,IF(B161="Avaroh",'Aaroh-Avaroh-Basic'!F162-12,""))</f>
        <v>37</v>
      </c>
    </row>
    <row r="162" spans="1:5" x14ac:dyDescent="0.25">
      <c r="A162" t="str">
        <f>IF('Aaroh-Avaroh-Basic'!$E162&lt;6,'Aaroh-Avaroh-Basic'!B162,"")</f>
        <v/>
      </c>
      <c r="B162" t="str">
        <f>IF('Aaroh-Avaroh-Basic'!$E162&lt;6,'Aaroh-Avaroh-Basic'!C162,"")</f>
        <v/>
      </c>
      <c r="C162" t="str">
        <f>IF(B162&lt;&gt;"",VLOOKUP(E162,'Notation-Lookup'!B:C,2,FALSE),"")</f>
        <v/>
      </c>
      <c r="D162" t="str">
        <f>IF('Aaroh-Avaroh-Basic'!$E162&lt;6,'Aaroh-Avaroh-Basic'!E162+100,"")</f>
        <v/>
      </c>
      <c r="E162" t="str">
        <f>IF(B162="Aaroh",'Aaroh-Avaroh-Basic'!F163+12,IF(B162="Avaroh",'Aaroh-Avaroh-Basic'!F163-12,""))</f>
        <v/>
      </c>
    </row>
    <row r="163" spans="1:5" x14ac:dyDescent="0.25">
      <c r="A163" t="str">
        <f>IF('Aaroh-Avaroh-Basic'!$E163&lt;6,'Aaroh-Avaroh-Basic'!B163,"")</f>
        <v>Bihag</v>
      </c>
      <c r="B163" t="str">
        <f>IF('Aaroh-Avaroh-Basic'!$E163&lt;6,'Aaroh-Avaroh-Basic'!C163,"")</f>
        <v>Avaroh</v>
      </c>
      <c r="C163" t="str">
        <f>IF(B163&lt;&gt;"",VLOOKUP(E163,'Notation-Lookup'!B:C,2,FALSE),"")</f>
        <v>N.</v>
      </c>
      <c r="D163">
        <f>IF('Aaroh-Avaroh-Basic'!$E163&lt;6,'Aaroh-Avaroh-Basic'!E163+100,"")</f>
        <v>101</v>
      </c>
      <c r="E163">
        <f>IF(B163="Aaroh",'Aaroh-Avaroh-Basic'!F164+12,IF(B163="Avaroh",'Aaroh-Avaroh-Basic'!F164-12,""))</f>
        <v>12</v>
      </c>
    </row>
    <row r="164" spans="1:5" x14ac:dyDescent="0.25">
      <c r="A164" t="str">
        <f>IF('Aaroh-Avaroh-Basic'!$E164&lt;6,'Aaroh-Avaroh-Basic'!B164,"")</f>
        <v>Bihag</v>
      </c>
      <c r="B164" t="str">
        <f>IF('Aaroh-Avaroh-Basic'!$E164&lt;6,'Aaroh-Avaroh-Basic'!C164,"")</f>
        <v>Avaroh</v>
      </c>
      <c r="C164" t="str">
        <f>IF(B164&lt;&gt;"",VLOOKUP(E164,'Notation-Lookup'!B:C,2,FALSE),"")</f>
        <v>D.</v>
      </c>
      <c r="D164">
        <f>IF('Aaroh-Avaroh-Basic'!$E164&lt;6,'Aaroh-Avaroh-Basic'!E164+100,"")</f>
        <v>102</v>
      </c>
      <c r="E164">
        <f>IF(B164="Aaroh",'Aaroh-Avaroh-Basic'!F165+12,IF(B164="Avaroh",'Aaroh-Avaroh-Basic'!F165-12,""))</f>
        <v>10</v>
      </c>
    </row>
    <row r="165" spans="1:5" x14ac:dyDescent="0.25">
      <c r="A165" t="str">
        <f>IF('Aaroh-Avaroh-Basic'!$E165&lt;6,'Aaroh-Avaroh-Basic'!B165,"")</f>
        <v>Bihag</v>
      </c>
      <c r="B165" t="str">
        <f>IF('Aaroh-Avaroh-Basic'!$E165&lt;6,'Aaroh-Avaroh-Basic'!C165,"")</f>
        <v>Avaroh</v>
      </c>
      <c r="C165" t="str">
        <f>IF(B165&lt;&gt;"",VLOOKUP(E165,'Notation-Lookup'!B:C,2,FALSE),"")</f>
        <v>P.</v>
      </c>
      <c r="D165">
        <f>IF('Aaroh-Avaroh-Basic'!$E165&lt;6,'Aaroh-Avaroh-Basic'!E165+100,"")</f>
        <v>103</v>
      </c>
      <c r="E165">
        <f>IF(B165="Aaroh",'Aaroh-Avaroh-Basic'!F166+12,IF(B165="Avaroh",'Aaroh-Avaroh-Basic'!F166-12,""))</f>
        <v>8</v>
      </c>
    </row>
    <row r="166" spans="1:5" x14ac:dyDescent="0.25">
      <c r="A166" t="str">
        <f>IF('Aaroh-Avaroh-Basic'!$E166&lt;6,'Aaroh-Avaroh-Basic'!B166,"")</f>
        <v>Bihag</v>
      </c>
      <c r="B166" t="str">
        <f>IF('Aaroh-Avaroh-Basic'!$E166&lt;6,'Aaroh-Avaroh-Basic'!C166,"")</f>
        <v>Avaroh</v>
      </c>
      <c r="C166" t="str">
        <f>IF(B166&lt;&gt;"",VLOOKUP(E166,'Notation-Lookup'!B:C,2,FALSE),"")</f>
        <v>M.</v>
      </c>
      <c r="D166">
        <f>IF('Aaroh-Avaroh-Basic'!$E166&lt;6,'Aaroh-Avaroh-Basic'!E166+100,"")</f>
        <v>104</v>
      </c>
      <c r="E166">
        <f>IF(B166="Aaroh",'Aaroh-Avaroh-Basic'!F167+12,IF(B166="Avaroh",'Aaroh-Avaroh-Basic'!F167-12,""))</f>
        <v>7</v>
      </c>
    </row>
    <row r="167" spans="1:5" x14ac:dyDescent="0.25">
      <c r="A167" t="str">
        <f>IF('Aaroh-Avaroh-Basic'!$E167&lt;6,'Aaroh-Avaroh-Basic'!B167,"")</f>
        <v>Bihag</v>
      </c>
      <c r="B167" t="str">
        <f>IF('Aaroh-Avaroh-Basic'!$E167&lt;6,'Aaroh-Avaroh-Basic'!C167,"")</f>
        <v>Avaroh</v>
      </c>
      <c r="C167" t="str">
        <f>IF(B167&lt;&gt;"",VLOOKUP(E167,'Notation-Lookup'!B:C,2,FALSE),"")</f>
        <v>G.</v>
      </c>
      <c r="D167">
        <f>IF('Aaroh-Avaroh-Basic'!$E167&lt;6,'Aaroh-Avaroh-Basic'!E167+100,"")</f>
        <v>105</v>
      </c>
      <c r="E167">
        <f>IF(B167="Aaroh",'Aaroh-Avaroh-Basic'!F168+12,IF(B167="Avaroh",'Aaroh-Avaroh-Basic'!F168-12,""))</f>
        <v>5</v>
      </c>
    </row>
    <row r="168" spans="1:5" x14ac:dyDescent="0.25">
      <c r="A168" t="str">
        <f>IF('Aaroh-Avaroh-Basic'!$E168&lt;6,'Aaroh-Avaroh-Basic'!B168,"")</f>
        <v/>
      </c>
      <c r="B168" t="str">
        <f>IF('Aaroh-Avaroh-Basic'!$E168&lt;6,'Aaroh-Avaroh-Basic'!C168,"")</f>
        <v/>
      </c>
      <c r="C168" t="str">
        <f>IF(B168&lt;&gt;"",VLOOKUP(E168,'Notation-Lookup'!B:C,2,FALSE),"")</f>
        <v/>
      </c>
      <c r="D168" t="str">
        <f>IF('Aaroh-Avaroh-Basic'!$E168&lt;6,'Aaroh-Avaroh-Basic'!E168+100,"")</f>
        <v/>
      </c>
      <c r="E168" t="str">
        <f>IF(B168="Aaroh",'Aaroh-Avaroh-Basic'!F169+12,IF(B168="Avaroh",'Aaroh-Avaroh-Basic'!F169-12,""))</f>
        <v/>
      </c>
    </row>
    <row r="169" spans="1:5" x14ac:dyDescent="0.25">
      <c r="A169" t="str">
        <f>IF('Aaroh-Avaroh-Basic'!$E169&lt;6,'Aaroh-Avaroh-Basic'!B169,"")</f>
        <v/>
      </c>
      <c r="B169" t="str">
        <f>IF('Aaroh-Avaroh-Basic'!$E169&lt;6,'Aaroh-Avaroh-Basic'!C169,"")</f>
        <v/>
      </c>
      <c r="C169" t="str">
        <f>IF(B169&lt;&gt;"",VLOOKUP(E169,'Notation-Lookup'!B:C,2,FALSE),"")</f>
        <v/>
      </c>
      <c r="D169" t="str">
        <f>IF('Aaroh-Avaroh-Basic'!$E169&lt;6,'Aaroh-Avaroh-Basic'!E169+100,"")</f>
        <v/>
      </c>
      <c r="E169" t="str">
        <f>IF(B169="Aaroh",'Aaroh-Avaroh-Basic'!F170+12,IF(B169="Avaroh",'Aaroh-Avaroh-Basic'!F170-12,""))</f>
        <v/>
      </c>
    </row>
    <row r="170" spans="1:5" x14ac:dyDescent="0.25">
      <c r="A170" t="str">
        <f>IF('Aaroh-Avaroh-Basic'!$E170&lt;6,'Aaroh-Avaroh-Basic'!B170,"")</f>
        <v/>
      </c>
      <c r="B170" t="str">
        <f>IF('Aaroh-Avaroh-Basic'!$E170&lt;6,'Aaroh-Avaroh-Basic'!C170,"")</f>
        <v/>
      </c>
      <c r="C170" t="str">
        <f>IF(B170&lt;&gt;"",VLOOKUP(E170,'Notation-Lookup'!B:C,2,FALSE),"")</f>
        <v/>
      </c>
      <c r="D170" t="str">
        <f>IF('Aaroh-Avaroh-Basic'!$E170&lt;6,'Aaroh-Avaroh-Basic'!E170+100,"")</f>
        <v/>
      </c>
      <c r="E170" t="str">
        <f>IF(B170="Aaroh",'Aaroh-Avaroh-Basic'!F171+12,IF(B170="Avaroh",'Aaroh-Avaroh-Basic'!F171-12,""))</f>
        <v/>
      </c>
    </row>
    <row r="171" spans="1:5" x14ac:dyDescent="0.25">
      <c r="A171" t="str">
        <f>IF('Aaroh-Avaroh-Basic'!$E171&lt;6,'Aaroh-Avaroh-Basic'!B171,"")</f>
        <v/>
      </c>
      <c r="B171" t="str">
        <f>IF('Aaroh-Avaroh-Basic'!$E171&lt;6,'Aaroh-Avaroh-Basic'!C171,"")</f>
        <v/>
      </c>
      <c r="C171" t="str">
        <f>IF(B171&lt;&gt;"",VLOOKUP(E171,'Notation-Lookup'!B:C,2,FALSE),"")</f>
        <v/>
      </c>
      <c r="D171" t="str">
        <f>IF('Aaroh-Avaroh-Basic'!$E171&lt;6,'Aaroh-Avaroh-Basic'!E171+100,"")</f>
        <v/>
      </c>
      <c r="E171" t="str">
        <f>IF(B171="Aaroh",'Aaroh-Avaroh-Basic'!F172+12,IF(B171="Avaroh",'Aaroh-Avaroh-Basic'!F172-12,""))</f>
        <v/>
      </c>
    </row>
    <row r="172" spans="1:5" x14ac:dyDescent="0.25">
      <c r="A172" t="str">
        <f>IF('Aaroh-Avaroh-Basic'!$E172&lt;6,'Aaroh-Avaroh-Basic'!B172,"")</f>
        <v/>
      </c>
      <c r="B172" t="str">
        <f>IF('Aaroh-Avaroh-Basic'!$E172&lt;6,'Aaroh-Avaroh-Basic'!C172,"")</f>
        <v/>
      </c>
      <c r="C172" t="str">
        <f>IF(B172&lt;&gt;"",VLOOKUP(E172,'Notation-Lookup'!B:C,2,FALSE),"")</f>
        <v/>
      </c>
      <c r="D172" t="str">
        <f>IF('Aaroh-Avaroh-Basic'!$E172&lt;6,'Aaroh-Avaroh-Basic'!E172+100,"")</f>
        <v/>
      </c>
      <c r="E172" t="str">
        <f>IF(B172="Aaroh",'Aaroh-Avaroh-Basic'!F173+12,IF(B172="Avaroh",'Aaroh-Avaroh-Basic'!F173-12,""))</f>
        <v/>
      </c>
    </row>
    <row r="173" spans="1:5" x14ac:dyDescent="0.25">
      <c r="A173" s="2" t="str">
        <f>IF('Aaroh-Avaroh-Basic'!$E173&lt;6,'Aaroh-Avaroh-Basic'!B173,"")</f>
        <v>Bhimpalasi</v>
      </c>
      <c r="B173" s="2" t="str">
        <f>IF('Aaroh-Avaroh-Basic'!$E173&lt;6,'Aaroh-Avaroh-Basic'!C173,"")</f>
        <v>Aaroh</v>
      </c>
      <c r="C173" s="2" t="str">
        <f>IF(B173&lt;&gt;"",VLOOKUP(E173,'Notation-Lookup'!B:C,2,FALSE),"")</f>
        <v>S'</v>
      </c>
      <c r="D173" s="2">
        <f>IF('Aaroh-Avaroh-Basic'!$E173&lt;6,'Aaroh-Avaroh-Basic'!E173+100,"")</f>
        <v>101</v>
      </c>
      <c r="E173" s="2">
        <f>IF(B173="Aaroh",'Aaroh-Avaroh-Basic'!F174+12,IF(B173="Avaroh",'Aaroh-Avaroh-Basic'!F174-12,""))</f>
        <v>25</v>
      </c>
    </row>
    <row r="174" spans="1:5" x14ac:dyDescent="0.25">
      <c r="A174" s="2" t="str">
        <f>IF('Aaroh-Avaroh-Basic'!$E174&lt;6,'Aaroh-Avaroh-Basic'!B174,"")</f>
        <v>Bhimpalasi</v>
      </c>
      <c r="B174" s="2" t="str">
        <f>IF('Aaroh-Avaroh-Basic'!$E174&lt;6,'Aaroh-Avaroh-Basic'!C174,"")</f>
        <v>Aaroh</v>
      </c>
      <c r="C174" s="2" t="str">
        <f>IF(B174&lt;&gt;"",VLOOKUP(E174,'Notation-Lookup'!B:C,2,FALSE),"")</f>
        <v>g'</v>
      </c>
      <c r="D174" s="2">
        <f>IF('Aaroh-Avaroh-Basic'!$E174&lt;6,'Aaroh-Avaroh-Basic'!E174+100,"")</f>
        <v>102</v>
      </c>
      <c r="E174" s="2">
        <f>IF(B174="Aaroh",'Aaroh-Avaroh-Basic'!F175+12,IF(B174="Avaroh",'Aaroh-Avaroh-Basic'!F175-12,""))</f>
        <v>28</v>
      </c>
    </row>
    <row r="175" spans="1:5" x14ac:dyDescent="0.25">
      <c r="A175" s="2" t="str">
        <f>IF('Aaroh-Avaroh-Basic'!$E175&lt;6,'Aaroh-Avaroh-Basic'!B175,"")</f>
        <v>Bhimpalasi</v>
      </c>
      <c r="B175" s="2" t="str">
        <f>IF('Aaroh-Avaroh-Basic'!$E175&lt;6,'Aaroh-Avaroh-Basic'!C175,"")</f>
        <v>Aaroh</v>
      </c>
      <c r="C175" s="2" t="str">
        <f>IF(B175&lt;&gt;"",VLOOKUP(E175,'Notation-Lookup'!B:C,2,FALSE),"")</f>
        <v>m'</v>
      </c>
      <c r="D175" s="2">
        <f>IF('Aaroh-Avaroh-Basic'!$E175&lt;6,'Aaroh-Avaroh-Basic'!E175+100,"")</f>
        <v>103</v>
      </c>
      <c r="E175" s="2">
        <f>IF(B175="Aaroh",'Aaroh-Avaroh-Basic'!F176+12,IF(B175="Avaroh",'Aaroh-Avaroh-Basic'!F176-12,""))</f>
        <v>30</v>
      </c>
    </row>
    <row r="176" spans="1:5" x14ac:dyDescent="0.25">
      <c r="A176" s="2" t="str">
        <f>IF('Aaroh-Avaroh-Basic'!$E176&lt;6,'Aaroh-Avaroh-Basic'!B176,"")</f>
        <v>Bhimpalasi</v>
      </c>
      <c r="B176" s="2" t="str">
        <f>IF('Aaroh-Avaroh-Basic'!$E176&lt;6,'Aaroh-Avaroh-Basic'!C176,"")</f>
        <v>Aaroh</v>
      </c>
      <c r="C176" s="2" t="str">
        <f>IF(B176&lt;&gt;"",VLOOKUP(E176,'Notation-Lookup'!B:C,2,FALSE),"")</f>
        <v>P'</v>
      </c>
      <c r="D176" s="2">
        <f>IF('Aaroh-Avaroh-Basic'!$E176&lt;6,'Aaroh-Avaroh-Basic'!E176+100,"")</f>
        <v>104</v>
      </c>
      <c r="E176" s="2">
        <f>IF(B176="Aaroh",'Aaroh-Avaroh-Basic'!F177+12,IF(B176="Avaroh",'Aaroh-Avaroh-Basic'!F177-12,""))</f>
        <v>32</v>
      </c>
    </row>
    <row r="177" spans="1:5" x14ac:dyDescent="0.25">
      <c r="A177" s="2" t="str">
        <f>IF('Aaroh-Avaroh-Basic'!$E177&lt;6,'Aaroh-Avaroh-Basic'!B177,"")</f>
        <v>Bhimpalasi</v>
      </c>
      <c r="B177" s="2" t="str">
        <f>IF('Aaroh-Avaroh-Basic'!$E177&lt;6,'Aaroh-Avaroh-Basic'!C177,"")</f>
        <v>Aaroh</v>
      </c>
      <c r="C177" s="2" t="str">
        <f>IF(B177&lt;&gt;"",VLOOKUP(E177,'Notation-Lookup'!B:C,2,FALSE),"")</f>
        <v>n'</v>
      </c>
      <c r="D177" s="2">
        <f>IF('Aaroh-Avaroh-Basic'!$E177&lt;6,'Aaroh-Avaroh-Basic'!E177+100,"")</f>
        <v>105</v>
      </c>
      <c r="E177" s="2">
        <f>IF(B177="Aaroh",'Aaroh-Avaroh-Basic'!F178+12,IF(B177="Avaroh",'Aaroh-Avaroh-Basic'!F178-12,""))</f>
        <v>35</v>
      </c>
    </row>
    <row r="178" spans="1:5" x14ac:dyDescent="0.25">
      <c r="A178" t="str">
        <f>IF('Aaroh-Avaroh-Basic'!$E178&lt;6,'Aaroh-Avaroh-Basic'!B178,"")</f>
        <v/>
      </c>
      <c r="B178" t="str">
        <f>IF('Aaroh-Avaroh-Basic'!$E178&lt;6,'Aaroh-Avaroh-Basic'!C178,"")</f>
        <v/>
      </c>
      <c r="C178" t="str">
        <f>IF(B178&lt;&gt;"",VLOOKUP(E178,'Notation-Lookup'!B:C,2,FALSE),"")</f>
        <v/>
      </c>
      <c r="D178" t="str">
        <f>IF('Aaroh-Avaroh-Basic'!$E178&lt;6,'Aaroh-Avaroh-Basic'!E178+100,"")</f>
        <v/>
      </c>
      <c r="E178" t="str">
        <f>IF(B178="Aaroh",'Aaroh-Avaroh-Basic'!F179+12,IF(B178="Avaroh",'Aaroh-Avaroh-Basic'!F179-12,""))</f>
        <v/>
      </c>
    </row>
    <row r="179" spans="1:5" x14ac:dyDescent="0.25">
      <c r="A179" t="str">
        <f>IF('Aaroh-Avaroh-Basic'!$E179&lt;6,'Aaroh-Avaroh-Basic'!B179,"")</f>
        <v/>
      </c>
      <c r="B179" t="str">
        <f>IF('Aaroh-Avaroh-Basic'!$E179&lt;6,'Aaroh-Avaroh-Basic'!C179,"")</f>
        <v/>
      </c>
      <c r="C179" t="str">
        <f>IF(B179&lt;&gt;"",VLOOKUP(E179,'Notation-Lookup'!B:C,2,FALSE),"")</f>
        <v/>
      </c>
      <c r="D179" t="str">
        <f>IF('Aaroh-Avaroh-Basic'!$E179&lt;6,'Aaroh-Avaroh-Basic'!E179+100,"")</f>
        <v/>
      </c>
      <c r="E179" t="str">
        <f>IF(B179="Aaroh",'Aaroh-Avaroh-Basic'!F180+12,IF(B179="Avaroh",'Aaroh-Avaroh-Basic'!F180-12,""))</f>
        <v/>
      </c>
    </row>
    <row r="180" spans="1:5" x14ac:dyDescent="0.25">
      <c r="A180" t="str">
        <f>IF('Aaroh-Avaroh-Basic'!$E180&lt;6,'Aaroh-Avaroh-Basic'!B180,"")</f>
        <v>Bhimpalasi</v>
      </c>
      <c r="B180" t="str">
        <f>IF('Aaroh-Avaroh-Basic'!$E180&lt;6,'Aaroh-Avaroh-Basic'!C180,"")</f>
        <v>Avaroh</v>
      </c>
      <c r="C180" t="str">
        <f>IF(B180&lt;&gt;"",VLOOKUP(E180,'Notation-Lookup'!B:C,2,FALSE),"")</f>
        <v>n.</v>
      </c>
      <c r="D180">
        <f>IF('Aaroh-Avaroh-Basic'!$E180&lt;6,'Aaroh-Avaroh-Basic'!E180+100,"")</f>
        <v>101</v>
      </c>
      <c r="E180">
        <f>IF(B180="Aaroh",'Aaroh-Avaroh-Basic'!F181+12,IF(B180="Avaroh",'Aaroh-Avaroh-Basic'!F181-12,""))</f>
        <v>11</v>
      </c>
    </row>
    <row r="181" spans="1:5" x14ac:dyDescent="0.25">
      <c r="A181" t="str">
        <f>IF('Aaroh-Avaroh-Basic'!$E181&lt;6,'Aaroh-Avaroh-Basic'!B181,"")</f>
        <v>Bhimpalasi</v>
      </c>
      <c r="B181" t="str">
        <f>IF('Aaroh-Avaroh-Basic'!$E181&lt;6,'Aaroh-Avaroh-Basic'!C181,"")</f>
        <v>Avaroh</v>
      </c>
      <c r="C181" t="str">
        <f>IF(B181&lt;&gt;"",VLOOKUP(E181,'Notation-Lookup'!B:C,2,FALSE),"")</f>
        <v>D.</v>
      </c>
      <c r="D181">
        <f>IF('Aaroh-Avaroh-Basic'!$E181&lt;6,'Aaroh-Avaroh-Basic'!E181+100,"")</f>
        <v>102</v>
      </c>
      <c r="E181">
        <f>IF(B181="Aaroh",'Aaroh-Avaroh-Basic'!F182+12,IF(B181="Avaroh",'Aaroh-Avaroh-Basic'!F182-12,""))</f>
        <v>10</v>
      </c>
    </row>
    <row r="182" spans="1:5" x14ac:dyDescent="0.25">
      <c r="A182" t="str">
        <f>IF('Aaroh-Avaroh-Basic'!$E182&lt;6,'Aaroh-Avaroh-Basic'!B182,"")</f>
        <v>Bhimpalasi</v>
      </c>
      <c r="B182" t="str">
        <f>IF('Aaroh-Avaroh-Basic'!$E182&lt;6,'Aaroh-Avaroh-Basic'!C182,"")</f>
        <v>Avaroh</v>
      </c>
      <c r="C182" t="str">
        <f>IF(B182&lt;&gt;"",VLOOKUP(E182,'Notation-Lookup'!B:C,2,FALSE),"")</f>
        <v>P.</v>
      </c>
      <c r="D182">
        <f>IF('Aaroh-Avaroh-Basic'!$E182&lt;6,'Aaroh-Avaroh-Basic'!E182+100,"")</f>
        <v>103</v>
      </c>
      <c r="E182">
        <f>IF(B182="Aaroh",'Aaroh-Avaroh-Basic'!F183+12,IF(B182="Avaroh",'Aaroh-Avaroh-Basic'!F183-12,""))</f>
        <v>8</v>
      </c>
    </row>
    <row r="183" spans="1:5" x14ac:dyDescent="0.25">
      <c r="A183" t="str">
        <f>IF('Aaroh-Avaroh-Basic'!$E183&lt;6,'Aaroh-Avaroh-Basic'!B183,"")</f>
        <v>Bhimpalasi</v>
      </c>
      <c r="B183" t="str">
        <f>IF('Aaroh-Avaroh-Basic'!$E183&lt;6,'Aaroh-Avaroh-Basic'!C183,"")</f>
        <v>Avaroh</v>
      </c>
      <c r="C183" t="str">
        <f>IF(B183&lt;&gt;"",VLOOKUP(E183,'Notation-Lookup'!B:C,2,FALSE),"")</f>
        <v>m.</v>
      </c>
      <c r="D183">
        <f>IF('Aaroh-Avaroh-Basic'!$E183&lt;6,'Aaroh-Avaroh-Basic'!E183+100,"")</f>
        <v>104</v>
      </c>
      <c r="E183">
        <f>IF(B183="Aaroh",'Aaroh-Avaroh-Basic'!F184+12,IF(B183="Avaroh",'Aaroh-Avaroh-Basic'!F184-12,""))</f>
        <v>6</v>
      </c>
    </row>
    <row r="184" spans="1:5" x14ac:dyDescent="0.25">
      <c r="A184" t="str">
        <f>IF('Aaroh-Avaroh-Basic'!$E184&lt;6,'Aaroh-Avaroh-Basic'!B184,"")</f>
        <v>Bhimpalasi</v>
      </c>
      <c r="B184" t="str">
        <f>IF('Aaroh-Avaroh-Basic'!$E184&lt;6,'Aaroh-Avaroh-Basic'!C184,"")</f>
        <v>Avaroh</v>
      </c>
      <c r="C184" t="str">
        <f>IF(B184&lt;&gt;"",VLOOKUP(E184,'Notation-Lookup'!B:C,2,FALSE),"")</f>
        <v>g.</v>
      </c>
      <c r="D184">
        <f>IF('Aaroh-Avaroh-Basic'!$E184&lt;6,'Aaroh-Avaroh-Basic'!E184+100,"")</f>
        <v>105</v>
      </c>
      <c r="E184">
        <f>IF(B184="Aaroh",'Aaroh-Avaroh-Basic'!F185+12,IF(B184="Avaroh",'Aaroh-Avaroh-Basic'!F185-12,""))</f>
        <v>4</v>
      </c>
    </row>
    <row r="185" spans="1:5" x14ac:dyDescent="0.25">
      <c r="A185" t="str">
        <f>IF('Aaroh-Avaroh-Basic'!$E185&lt;6,'Aaroh-Avaroh-Basic'!B185,"")</f>
        <v/>
      </c>
      <c r="B185" t="str">
        <f>IF('Aaroh-Avaroh-Basic'!$E185&lt;6,'Aaroh-Avaroh-Basic'!C185,"")</f>
        <v/>
      </c>
      <c r="C185" t="str">
        <f>IF(B185&lt;&gt;"",VLOOKUP(E185,'Notation-Lookup'!B:C,2,FALSE),"")</f>
        <v/>
      </c>
      <c r="D185" t="str">
        <f>IF('Aaroh-Avaroh-Basic'!$E185&lt;6,'Aaroh-Avaroh-Basic'!E185+100,"")</f>
        <v/>
      </c>
      <c r="E185" t="str">
        <f>IF(B185="Aaroh",'Aaroh-Avaroh-Basic'!F186+12,IF(B185="Avaroh",'Aaroh-Avaroh-Basic'!F186-12,""))</f>
        <v/>
      </c>
    </row>
    <row r="186" spans="1:5" x14ac:dyDescent="0.25">
      <c r="A186" t="str">
        <f>IF('Aaroh-Avaroh-Basic'!$E186&lt;6,'Aaroh-Avaroh-Basic'!B186,"")</f>
        <v/>
      </c>
      <c r="B186" t="str">
        <f>IF('Aaroh-Avaroh-Basic'!$E186&lt;6,'Aaroh-Avaroh-Basic'!C186,"")</f>
        <v/>
      </c>
      <c r="C186" t="str">
        <f>IF(B186&lt;&gt;"",VLOOKUP(E186,'Notation-Lookup'!B:C,2,FALSE),"")</f>
        <v/>
      </c>
      <c r="D186" t="str">
        <f>IF('Aaroh-Avaroh-Basic'!$E186&lt;6,'Aaroh-Avaroh-Basic'!E186+100,"")</f>
        <v/>
      </c>
      <c r="E186" t="str">
        <f>IF(B186="Aaroh",'Aaroh-Avaroh-Basic'!F187+12,IF(B186="Avaroh",'Aaroh-Avaroh-Basic'!F187-12,""))</f>
        <v/>
      </c>
    </row>
    <row r="187" spans="1:5" x14ac:dyDescent="0.25">
      <c r="A187" t="str">
        <f>IF('Aaroh-Avaroh-Basic'!$E187&lt;6,'Aaroh-Avaroh-Basic'!B187,"")</f>
        <v/>
      </c>
      <c r="B187" t="str">
        <f>IF('Aaroh-Avaroh-Basic'!$E187&lt;6,'Aaroh-Avaroh-Basic'!C187,"")</f>
        <v/>
      </c>
      <c r="C187" t="str">
        <f>IF(B187&lt;&gt;"",VLOOKUP(E187,'Notation-Lookup'!B:C,2,FALSE),"")</f>
        <v/>
      </c>
      <c r="D187" t="str">
        <f>IF('Aaroh-Avaroh-Basic'!$E187&lt;6,'Aaroh-Avaroh-Basic'!E187+100,"")</f>
        <v/>
      </c>
      <c r="E187" t="str">
        <f>IF(B187="Aaroh",'Aaroh-Avaroh-Basic'!F188+12,IF(B187="Avaroh",'Aaroh-Avaroh-Basic'!F188-12,""))</f>
        <v/>
      </c>
    </row>
    <row r="188" spans="1:5" x14ac:dyDescent="0.25">
      <c r="A188" t="str">
        <f>IF('Aaroh-Avaroh-Basic'!$E188&lt;6,'Aaroh-Avaroh-Basic'!B188,"")</f>
        <v>Todi</v>
      </c>
      <c r="B188" t="str">
        <f>IF('Aaroh-Avaroh-Basic'!$E188&lt;6,'Aaroh-Avaroh-Basic'!C188,"")</f>
        <v>Aaroh</v>
      </c>
      <c r="C188" t="str">
        <f>IF(B188&lt;&gt;"",VLOOKUP(E188,'Notation-Lookup'!B:C,2,FALSE),"")</f>
        <v>r'</v>
      </c>
      <c r="D188">
        <f>IF('Aaroh-Avaroh-Basic'!$E188&lt;6,'Aaroh-Avaroh-Basic'!E188+100,"")</f>
        <v>101</v>
      </c>
      <c r="E188">
        <f>IF(B188="Aaroh",'Aaroh-Avaroh-Basic'!F189+12,IF(B188="Avaroh",'Aaroh-Avaroh-Basic'!F189-12,""))</f>
        <v>26</v>
      </c>
    </row>
    <row r="189" spans="1:5" x14ac:dyDescent="0.25">
      <c r="A189" t="str">
        <f>IF('Aaroh-Avaroh-Basic'!$E189&lt;6,'Aaroh-Avaroh-Basic'!B189,"")</f>
        <v>Todi</v>
      </c>
      <c r="B189" t="str">
        <f>IF('Aaroh-Avaroh-Basic'!$E189&lt;6,'Aaroh-Avaroh-Basic'!C189,"")</f>
        <v>Aaroh</v>
      </c>
      <c r="C189" t="str">
        <f>IF(B189&lt;&gt;"",VLOOKUP(E189,'Notation-Lookup'!B:C,2,FALSE),"")</f>
        <v>g'</v>
      </c>
      <c r="D189">
        <f>IF('Aaroh-Avaroh-Basic'!$E189&lt;6,'Aaroh-Avaroh-Basic'!E189+100,"")</f>
        <v>102</v>
      </c>
      <c r="E189">
        <f>IF(B189="Aaroh",'Aaroh-Avaroh-Basic'!F190+12,IF(B189="Avaroh",'Aaroh-Avaroh-Basic'!F190-12,""))</f>
        <v>28</v>
      </c>
    </row>
    <row r="190" spans="1:5" x14ac:dyDescent="0.25">
      <c r="A190" t="str">
        <f>IF('Aaroh-Avaroh-Basic'!$E190&lt;6,'Aaroh-Avaroh-Basic'!B190,"")</f>
        <v>Todi</v>
      </c>
      <c r="B190" t="str">
        <f>IF('Aaroh-Avaroh-Basic'!$E190&lt;6,'Aaroh-Avaroh-Basic'!C190,"")</f>
        <v>Aaroh</v>
      </c>
      <c r="C190" t="str">
        <f>IF(B190&lt;&gt;"",VLOOKUP(E190,'Notation-Lookup'!B:C,2,FALSE),"")</f>
        <v>M'</v>
      </c>
      <c r="D190">
        <f>IF('Aaroh-Avaroh-Basic'!$E190&lt;6,'Aaroh-Avaroh-Basic'!E190+100,"")</f>
        <v>103</v>
      </c>
      <c r="E190">
        <f>IF(B190="Aaroh",'Aaroh-Avaroh-Basic'!F191+12,IF(B190="Avaroh",'Aaroh-Avaroh-Basic'!F191-12,""))</f>
        <v>31</v>
      </c>
    </row>
    <row r="191" spans="1:5" x14ac:dyDescent="0.25">
      <c r="A191" t="str">
        <f>IF('Aaroh-Avaroh-Basic'!$E191&lt;6,'Aaroh-Avaroh-Basic'!B191,"")</f>
        <v>Todi</v>
      </c>
      <c r="B191" t="str">
        <f>IF('Aaroh-Avaroh-Basic'!$E191&lt;6,'Aaroh-Avaroh-Basic'!C191,"")</f>
        <v>Aaroh</v>
      </c>
      <c r="C191" t="str">
        <f>IF(B191&lt;&gt;"",VLOOKUP(E191,'Notation-Lookup'!B:C,2,FALSE),"")</f>
        <v>P'</v>
      </c>
      <c r="D191">
        <f>IF('Aaroh-Avaroh-Basic'!$E191&lt;6,'Aaroh-Avaroh-Basic'!E191+100,"")</f>
        <v>104</v>
      </c>
      <c r="E191">
        <f>IF(B191="Aaroh",'Aaroh-Avaroh-Basic'!F192+12,IF(B191="Avaroh",'Aaroh-Avaroh-Basic'!F192-12,""))</f>
        <v>32</v>
      </c>
    </row>
    <row r="192" spans="1:5" x14ac:dyDescent="0.25">
      <c r="A192" t="str">
        <f>IF('Aaroh-Avaroh-Basic'!$E192&lt;6,'Aaroh-Avaroh-Basic'!B192,"")</f>
        <v>Todi</v>
      </c>
      <c r="B192" t="str">
        <f>IF('Aaroh-Avaroh-Basic'!$E192&lt;6,'Aaroh-Avaroh-Basic'!C192,"")</f>
        <v>Aaroh</v>
      </c>
      <c r="C192" t="str">
        <f>IF(B192&lt;&gt;"",VLOOKUP(E192,'Notation-Lookup'!B:C,2,FALSE),"")</f>
        <v>d'</v>
      </c>
      <c r="D192">
        <f>IF('Aaroh-Avaroh-Basic'!$E192&lt;6,'Aaroh-Avaroh-Basic'!E192+100,"")</f>
        <v>105</v>
      </c>
      <c r="E192">
        <f>IF(B192="Aaroh",'Aaroh-Avaroh-Basic'!F193+12,IF(B192="Avaroh",'Aaroh-Avaroh-Basic'!F193-12,""))</f>
        <v>33</v>
      </c>
    </row>
    <row r="193" spans="1:5" x14ac:dyDescent="0.25">
      <c r="A193" t="str">
        <f>IF('Aaroh-Avaroh-Basic'!$E193&lt;6,'Aaroh-Avaroh-Basic'!B193,"")</f>
        <v/>
      </c>
      <c r="B193" t="str">
        <f>IF('Aaroh-Avaroh-Basic'!$E193&lt;6,'Aaroh-Avaroh-Basic'!C193,"")</f>
        <v/>
      </c>
      <c r="C193" t="str">
        <f>IF(B193&lt;&gt;"",VLOOKUP(E193,'Notation-Lookup'!B:C,2,FALSE),"")</f>
        <v/>
      </c>
      <c r="D193" t="str">
        <f>IF('Aaroh-Avaroh-Basic'!$E193&lt;6,'Aaroh-Avaroh-Basic'!E193+100,"")</f>
        <v/>
      </c>
      <c r="E193" t="str">
        <f>IF(B193="Aaroh",'Aaroh-Avaroh-Basic'!F194+12,IF(B193="Avaroh",'Aaroh-Avaroh-Basic'!F194-12,""))</f>
        <v/>
      </c>
    </row>
    <row r="194" spans="1:5" x14ac:dyDescent="0.25">
      <c r="A194" t="str">
        <f>IF('Aaroh-Avaroh-Basic'!$E194&lt;6,'Aaroh-Avaroh-Basic'!B194,"")</f>
        <v/>
      </c>
      <c r="B194" t="str">
        <f>IF('Aaroh-Avaroh-Basic'!$E194&lt;6,'Aaroh-Avaroh-Basic'!C194,"")</f>
        <v/>
      </c>
      <c r="C194" t="str">
        <f>IF(B194&lt;&gt;"",VLOOKUP(E194,'Notation-Lookup'!B:C,2,FALSE),"")</f>
        <v/>
      </c>
      <c r="D194" t="str">
        <f>IF('Aaroh-Avaroh-Basic'!$E194&lt;6,'Aaroh-Avaroh-Basic'!E194+100,"")</f>
        <v/>
      </c>
      <c r="E194" t="str">
        <f>IF(B194="Aaroh",'Aaroh-Avaroh-Basic'!F195+12,IF(B194="Avaroh",'Aaroh-Avaroh-Basic'!F195-12,""))</f>
        <v/>
      </c>
    </row>
    <row r="195" spans="1:5" x14ac:dyDescent="0.25">
      <c r="A195" t="str">
        <f>IF('Aaroh-Avaroh-Basic'!$E195&lt;6,'Aaroh-Avaroh-Basic'!B195,"")</f>
        <v/>
      </c>
      <c r="B195" t="str">
        <f>IF('Aaroh-Avaroh-Basic'!$E195&lt;6,'Aaroh-Avaroh-Basic'!C195,"")</f>
        <v/>
      </c>
      <c r="C195" t="str">
        <f>IF(B195&lt;&gt;"",VLOOKUP(E195,'Notation-Lookup'!B:C,2,FALSE),"")</f>
        <v/>
      </c>
      <c r="D195" t="str">
        <f>IF('Aaroh-Avaroh-Basic'!$E195&lt;6,'Aaroh-Avaroh-Basic'!E195+100,"")</f>
        <v/>
      </c>
      <c r="E195" t="str">
        <f>IF(B195="Aaroh",'Aaroh-Avaroh-Basic'!F196+12,IF(B195="Avaroh",'Aaroh-Avaroh-Basic'!F196-12,""))</f>
        <v/>
      </c>
    </row>
    <row r="196" spans="1:5" x14ac:dyDescent="0.25">
      <c r="A196" t="str">
        <f>IF('Aaroh-Avaroh-Basic'!$E196&lt;6,'Aaroh-Avaroh-Basic'!B196,"")</f>
        <v>Todi</v>
      </c>
      <c r="B196" t="str">
        <f>IF('Aaroh-Avaroh-Basic'!$E196&lt;6,'Aaroh-Avaroh-Basic'!C196,"")</f>
        <v>Avaroh</v>
      </c>
      <c r="C196" t="str">
        <f>IF(B196&lt;&gt;"",VLOOKUP(E196,'Notation-Lookup'!B:C,2,FALSE),"")</f>
        <v>N.</v>
      </c>
      <c r="D196">
        <f>IF('Aaroh-Avaroh-Basic'!$E196&lt;6,'Aaroh-Avaroh-Basic'!E196+100,"")</f>
        <v>101</v>
      </c>
      <c r="E196">
        <f>IF(B196="Aaroh",'Aaroh-Avaroh-Basic'!F197+12,IF(B196="Avaroh",'Aaroh-Avaroh-Basic'!F197-12,""))</f>
        <v>12</v>
      </c>
    </row>
    <row r="197" spans="1:5" x14ac:dyDescent="0.25">
      <c r="A197" t="str">
        <f>IF('Aaroh-Avaroh-Basic'!$E197&lt;6,'Aaroh-Avaroh-Basic'!B197,"")</f>
        <v>Todi</v>
      </c>
      <c r="B197" t="str">
        <f>IF('Aaroh-Avaroh-Basic'!$E197&lt;6,'Aaroh-Avaroh-Basic'!C197,"")</f>
        <v>Avaroh</v>
      </c>
      <c r="C197" t="str">
        <f>IF(B197&lt;&gt;"",VLOOKUP(E197,'Notation-Lookup'!B:C,2,FALSE),"")</f>
        <v>d.</v>
      </c>
      <c r="D197">
        <f>IF('Aaroh-Avaroh-Basic'!$E197&lt;6,'Aaroh-Avaroh-Basic'!E197+100,"")</f>
        <v>102</v>
      </c>
      <c r="E197">
        <f>IF(B197="Aaroh",'Aaroh-Avaroh-Basic'!F198+12,IF(B197="Avaroh",'Aaroh-Avaroh-Basic'!F198-12,""))</f>
        <v>9</v>
      </c>
    </row>
    <row r="198" spans="1:5" x14ac:dyDescent="0.25">
      <c r="A198" t="str">
        <f>IF('Aaroh-Avaroh-Basic'!$E198&lt;6,'Aaroh-Avaroh-Basic'!B198,"")</f>
        <v>Todi</v>
      </c>
      <c r="B198" t="str">
        <f>IF('Aaroh-Avaroh-Basic'!$E198&lt;6,'Aaroh-Avaroh-Basic'!C198,"")</f>
        <v>Avaroh</v>
      </c>
      <c r="C198" t="str">
        <f>IF(B198&lt;&gt;"",VLOOKUP(E198,'Notation-Lookup'!B:C,2,FALSE),"")</f>
        <v>P.</v>
      </c>
      <c r="D198">
        <f>IF('Aaroh-Avaroh-Basic'!$E198&lt;6,'Aaroh-Avaroh-Basic'!E198+100,"")</f>
        <v>103</v>
      </c>
      <c r="E198">
        <f>IF(B198="Aaroh",'Aaroh-Avaroh-Basic'!F199+12,IF(B198="Avaroh",'Aaroh-Avaroh-Basic'!F199-12,""))</f>
        <v>8</v>
      </c>
    </row>
    <row r="199" spans="1:5" x14ac:dyDescent="0.25">
      <c r="A199" t="str">
        <f>IF('Aaroh-Avaroh-Basic'!$E199&lt;6,'Aaroh-Avaroh-Basic'!B199,"")</f>
        <v>Todi</v>
      </c>
      <c r="B199" t="str">
        <f>IF('Aaroh-Avaroh-Basic'!$E199&lt;6,'Aaroh-Avaroh-Basic'!C199,"")</f>
        <v>Avaroh</v>
      </c>
      <c r="C199" t="str">
        <f>IF(B199&lt;&gt;"",VLOOKUP(E199,'Notation-Lookup'!B:C,2,FALSE),"")</f>
        <v>M.</v>
      </c>
      <c r="D199">
        <f>IF('Aaroh-Avaroh-Basic'!$E199&lt;6,'Aaroh-Avaroh-Basic'!E199+100,"")</f>
        <v>104</v>
      </c>
      <c r="E199">
        <f>IF(B199="Aaroh",'Aaroh-Avaroh-Basic'!F200+12,IF(B199="Avaroh",'Aaroh-Avaroh-Basic'!F200-12,""))</f>
        <v>7</v>
      </c>
    </row>
    <row r="200" spans="1:5" x14ac:dyDescent="0.25">
      <c r="A200" t="str">
        <f>IF('Aaroh-Avaroh-Basic'!$E200&lt;6,'Aaroh-Avaroh-Basic'!B200,"")</f>
        <v>Todi</v>
      </c>
      <c r="B200" t="str">
        <f>IF('Aaroh-Avaroh-Basic'!$E200&lt;6,'Aaroh-Avaroh-Basic'!C200,"")</f>
        <v>Avaroh</v>
      </c>
      <c r="C200" t="str">
        <f>IF(B200&lt;&gt;"",VLOOKUP(E200,'Notation-Lookup'!B:C,2,FALSE),"")</f>
        <v>g.</v>
      </c>
      <c r="D200">
        <f>IF('Aaroh-Avaroh-Basic'!$E200&lt;6,'Aaroh-Avaroh-Basic'!E200+100,"")</f>
        <v>105</v>
      </c>
      <c r="E200">
        <f>IF(B200="Aaroh",'Aaroh-Avaroh-Basic'!F201+12,IF(B200="Avaroh",'Aaroh-Avaroh-Basic'!F201-12,""))</f>
        <v>4</v>
      </c>
    </row>
    <row r="201" spans="1:5" x14ac:dyDescent="0.25">
      <c r="A201" t="str">
        <f>IF('Aaroh-Avaroh-Basic'!$E201&lt;6,'Aaroh-Avaroh-Basic'!B201,"")</f>
        <v/>
      </c>
      <c r="B201" t="str">
        <f>IF('Aaroh-Avaroh-Basic'!$E201&lt;6,'Aaroh-Avaroh-Basic'!C201,"")</f>
        <v/>
      </c>
      <c r="C201" t="str">
        <f>IF(B201&lt;&gt;"",VLOOKUP(E201,'Notation-Lookup'!B:C,2,FALSE),"")</f>
        <v/>
      </c>
      <c r="D201" t="str">
        <f>IF('Aaroh-Avaroh-Basic'!$E201&lt;6,'Aaroh-Avaroh-Basic'!E201+100,"")</f>
        <v/>
      </c>
      <c r="E201" t="str">
        <f>IF(B201="Aaroh",'Aaroh-Avaroh-Basic'!F202+12,IF(B201="Avaroh",'Aaroh-Avaroh-Basic'!F202-12,""))</f>
        <v/>
      </c>
    </row>
    <row r="202" spans="1:5" x14ac:dyDescent="0.25">
      <c r="A202" t="str">
        <f>IF('Aaroh-Avaroh-Basic'!$E202&lt;6,'Aaroh-Avaroh-Basic'!B202,"")</f>
        <v/>
      </c>
      <c r="B202" t="str">
        <f>IF('Aaroh-Avaroh-Basic'!$E202&lt;6,'Aaroh-Avaroh-Basic'!C202,"")</f>
        <v/>
      </c>
      <c r="C202" t="str">
        <f>IF(B202&lt;&gt;"",VLOOKUP(E202,'Notation-Lookup'!B:C,2,FALSE),"")</f>
        <v/>
      </c>
      <c r="D202" t="str">
        <f>IF('Aaroh-Avaroh-Basic'!$E202&lt;6,'Aaroh-Avaroh-Basic'!E202+100,"")</f>
        <v/>
      </c>
      <c r="E202" t="str">
        <f>IF(B202="Aaroh",'Aaroh-Avaroh-Basic'!F203+12,IF(B202="Avaroh",'Aaroh-Avaroh-Basic'!F203-12,""))</f>
        <v/>
      </c>
    </row>
    <row r="203" spans="1:5" x14ac:dyDescent="0.25">
      <c r="A203" t="str">
        <f>IF('Aaroh-Avaroh-Basic'!$E203&lt;6,'Aaroh-Avaroh-Basic'!B203,"")</f>
        <v/>
      </c>
      <c r="B203" t="str">
        <f>IF('Aaroh-Avaroh-Basic'!$E203&lt;6,'Aaroh-Avaroh-Basic'!C203,"")</f>
        <v/>
      </c>
      <c r="C203" t="str">
        <f>IF(B203&lt;&gt;"",VLOOKUP(E203,'Notation-Lookup'!B:C,2,FALSE),"")</f>
        <v/>
      </c>
      <c r="D203" t="str">
        <f>IF('Aaroh-Avaroh-Basic'!$E203&lt;6,'Aaroh-Avaroh-Basic'!E203+100,"")</f>
        <v/>
      </c>
      <c r="E203" t="str">
        <f>IF(B203="Aaroh",'Aaroh-Avaroh-Basic'!F204+12,IF(B203="Avaroh",'Aaroh-Avaroh-Basic'!F204-12,""))</f>
        <v/>
      </c>
    </row>
    <row r="204" spans="1:5" x14ac:dyDescent="0.25">
      <c r="A204" t="str">
        <f>IF('Aaroh-Avaroh-Basic'!$E204&lt;6,'Aaroh-Avaroh-Basic'!B204,"")</f>
        <v>Keerwani</v>
      </c>
      <c r="B204" t="str">
        <f>IF('Aaroh-Avaroh-Basic'!$E204&lt;6,'Aaroh-Avaroh-Basic'!C204,"")</f>
        <v>Aaroh</v>
      </c>
      <c r="C204" t="str">
        <f>IF(B204&lt;&gt;"",VLOOKUP(E204,'Notation-Lookup'!B:C,2,FALSE),"")</f>
        <v>R'</v>
      </c>
      <c r="D204">
        <f>IF('Aaroh-Avaroh-Basic'!$E204&lt;6,'Aaroh-Avaroh-Basic'!E204+100,"")</f>
        <v>101</v>
      </c>
      <c r="E204">
        <f>IF(B204="Aaroh",'Aaroh-Avaroh-Basic'!F205+12,IF(B204="Avaroh",'Aaroh-Avaroh-Basic'!F205-12,""))</f>
        <v>27</v>
      </c>
    </row>
    <row r="205" spans="1:5" x14ac:dyDescent="0.25">
      <c r="A205" t="str">
        <f>IF('Aaroh-Avaroh-Basic'!$E205&lt;6,'Aaroh-Avaroh-Basic'!B205,"")</f>
        <v>Keerwani</v>
      </c>
      <c r="B205" t="str">
        <f>IF('Aaroh-Avaroh-Basic'!$E205&lt;6,'Aaroh-Avaroh-Basic'!C205,"")</f>
        <v>Aaroh</v>
      </c>
      <c r="C205" t="str">
        <f>IF(B205&lt;&gt;"",VLOOKUP(E205,'Notation-Lookup'!B:C,2,FALSE),"")</f>
        <v>g'</v>
      </c>
      <c r="D205">
        <f>IF('Aaroh-Avaroh-Basic'!$E205&lt;6,'Aaroh-Avaroh-Basic'!E205+100,"")</f>
        <v>102</v>
      </c>
      <c r="E205">
        <f>IF(B205="Aaroh",'Aaroh-Avaroh-Basic'!F206+12,IF(B205="Avaroh",'Aaroh-Avaroh-Basic'!F206-12,""))</f>
        <v>28</v>
      </c>
    </row>
    <row r="206" spans="1:5" x14ac:dyDescent="0.25">
      <c r="A206" t="str">
        <f>IF('Aaroh-Avaroh-Basic'!$E206&lt;6,'Aaroh-Avaroh-Basic'!B206,"")</f>
        <v>Keerwani</v>
      </c>
      <c r="B206" t="str">
        <f>IF('Aaroh-Avaroh-Basic'!$E206&lt;6,'Aaroh-Avaroh-Basic'!C206,"")</f>
        <v>Aaroh</v>
      </c>
      <c r="C206" t="str">
        <f>IF(B206&lt;&gt;"",VLOOKUP(E206,'Notation-Lookup'!B:C,2,FALSE),"")</f>
        <v>m'</v>
      </c>
      <c r="D206">
        <f>IF('Aaroh-Avaroh-Basic'!$E206&lt;6,'Aaroh-Avaroh-Basic'!E206+100,"")</f>
        <v>103</v>
      </c>
      <c r="E206">
        <f>IF(B206="Aaroh",'Aaroh-Avaroh-Basic'!F207+12,IF(B206="Avaroh",'Aaroh-Avaroh-Basic'!F207-12,""))</f>
        <v>30</v>
      </c>
    </row>
    <row r="207" spans="1:5" x14ac:dyDescent="0.25">
      <c r="A207" t="str">
        <f>IF('Aaroh-Avaroh-Basic'!$E207&lt;6,'Aaroh-Avaroh-Basic'!B207,"")</f>
        <v>Keerwani</v>
      </c>
      <c r="B207" t="str">
        <f>IF('Aaroh-Avaroh-Basic'!$E207&lt;6,'Aaroh-Avaroh-Basic'!C207,"")</f>
        <v>Aaroh</v>
      </c>
      <c r="C207" t="str">
        <f>IF(B207&lt;&gt;"",VLOOKUP(E207,'Notation-Lookup'!B:C,2,FALSE),"")</f>
        <v>P'</v>
      </c>
      <c r="D207">
        <f>IF('Aaroh-Avaroh-Basic'!$E207&lt;6,'Aaroh-Avaroh-Basic'!E207+100,"")</f>
        <v>104</v>
      </c>
      <c r="E207">
        <f>IF(B207="Aaroh",'Aaroh-Avaroh-Basic'!F208+12,IF(B207="Avaroh",'Aaroh-Avaroh-Basic'!F208-12,""))</f>
        <v>32</v>
      </c>
    </row>
    <row r="208" spans="1:5" x14ac:dyDescent="0.25">
      <c r="A208" t="str">
        <f>IF('Aaroh-Avaroh-Basic'!$E208&lt;6,'Aaroh-Avaroh-Basic'!B208,"")</f>
        <v>Keerwani</v>
      </c>
      <c r="B208" t="str">
        <f>IF('Aaroh-Avaroh-Basic'!$E208&lt;6,'Aaroh-Avaroh-Basic'!C208,"")</f>
        <v>Aaroh</v>
      </c>
      <c r="C208" t="str">
        <f>IF(B208&lt;&gt;"",VLOOKUP(E208,'Notation-Lookup'!B:C,2,FALSE),"")</f>
        <v>d'</v>
      </c>
      <c r="D208">
        <f>IF('Aaroh-Avaroh-Basic'!$E208&lt;6,'Aaroh-Avaroh-Basic'!E208+100,"")</f>
        <v>105</v>
      </c>
      <c r="E208">
        <f>IF(B208="Aaroh",'Aaroh-Avaroh-Basic'!F209+12,IF(B208="Avaroh",'Aaroh-Avaroh-Basic'!F209-12,""))</f>
        <v>33</v>
      </c>
    </row>
    <row r="209" spans="1:5" x14ac:dyDescent="0.25">
      <c r="A209" t="str">
        <f>IF('Aaroh-Avaroh-Basic'!$E209&lt;6,'Aaroh-Avaroh-Basic'!B209,"")</f>
        <v/>
      </c>
      <c r="B209" t="str">
        <f>IF('Aaroh-Avaroh-Basic'!$E209&lt;6,'Aaroh-Avaroh-Basic'!C209,"")</f>
        <v/>
      </c>
      <c r="C209" t="str">
        <f>IF(B209&lt;&gt;"",VLOOKUP(E209,'Notation-Lookup'!B:C,2,FALSE),"")</f>
        <v/>
      </c>
      <c r="D209" t="str">
        <f>IF('Aaroh-Avaroh-Basic'!$E209&lt;6,'Aaroh-Avaroh-Basic'!E209+100,"")</f>
        <v/>
      </c>
      <c r="E209" t="str">
        <f>IF(B209="Aaroh",'Aaroh-Avaroh-Basic'!F210+12,IF(B209="Avaroh",'Aaroh-Avaroh-Basic'!F210-12,""))</f>
        <v/>
      </c>
    </row>
    <row r="210" spans="1:5" x14ac:dyDescent="0.25">
      <c r="A210" t="str">
        <f>IF('Aaroh-Avaroh-Basic'!$E210&lt;6,'Aaroh-Avaroh-Basic'!B210,"")</f>
        <v/>
      </c>
      <c r="B210" t="str">
        <f>IF('Aaroh-Avaroh-Basic'!$E210&lt;6,'Aaroh-Avaroh-Basic'!C210,"")</f>
        <v/>
      </c>
      <c r="C210" t="str">
        <f>IF(B210&lt;&gt;"",VLOOKUP(E210,'Notation-Lookup'!B:C,2,FALSE),"")</f>
        <v/>
      </c>
      <c r="D210" t="str">
        <f>IF('Aaroh-Avaroh-Basic'!$E210&lt;6,'Aaroh-Avaroh-Basic'!E210+100,"")</f>
        <v/>
      </c>
      <c r="E210" t="str">
        <f>IF(B210="Aaroh",'Aaroh-Avaroh-Basic'!F211+12,IF(B210="Avaroh",'Aaroh-Avaroh-Basic'!F211-12,""))</f>
        <v/>
      </c>
    </row>
    <row r="211" spans="1:5" x14ac:dyDescent="0.25">
      <c r="A211" t="str">
        <f>IF('Aaroh-Avaroh-Basic'!$E211&lt;6,'Aaroh-Avaroh-Basic'!B211,"")</f>
        <v/>
      </c>
      <c r="B211" t="str">
        <f>IF('Aaroh-Avaroh-Basic'!$E211&lt;6,'Aaroh-Avaroh-Basic'!C211,"")</f>
        <v/>
      </c>
      <c r="C211" t="str">
        <f>IF(B211&lt;&gt;"",VLOOKUP(E211,'Notation-Lookup'!B:C,2,FALSE),"")</f>
        <v/>
      </c>
      <c r="D211" t="str">
        <f>IF('Aaroh-Avaroh-Basic'!$E211&lt;6,'Aaroh-Avaroh-Basic'!E211+100,"")</f>
        <v/>
      </c>
      <c r="E211" t="str">
        <f>IF(B211="Aaroh",'Aaroh-Avaroh-Basic'!F212+12,IF(B211="Avaroh",'Aaroh-Avaroh-Basic'!F212-12,""))</f>
        <v/>
      </c>
    </row>
    <row r="212" spans="1:5" x14ac:dyDescent="0.25">
      <c r="A212" t="str">
        <f>IF('Aaroh-Avaroh-Basic'!$E212&lt;6,'Aaroh-Avaroh-Basic'!B212,"")</f>
        <v>Keerwani</v>
      </c>
      <c r="B212" t="str">
        <f>IF('Aaroh-Avaroh-Basic'!$E212&lt;6,'Aaroh-Avaroh-Basic'!C212,"")</f>
        <v>Avaroh</v>
      </c>
      <c r="C212" t="str">
        <f>IF(B212&lt;&gt;"",VLOOKUP(E212,'Notation-Lookup'!B:C,2,FALSE),"")</f>
        <v>N.</v>
      </c>
      <c r="D212">
        <f>IF('Aaroh-Avaroh-Basic'!$E212&lt;6,'Aaroh-Avaroh-Basic'!E212+100,"")</f>
        <v>101</v>
      </c>
      <c r="E212">
        <f>IF(B212="Aaroh",'Aaroh-Avaroh-Basic'!F213+12,IF(B212="Avaroh",'Aaroh-Avaroh-Basic'!F213-12,""))</f>
        <v>12</v>
      </c>
    </row>
    <row r="213" spans="1:5" x14ac:dyDescent="0.25">
      <c r="A213" t="str">
        <f>IF('Aaroh-Avaroh-Basic'!$E213&lt;6,'Aaroh-Avaroh-Basic'!B213,"")</f>
        <v>Keerwani</v>
      </c>
      <c r="B213" t="str">
        <f>IF('Aaroh-Avaroh-Basic'!$E213&lt;6,'Aaroh-Avaroh-Basic'!C213,"")</f>
        <v>Avaroh</v>
      </c>
      <c r="C213" t="str">
        <f>IF(B213&lt;&gt;"",VLOOKUP(E213,'Notation-Lookup'!B:C,2,FALSE),"")</f>
        <v>d.</v>
      </c>
      <c r="D213">
        <f>IF('Aaroh-Avaroh-Basic'!$E213&lt;6,'Aaroh-Avaroh-Basic'!E213+100,"")</f>
        <v>102</v>
      </c>
      <c r="E213">
        <f>IF(B213="Aaroh",'Aaroh-Avaroh-Basic'!F214+12,IF(B213="Avaroh",'Aaroh-Avaroh-Basic'!F214-12,""))</f>
        <v>9</v>
      </c>
    </row>
    <row r="214" spans="1:5" x14ac:dyDescent="0.25">
      <c r="A214" t="str">
        <f>IF('Aaroh-Avaroh-Basic'!$E214&lt;6,'Aaroh-Avaroh-Basic'!B214,"")</f>
        <v>Keerwani</v>
      </c>
      <c r="B214" t="str">
        <f>IF('Aaroh-Avaroh-Basic'!$E214&lt;6,'Aaroh-Avaroh-Basic'!C214,"")</f>
        <v>Avaroh</v>
      </c>
      <c r="C214" t="str">
        <f>IF(B214&lt;&gt;"",VLOOKUP(E214,'Notation-Lookup'!B:C,2,FALSE),"")</f>
        <v>P.</v>
      </c>
      <c r="D214">
        <f>IF('Aaroh-Avaroh-Basic'!$E214&lt;6,'Aaroh-Avaroh-Basic'!E214+100,"")</f>
        <v>103</v>
      </c>
      <c r="E214">
        <f>IF(B214="Aaroh",'Aaroh-Avaroh-Basic'!F215+12,IF(B214="Avaroh",'Aaroh-Avaroh-Basic'!F215-12,""))</f>
        <v>8</v>
      </c>
    </row>
    <row r="215" spans="1:5" x14ac:dyDescent="0.25">
      <c r="A215" t="str">
        <f>IF('Aaroh-Avaroh-Basic'!$E215&lt;6,'Aaroh-Avaroh-Basic'!B215,"")</f>
        <v>Keerwani</v>
      </c>
      <c r="B215" t="str">
        <f>IF('Aaroh-Avaroh-Basic'!$E215&lt;6,'Aaroh-Avaroh-Basic'!C215,"")</f>
        <v>Avaroh</v>
      </c>
      <c r="C215" t="str">
        <f>IF(B215&lt;&gt;"",VLOOKUP(E215,'Notation-Lookup'!B:C,2,FALSE),"")</f>
        <v>m.</v>
      </c>
      <c r="D215">
        <f>IF('Aaroh-Avaroh-Basic'!$E215&lt;6,'Aaroh-Avaroh-Basic'!E215+100,"")</f>
        <v>104</v>
      </c>
      <c r="E215">
        <f>IF(B215="Aaroh",'Aaroh-Avaroh-Basic'!F216+12,IF(B215="Avaroh",'Aaroh-Avaroh-Basic'!F216-12,""))</f>
        <v>6</v>
      </c>
    </row>
    <row r="216" spans="1:5" x14ac:dyDescent="0.25">
      <c r="A216" t="str">
        <f>IF('Aaroh-Avaroh-Basic'!$E216&lt;6,'Aaroh-Avaroh-Basic'!B216,"")</f>
        <v>Keerwani</v>
      </c>
      <c r="B216" t="str">
        <f>IF('Aaroh-Avaroh-Basic'!$E216&lt;6,'Aaroh-Avaroh-Basic'!C216,"")</f>
        <v>Avaroh</v>
      </c>
      <c r="C216" t="str">
        <f>IF(B216&lt;&gt;"",VLOOKUP(E216,'Notation-Lookup'!B:C,2,FALSE),"")</f>
        <v>g.</v>
      </c>
      <c r="D216">
        <f>IF('Aaroh-Avaroh-Basic'!$E216&lt;6,'Aaroh-Avaroh-Basic'!E216+100,"")</f>
        <v>105</v>
      </c>
      <c r="E216">
        <f>IF(B216="Aaroh",'Aaroh-Avaroh-Basic'!F217+12,IF(B216="Avaroh",'Aaroh-Avaroh-Basic'!F217-12,""))</f>
        <v>4</v>
      </c>
    </row>
    <row r="217" spans="1:5" x14ac:dyDescent="0.25">
      <c r="A217" t="str">
        <f>IF('Aaroh-Avaroh-Basic'!$E217&lt;6,'Aaroh-Avaroh-Basic'!B217,"")</f>
        <v/>
      </c>
      <c r="B217" t="str">
        <f>IF('Aaroh-Avaroh-Basic'!$E217&lt;6,'Aaroh-Avaroh-Basic'!C217,"")</f>
        <v/>
      </c>
      <c r="C217" t="str">
        <f>IF(B217&lt;&gt;"",VLOOKUP(E217,'Notation-Lookup'!B:C,2,FALSE),"")</f>
        <v/>
      </c>
      <c r="D217" t="str">
        <f>IF('Aaroh-Avaroh-Basic'!$E217&lt;6,'Aaroh-Avaroh-Basic'!E217+100,"")</f>
        <v/>
      </c>
      <c r="E217" t="str">
        <f>IF(B217="Aaroh",'Aaroh-Avaroh-Basic'!F218+12,IF(B217="Avaroh",'Aaroh-Avaroh-Basic'!F218-12,""))</f>
        <v/>
      </c>
    </row>
    <row r="218" spans="1:5" x14ac:dyDescent="0.25">
      <c r="A218" t="str">
        <f>IF('Aaroh-Avaroh-Basic'!$E218&lt;6,'Aaroh-Avaroh-Basic'!B218,"")</f>
        <v/>
      </c>
      <c r="B218" t="str">
        <f>IF('Aaroh-Avaroh-Basic'!$E218&lt;6,'Aaroh-Avaroh-Basic'!C218,"")</f>
        <v/>
      </c>
      <c r="C218" t="str">
        <f>IF(B218&lt;&gt;"",VLOOKUP(E218,'Notation-Lookup'!B:C,2,FALSE),"")</f>
        <v/>
      </c>
      <c r="D218" t="str">
        <f>IF('Aaroh-Avaroh-Basic'!$E218&lt;6,'Aaroh-Avaroh-Basic'!E218+100,"")</f>
        <v/>
      </c>
      <c r="E218" t="str">
        <f>IF(B218="Aaroh",'Aaroh-Avaroh-Basic'!F219+12,IF(B218="Avaroh",'Aaroh-Avaroh-Basic'!F219-12,""))</f>
        <v/>
      </c>
    </row>
    <row r="219" spans="1:5" x14ac:dyDescent="0.25">
      <c r="A219" t="str">
        <f>IF('Aaroh-Avaroh-Basic'!$E219&lt;6,'Aaroh-Avaroh-Basic'!B219,"")</f>
        <v/>
      </c>
      <c r="B219" t="str">
        <f>IF('Aaroh-Avaroh-Basic'!$E219&lt;6,'Aaroh-Avaroh-Basic'!C219,"")</f>
        <v/>
      </c>
      <c r="C219" t="str">
        <f>IF(B219&lt;&gt;"",VLOOKUP(E219,'Notation-Lookup'!B:C,2,FALSE),"")</f>
        <v/>
      </c>
      <c r="D219" t="str">
        <f>IF('Aaroh-Avaroh-Basic'!$E219&lt;6,'Aaroh-Avaroh-Basic'!E219+100,"")</f>
        <v/>
      </c>
      <c r="E219" t="str">
        <f>IF(B219="Aaroh",'Aaroh-Avaroh-Basic'!F220+12,IF(B219="Avaroh",'Aaroh-Avaroh-Basic'!F220-12,""))</f>
        <v/>
      </c>
    </row>
    <row r="220" spans="1:5" x14ac:dyDescent="0.25">
      <c r="A220" t="str">
        <f>IF('Aaroh-Avaroh-Basic'!$E220&lt;6,'Aaroh-Avaroh-Basic'!B220,"")</f>
        <v>AhirBhairav</v>
      </c>
      <c r="B220" t="str">
        <f>IF('Aaroh-Avaroh-Basic'!$E220&lt;6,'Aaroh-Avaroh-Basic'!C220,"")</f>
        <v>Aaroh</v>
      </c>
      <c r="C220" t="str">
        <f>IF(B220&lt;&gt;"",VLOOKUP(E220,'Notation-Lookup'!B:C,2,FALSE),"")</f>
        <v>r'</v>
      </c>
      <c r="D220">
        <f>IF('Aaroh-Avaroh-Basic'!$E220&lt;6,'Aaroh-Avaroh-Basic'!E220+100,"")</f>
        <v>101</v>
      </c>
      <c r="E220">
        <f>IF(B220="Aaroh",'Aaroh-Avaroh-Basic'!F221+12,IF(B220="Avaroh",'Aaroh-Avaroh-Basic'!F221-12,""))</f>
        <v>26</v>
      </c>
    </row>
    <row r="221" spans="1:5" x14ac:dyDescent="0.25">
      <c r="A221" t="str">
        <f>IF('Aaroh-Avaroh-Basic'!$E221&lt;6,'Aaroh-Avaroh-Basic'!B221,"")</f>
        <v>AhirBhairav</v>
      </c>
      <c r="B221" t="str">
        <f>IF('Aaroh-Avaroh-Basic'!$E221&lt;6,'Aaroh-Avaroh-Basic'!C221,"")</f>
        <v>Aaroh</v>
      </c>
      <c r="C221" t="str">
        <f>IF(B221&lt;&gt;"",VLOOKUP(E221,'Notation-Lookup'!B:C,2,FALSE),"")</f>
        <v>G'</v>
      </c>
      <c r="D221">
        <f>IF('Aaroh-Avaroh-Basic'!$E221&lt;6,'Aaroh-Avaroh-Basic'!E221+100,"")</f>
        <v>102</v>
      </c>
      <c r="E221">
        <f>IF(B221="Aaroh",'Aaroh-Avaroh-Basic'!F222+12,IF(B221="Avaroh",'Aaroh-Avaroh-Basic'!F222-12,""))</f>
        <v>29</v>
      </c>
    </row>
    <row r="222" spans="1:5" x14ac:dyDescent="0.25">
      <c r="A222" t="str">
        <f>IF('Aaroh-Avaroh-Basic'!$E222&lt;6,'Aaroh-Avaroh-Basic'!B222,"")</f>
        <v>AhirBhairav</v>
      </c>
      <c r="B222" t="str">
        <f>IF('Aaroh-Avaroh-Basic'!$E222&lt;6,'Aaroh-Avaroh-Basic'!C222,"")</f>
        <v>Aaroh</v>
      </c>
      <c r="C222" t="str">
        <f>IF(B222&lt;&gt;"",VLOOKUP(E222,'Notation-Lookup'!B:C,2,FALSE),"")</f>
        <v>m'</v>
      </c>
      <c r="D222">
        <f>IF('Aaroh-Avaroh-Basic'!$E222&lt;6,'Aaroh-Avaroh-Basic'!E222+100,"")</f>
        <v>103</v>
      </c>
      <c r="E222">
        <f>IF(B222="Aaroh",'Aaroh-Avaroh-Basic'!F223+12,IF(B222="Avaroh",'Aaroh-Avaroh-Basic'!F223-12,""))</f>
        <v>30</v>
      </c>
    </row>
    <row r="223" spans="1:5" x14ac:dyDescent="0.25">
      <c r="A223" t="str">
        <f>IF('Aaroh-Avaroh-Basic'!$E223&lt;6,'Aaroh-Avaroh-Basic'!B223,"")</f>
        <v>AhirBhairav</v>
      </c>
      <c r="B223" t="str">
        <f>IF('Aaroh-Avaroh-Basic'!$E223&lt;6,'Aaroh-Avaroh-Basic'!C223,"")</f>
        <v>Aaroh</v>
      </c>
      <c r="C223" t="str">
        <f>IF(B223&lt;&gt;"",VLOOKUP(E223,'Notation-Lookup'!B:C,2,FALSE),"")</f>
        <v>P'</v>
      </c>
      <c r="D223">
        <f>IF('Aaroh-Avaroh-Basic'!$E223&lt;6,'Aaroh-Avaroh-Basic'!E223+100,"")</f>
        <v>104</v>
      </c>
      <c r="E223">
        <f>IF(B223="Aaroh",'Aaroh-Avaroh-Basic'!F224+12,IF(B223="Avaroh",'Aaroh-Avaroh-Basic'!F224-12,""))</f>
        <v>32</v>
      </c>
    </row>
    <row r="224" spans="1:5" x14ac:dyDescent="0.25">
      <c r="A224" t="str">
        <f>IF('Aaroh-Avaroh-Basic'!$E224&lt;6,'Aaroh-Avaroh-Basic'!B224,"")</f>
        <v>AhirBhairav</v>
      </c>
      <c r="B224" t="str">
        <f>IF('Aaroh-Avaroh-Basic'!$E224&lt;6,'Aaroh-Avaroh-Basic'!C224,"")</f>
        <v>Aaroh</v>
      </c>
      <c r="C224" t="str">
        <f>IF(B224&lt;&gt;"",VLOOKUP(E224,'Notation-Lookup'!B:C,2,FALSE),"")</f>
        <v>D'</v>
      </c>
      <c r="D224">
        <f>IF('Aaroh-Avaroh-Basic'!$E224&lt;6,'Aaroh-Avaroh-Basic'!E224+100,"")</f>
        <v>105</v>
      </c>
      <c r="E224">
        <f>IF(B224="Aaroh",'Aaroh-Avaroh-Basic'!F225+12,IF(B224="Avaroh",'Aaroh-Avaroh-Basic'!F225-12,""))</f>
        <v>34</v>
      </c>
    </row>
    <row r="225" spans="1:5" x14ac:dyDescent="0.25">
      <c r="A225" t="str">
        <f>IF('Aaroh-Avaroh-Basic'!$E225&lt;6,'Aaroh-Avaroh-Basic'!B225,"")</f>
        <v/>
      </c>
      <c r="B225" t="str">
        <f>IF('Aaroh-Avaroh-Basic'!$E225&lt;6,'Aaroh-Avaroh-Basic'!C225,"")</f>
        <v/>
      </c>
      <c r="C225" t="str">
        <f>IF(B225&lt;&gt;"",VLOOKUP(E225,'Notation-Lookup'!B:C,2,FALSE),"")</f>
        <v/>
      </c>
      <c r="D225" t="str">
        <f>IF('Aaroh-Avaroh-Basic'!$E225&lt;6,'Aaroh-Avaroh-Basic'!E225+100,"")</f>
        <v/>
      </c>
      <c r="E225" t="str">
        <f>IF(B225="Aaroh",'Aaroh-Avaroh-Basic'!F226+12,IF(B225="Avaroh",'Aaroh-Avaroh-Basic'!F226-12,""))</f>
        <v/>
      </c>
    </row>
    <row r="226" spans="1:5" x14ac:dyDescent="0.25">
      <c r="A226" t="str">
        <f>IF('Aaroh-Avaroh-Basic'!$E226&lt;6,'Aaroh-Avaroh-Basic'!B226,"")</f>
        <v/>
      </c>
      <c r="B226" t="str">
        <f>IF('Aaroh-Avaroh-Basic'!$E226&lt;6,'Aaroh-Avaroh-Basic'!C226,"")</f>
        <v/>
      </c>
      <c r="C226" t="str">
        <f>IF(B226&lt;&gt;"",VLOOKUP(E226,'Notation-Lookup'!B:C,2,FALSE),"")</f>
        <v/>
      </c>
      <c r="D226" t="str">
        <f>IF('Aaroh-Avaroh-Basic'!$E226&lt;6,'Aaroh-Avaroh-Basic'!E226+100,"")</f>
        <v/>
      </c>
      <c r="E226" t="str">
        <f>IF(B226="Aaroh",'Aaroh-Avaroh-Basic'!F227+12,IF(B226="Avaroh",'Aaroh-Avaroh-Basic'!F227-12,""))</f>
        <v/>
      </c>
    </row>
    <row r="227" spans="1:5" x14ac:dyDescent="0.25">
      <c r="A227" t="str">
        <f>IF('Aaroh-Avaroh-Basic'!$E227&lt;6,'Aaroh-Avaroh-Basic'!B227,"")</f>
        <v/>
      </c>
      <c r="B227" t="str">
        <f>IF('Aaroh-Avaroh-Basic'!$E227&lt;6,'Aaroh-Avaroh-Basic'!C227,"")</f>
        <v/>
      </c>
      <c r="C227" t="str">
        <f>IF(B227&lt;&gt;"",VLOOKUP(E227,'Notation-Lookup'!B:C,2,FALSE),"")</f>
        <v/>
      </c>
      <c r="D227" t="str">
        <f>IF('Aaroh-Avaroh-Basic'!$E227&lt;6,'Aaroh-Avaroh-Basic'!E227+100,"")</f>
        <v/>
      </c>
      <c r="E227" t="str">
        <f>IF(B227="Aaroh",'Aaroh-Avaroh-Basic'!F228+12,IF(B227="Avaroh",'Aaroh-Avaroh-Basic'!F228-12,""))</f>
        <v/>
      </c>
    </row>
    <row r="228" spans="1:5" x14ac:dyDescent="0.25">
      <c r="A228" t="str">
        <f>IF('Aaroh-Avaroh-Basic'!$E228&lt;6,'Aaroh-Avaroh-Basic'!B228,"")</f>
        <v>AhirBhairav</v>
      </c>
      <c r="B228" t="str">
        <f>IF('Aaroh-Avaroh-Basic'!$E228&lt;6,'Aaroh-Avaroh-Basic'!C228,"")</f>
        <v>Avaroh</v>
      </c>
      <c r="C228" t="str">
        <f>IF(B228&lt;&gt;"",VLOOKUP(E228,'Notation-Lookup'!B:C,2,FALSE),"")</f>
        <v>n.</v>
      </c>
      <c r="D228">
        <f>IF('Aaroh-Avaroh-Basic'!$E228&lt;6,'Aaroh-Avaroh-Basic'!E228+100,"")</f>
        <v>101</v>
      </c>
      <c r="E228">
        <f>IF(B228="Aaroh",'Aaroh-Avaroh-Basic'!F229+12,IF(B228="Avaroh",'Aaroh-Avaroh-Basic'!F229-12,""))</f>
        <v>11</v>
      </c>
    </row>
    <row r="229" spans="1:5" x14ac:dyDescent="0.25">
      <c r="A229" t="str">
        <f>IF('Aaroh-Avaroh-Basic'!$E229&lt;6,'Aaroh-Avaroh-Basic'!B229,"")</f>
        <v>AhirBhairav</v>
      </c>
      <c r="B229" t="str">
        <f>IF('Aaroh-Avaroh-Basic'!$E229&lt;6,'Aaroh-Avaroh-Basic'!C229,"")</f>
        <v>Avaroh</v>
      </c>
      <c r="C229" t="str">
        <f>IF(B229&lt;&gt;"",VLOOKUP(E229,'Notation-Lookup'!B:C,2,FALSE),"")</f>
        <v>D.</v>
      </c>
      <c r="D229">
        <f>IF('Aaroh-Avaroh-Basic'!$E229&lt;6,'Aaroh-Avaroh-Basic'!E229+100,"")</f>
        <v>102</v>
      </c>
      <c r="E229">
        <f>IF(B229="Aaroh",'Aaroh-Avaroh-Basic'!F230+12,IF(B229="Avaroh",'Aaroh-Avaroh-Basic'!F230-12,""))</f>
        <v>10</v>
      </c>
    </row>
    <row r="230" spans="1:5" x14ac:dyDescent="0.25">
      <c r="A230" t="str">
        <f>IF('Aaroh-Avaroh-Basic'!$E230&lt;6,'Aaroh-Avaroh-Basic'!B230,"")</f>
        <v>AhirBhairav</v>
      </c>
      <c r="B230" t="str">
        <f>IF('Aaroh-Avaroh-Basic'!$E230&lt;6,'Aaroh-Avaroh-Basic'!C230,"")</f>
        <v>Avaroh</v>
      </c>
      <c r="C230" t="str">
        <f>IF(B230&lt;&gt;"",VLOOKUP(E230,'Notation-Lookup'!B:C,2,FALSE),"")</f>
        <v>P.</v>
      </c>
      <c r="D230">
        <f>IF('Aaroh-Avaroh-Basic'!$E230&lt;6,'Aaroh-Avaroh-Basic'!E230+100,"")</f>
        <v>103</v>
      </c>
      <c r="E230">
        <f>IF(B230="Aaroh",'Aaroh-Avaroh-Basic'!F231+12,IF(B230="Avaroh",'Aaroh-Avaroh-Basic'!F231-12,""))</f>
        <v>8</v>
      </c>
    </row>
    <row r="231" spans="1:5" x14ac:dyDescent="0.25">
      <c r="A231" t="str">
        <f>IF('Aaroh-Avaroh-Basic'!$E231&lt;6,'Aaroh-Avaroh-Basic'!B231,"")</f>
        <v>AhirBhairav</v>
      </c>
      <c r="B231" t="str">
        <f>IF('Aaroh-Avaroh-Basic'!$E231&lt;6,'Aaroh-Avaroh-Basic'!C231,"")</f>
        <v>Avaroh</v>
      </c>
      <c r="C231" t="str">
        <f>IF(B231&lt;&gt;"",VLOOKUP(E231,'Notation-Lookup'!B:C,2,FALSE),"")</f>
        <v>m.</v>
      </c>
      <c r="D231">
        <f>IF('Aaroh-Avaroh-Basic'!$E231&lt;6,'Aaroh-Avaroh-Basic'!E231+100,"")</f>
        <v>104</v>
      </c>
      <c r="E231">
        <f>IF(B231="Aaroh",'Aaroh-Avaroh-Basic'!F232+12,IF(B231="Avaroh",'Aaroh-Avaroh-Basic'!F232-12,""))</f>
        <v>6</v>
      </c>
    </row>
    <row r="232" spans="1:5" x14ac:dyDescent="0.25">
      <c r="A232" t="str">
        <f>IF('Aaroh-Avaroh-Basic'!$E232&lt;6,'Aaroh-Avaroh-Basic'!B232,"")</f>
        <v>AhirBhairav</v>
      </c>
      <c r="B232" t="str">
        <f>IF('Aaroh-Avaroh-Basic'!$E232&lt;6,'Aaroh-Avaroh-Basic'!C232,"")</f>
        <v>Avaroh</v>
      </c>
      <c r="C232" t="str">
        <f>IF(B232&lt;&gt;"",VLOOKUP(E232,'Notation-Lookup'!B:C,2,FALSE),"")</f>
        <v>G.</v>
      </c>
      <c r="D232">
        <f>IF('Aaroh-Avaroh-Basic'!$E232&lt;6,'Aaroh-Avaroh-Basic'!E232+100,"")</f>
        <v>105</v>
      </c>
      <c r="E232">
        <f>IF(B232="Aaroh",'Aaroh-Avaroh-Basic'!F233+12,IF(B232="Avaroh",'Aaroh-Avaroh-Basic'!F233-12,""))</f>
        <v>5</v>
      </c>
    </row>
    <row r="233" spans="1:5" x14ac:dyDescent="0.25">
      <c r="A233" t="str">
        <f>IF('Aaroh-Avaroh-Basic'!$E233&lt;6,'Aaroh-Avaroh-Basic'!B233,"")</f>
        <v/>
      </c>
      <c r="B233" t="str">
        <f>IF('Aaroh-Avaroh-Basic'!$E233&lt;6,'Aaroh-Avaroh-Basic'!C233,"")</f>
        <v/>
      </c>
      <c r="C233" t="str">
        <f>IF(B233&lt;&gt;"",VLOOKUP(E233,'Notation-Lookup'!B:C,2,FALSE),"")</f>
        <v/>
      </c>
      <c r="D233" t="str">
        <f>IF('Aaroh-Avaroh-Basic'!$E233&lt;6,'Aaroh-Avaroh-Basic'!E233+100,"")</f>
        <v/>
      </c>
      <c r="E233" t="str">
        <f>IF(B233="Aaroh",'Aaroh-Avaroh-Basic'!F234+12,IF(B233="Avaroh",'Aaroh-Avaroh-Basic'!F234-12,""))</f>
        <v/>
      </c>
    </row>
    <row r="234" spans="1:5" x14ac:dyDescent="0.25">
      <c r="A234" t="str">
        <f>IF('Aaroh-Avaroh-Basic'!$E234&lt;6,'Aaroh-Avaroh-Basic'!B234,"")</f>
        <v/>
      </c>
      <c r="B234" t="str">
        <f>IF('Aaroh-Avaroh-Basic'!$E234&lt;6,'Aaroh-Avaroh-Basic'!C234,"")</f>
        <v/>
      </c>
      <c r="C234" t="str">
        <f>IF(B234&lt;&gt;"",VLOOKUP(E234,'Notation-Lookup'!B:C,2,FALSE),"")</f>
        <v/>
      </c>
      <c r="D234" t="str">
        <f>IF('Aaroh-Avaroh-Basic'!$E234&lt;6,'Aaroh-Avaroh-Basic'!E234+100,"")</f>
        <v/>
      </c>
      <c r="E234" t="str">
        <f>IF(B234="Aaroh",'Aaroh-Avaroh-Basic'!F235+12,IF(B234="Avaroh",'Aaroh-Avaroh-Basic'!F235-12,""))</f>
        <v/>
      </c>
    </row>
    <row r="235" spans="1:5" x14ac:dyDescent="0.25">
      <c r="A235" t="str">
        <f>IF('Aaroh-Avaroh-Basic'!$E235&lt;6,'Aaroh-Avaroh-Basic'!B235,"")</f>
        <v/>
      </c>
      <c r="B235" t="str">
        <f>IF('Aaroh-Avaroh-Basic'!$E235&lt;6,'Aaroh-Avaroh-Basic'!C235,"")</f>
        <v/>
      </c>
      <c r="C235" t="str">
        <f>IF(B235&lt;&gt;"",VLOOKUP(E235,'Notation-Lookup'!B:C,2,FALSE),"")</f>
        <v/>
      </c>
      <c r="D235" t="str">
        <f>IF('Aaroh-Avaroh-Basic'!$E235&lt;6,'Aaroh-Avaroh-Basic'!E235+100,"")</f>
        <v/>
      </c>
      <c r="E235" t="str">
        <f>IF(B235="Aaroh",'Aaroh-Avaroh-Basic'!F236+12,IF(B235="Avaroh",'Aaroh-Avaroh-Basic'!F236-12,""))</f>
        <v/>
      </c>
    </row>
    <row r="236" spans="1:5" x14ac:dyDescent="0.25">
      <c r="A236" t="str">
        <f>IF('Aaroh-Avaroh-Basic'!$E236&lt;6,'Aaroh-Avaroh-Basic'!B236,"")</f>
        <v>Rageshree</v>
      </c>
      <c r="B236" t="str">
        <f>IF('Aaroh-Avaroh-Basic'!$E236&lt;6,'Aaroh-Avaroh-Basic'!C236,"")</f>
        <v>Aaroh</v>
      </c>
      <c r="C236" t="str">
        <f>IF(B236&lt;&gt;"",VLOOKUP(E236,'Notation-Lookup'!B:C,2,FALSE),"")</f>
        <v>G'</v>
      </c>
      <c r="D236">
        <f>IF('Aaroh-Avaroh-Basic'!$E236&lt;6,'Aaroh-Avaroh-Basic'!E236+100,"")</f>
        <v>101</v>
      </c>
      <c r="E236">
        <f>IF(B236="Aaroh",'Aaroh-Avaroh-Basic'!F237+12,IF(B236="Avaroh",'Aaroh-Avaroh-Basic'!F237-12,""))</f>
        <v>29</v>
      </c>
    </row>
    <row r="237" spans="1:5" x14ac:dyDescent="0.25">
      <c r="A237" t="str">
        <f>IF('Aaroh-Avaroh-Basic'!$E237&lt;6,'Aaroh-Avaroh-Basic'!B237,"")</f>
        <v>Rageshree</v>
      </c>
      <c r="B237" t="str">
        <f>IF('Aaroh-Avaroh-Basic'!$E237&lt;6,'Aaroh-Avaroh-Basic'!C237,"")</f>
        <v>Aaroh</v>
      </c>
      <c r="C237" t="str">
        <f>IF(B237&lt;&gt;"",VLOOKUP(E237,'Notation-Lookup'!B:C,2,FALSE),"")</f>
        <v>m'</v>
      </c>
      <c r="D237">
        <f>IF('Aaroh-Avaroh-Basic'!$E237&lt;6,'Aaroh-Avaroh-Basic'!E237+100,"")</f>
        <v>102</v>
      </c>
      <c r="E237">
        <f>IF(B237="Aaroh",'Aaroh-Avaroh-Basic'!F238+12,IF(B237="Avaroh",'Aaroh-Avaroh-Basic'!F238-12,""))</f>
        <v>30</v>
      </c>
    </row>
    <row r="238" spans="1:5" x14ac:dyDescent="0.25">
      <c r="A238" t="str">
        <f>IF('Aaroh-Avaroh-Basic'!$E238&lt;6,'Aaroh-Avaroh-Basic'!B238,"")</f>
        <v>Rageshree</v>
      </c>
      <c r="B238" t="str">
        <f>IF('Aaroh-Avaroh-Basic'!$E238&lt;6,'Aaroh-Avaroh-Basic'!C238,"")</f>
        <v>Aaroh</v>
      </c>
      <c r="C238" t="str">
        <f>IF(B238&lt;&gt;"",VLOOKUP(E238,'Notation-Lookup'!B:C,2,FALSE),"")</f>
        <v>D'</v>
      </c>
      <c r="D238">
        <f>IF('Aaroh-Avaroh-Basic'!$E238&lt;6,'Aaroh-Avaroh-Basic'!E238+100,"")</f>
        <v>103</v>
      </c>
      <c r="E238">
        <f>IF(B238="Aaroh",'Aaroh-Avaroh-Basic'!F239+12,IF(B238="Avaroh",'Aaroh-Avaroh-Basic'!F239-12,""))</f>
        <v>34</v>
      </c>
    </row>
    <row r="239" spans="1:5" x14ac:dyDescent="0.25">
      <c r="A239" t="str">
        <f>IF('Aaroh-Avaroh-Basic'!$E239&lt;6,'Aaroh-Avaroh-Basic'!B239,"")</f>
        <v>Rageshree</v>
      </c>
      <c r="B239" t="str">
        <f>IF('Aaroh-Avaroh-Basic'!$E239&lt;6,'Aaroh-Avaroh-Basic'!C239,"")</f>
        <v>Aaroh</v>
      </c>
      <c r="C239" t="str">
        <f>IF(B239&lt;&gt;"",VLOOKUP(E239,'Notation-Lookup'!B:C,2,FALSE),"")</f>
        <v>n'</v>
      </c>
      <c r="D239">
        <f>IF('Aaroh-Avaroh-Basic'!$E239&lt;6,'Aaroh-Avaroh-Basic'!E239+100,"")</f>
        <v>104</v>
      </c>
      <c r="E239">
        <f>IF(B239="Aaroh",'Aaroh-Avaroh-Basic'!F240+12,IF(B239="Avaroh",'Aaroh-Avaroh-Basic'!F240-12,""))</f>
        <v>35</v>
      </c>
    </row>
    <row r="240" spans="1:5" x14ac:dyDescent="0.25">
      <c r="A240" t="str">
        <f>IF('Aaroh-Avaroh-Basic'!$E240&lt;6,'Aaroh-Avaroh-Basic'!B240,"")</f>
        <v>Rageshree</v>
      </c>
      <c r="B240" t="str">
        <f>IF('Aaroh-Avaroh-Basic'!$E240&lt;6,'Aaroh-Avaroh-Basic'!C240,"")</f>
        <v>Aaroh</v>
      </c>
      <c r="C240" t="e">
        <f>IF(B240&lt;&gt;"",VLOOKUP(E240,'Notation-Lookup'!B:C,2,FALSE),"")</f>
        <v>#N/A</v>
      </c>
      <c r="D240">
        <f>IF('Aaroh-Avaroh-Basic'!$E240&lt;6,'Aaroh-Avaroh-Basic'!E240+100,"")</f>
        <v>105</v>
      </c>
      <c r="E240">
        <f>IF(B240="Aaroh",'Aaroh-Avaroh-Basic'!F241+12,IF(B240="Avaroh",'Aaroh-Avaroh-Basic'!F241-12,""))</f>
        <v>37</v>
      </c>
    </row>
    <row r="241" spans="1:5" x14ac:dyDescent="0.25">
      <c r="A241" t="str">
        <f>IF('Aaroh-Avaroh-Basic'!$E241&lt;6,'Aaroh-Avaroh-Basic'!B241,"")</f>
        <v/>
      </c>
      <c r="B241" t="str">
        <f>IF('Aaroh-Avaroh-Basic'!$E241&lt;6,'Aaroh-Avaroh-Basic'!C241,"")</f>
        <v/>
      </c>
      <c r="C241" t="str">
        <f>IF(B241&lt;&gt;"",VLOOKUP(E241,'Notation-Lookup'!B:C,2,FALSE),"")</f>
        <v/>
      </c>
      <c r="D241" t="str">
        <f>IF('Aaroh-Avaroh-Basic'!$E241&lt;6,'Aaroh-Avaroh-Basic'!E241+100,"")</f>
        <v/>
      </c>
      <c r="E241" t="str">
        <f>IF(B241="Aaroh",'Aaroh-Avaroh-Basic'!F242+12,IF(B241="Avaroh",'Aaroh-Avaroh-Basic'!F242-12,""))</f>
        <v/>
      </c>
    </row>
    <row r="242" spans="1:5" x14ac:dyDescent="0.25">
      <c r="A242" t="str">
        <f>IF('Aaroh-Avaroh-Basic'!$E242&lt;6,'Aaroh-Avaroh-Basic'!B242,"")</f>
        <v>Rageshree</v>
      </c>
      <c r="B242" t="str">
        <f>IF('Aaroh-Avaroh-Basic'!$E242&lt;6,'Aaroh-Avaroh-Basic'!C242,"")</f>
        <v>Avaroh</v>
      </c>
      <c r="C242" t="str">
        <f>IF(B242&lt;&gt;"",VLOOKUP(E242,'Notation-Lookup'!B:C,2,FALSE),"")</f>
        <v>n.</v>
      </c>
      <c r="D242">
        <f>IF('Aaroh-Avaroh-Basic'!$E242&lt;6,'Aaroh-Avaroh-Basic'!E242+100,"")</f>
        <v>101</v>
      </c>
      <c r="E242">
        <f>IF(B242="Aaroh",'Aaroh-Avaroh-Basic'!F243+12,IF(B242="Avaroh",'Aaroh-Avaroh-Basic'!F243-12,""))</f>
        <v>11</v>
      </c>
    </row>
    <row r="243" spans="1:5" x14ac:dyDescent="0.25">
      <c r="A243" t="str">
        <f>IF('Aaroh-Avaroh-Basic'!$E243&lt;6,'Aaroh-Avaroh-Basic'!B243,"")</f>
        <v>Rageshree</v>
      </c>
      <c r="B243" t="str">
        <f>IF('Aaroh-Avaroh-Basic'!$E243&lt;6,'Aaroh-Avaroh-Basic'!C243,"")</f>
        <v>Avaroh</v>
      </c>
      <c r="C243" t="str">
        <f>IF(B243&lt;&gt;"",VLOOKUP(E243,'Notation-Lookup'!B:C,2,FALSE),"")</f>
        <v>D.</v>
      </c>
      <c r="D243">
        <f>IF('Aaroh-Avaroh-Basic'!$E243&lt;6,'Aaroh-Avaroh-Basic'!E243+100,"")</f>
        <v>102</v>
      </c>
      <c r="E243">
        <f>IF(B243="Aaroh",'Aaroh-Avaroh-Basic'!F244+12,IF(B243="Avaroh",'Aaroh-Avaroh-Basic'!F244-12,""))</f>
        <v>10</v>
      </c>
    </row>
    <row r="244" spans="1:5" x14ac:dyDescent="0.25">
      <c r="A244" t="str">
        <f>IF('Aaroh-Avaroh-Basic'!$E244&lt;6,'Aaroh-Avaroh-Basic'!B244,"")</f>
        <v>Rageshree</v>
      </c>
      <c r="B244" t="str">
        <f>IF('Aaroh-Avaroh-Basic'!$E244&lt;6,'Aaroh-Avaroh-Basic'!C244,"")</f>
        <v>Avaroh</v>
      </c>
      <c r="C244" t="str">
        <f>IF(B244&lt;&gt;"",VLOOKUP(E244,'Notation-Lookup'!B:C,2,FALSE),"")</f>
        <v>m.</v>
      </c>
      <c r="D244">
        <f>IF('Aaroh-Avaroh-Basic'!$E244&lt;6,'Aaroh-Avaroh-Basic'!E244+100,"")</f>
        <v>103</v>
      </c>
      <c r="E244">
        <f>IF(B244="Aaroh",'Aaroh-Avaroh-Basic'!F245+12,IF(B244="Avaroh",'Aaroh-Avaroh-Basic'!F245-12,""))</f>
        <v>6</v>
      </c>
    </row>
    <row r="245" spans="1:5" x14ac:dyDescent="0.25">
      <c r="A245" t="str">
        <f>IF('Aaroh-Avaroh-Basic'!$E245&lt;6,'Aaroh-Avaroh-Basic'!B245,"")</f>
        <v>Rageshree</v>
      </c>
      <c r="B245" t="str">
        <f>IF('Aaroh-Avaroh-Basic'!$E245&lt;6,'Aaroh-Avaroh-Basic'!C245,"")</f>
        <v>Avaroh</v>
      </c>
      <c r="C245" t="str">
        <f>IF(B245&lt;&gt;"",VLOOKUP(E245,'Notation-Lookup'!B:C,2,FALSE),"")</f>
        <v>G.</v>
      </c>
      <c r="D245">
        <f>IF('Aaroh-Avaroh-Basic'!$E245&lt;6,'Aaroh-Avaroh-Basic'!E245+100,"")</f>
        <v>104</v>
      </c>
      <c r="E245">
        <f>IF(B245="Aaroh",'Aaroh-Avaroh-Basic'!F246+12,IF(B245="Avaroh",'Aaroh-Avaroh-Basic'!F246-12,""))</f>
        <v>5</v>
      </c>
    </row>
    <row r="246" spans="1:5" x14ac:dyDescent="0.25">
      <c r="A246" t="str">
        <f>IF('Aaroh-Avaroh-Basic'!$E246&lt;6,'Aaroh-Avaroh-Basic'!B246,"")</f>
        <v>Rageshree</v>
      </c>
      <c r="B246" t="str">
        <f>IF('Aaroh-Avaroh-Basic'!$E246&lt;6,'Aaroh-Avaroh-Basic'!C246,"")</f>
        <v>Avaroh</v>
      </c>
      <c r="C246" t="str">
        <f>IF(B246&lt;&gt;"",VLOOKUP(E246,'Notation-Lookup'!B:C,2,FALSE),"")</f>
        <v>m.</v>
      </c>
      <c r="D246">
        <f>IF('Aaroh-Avaroh-Basic'!$E246&lt;6,'Aaroh-Avaroh-Basic'!E246+100,"")</f>
        <v>105</v>
      </c>
      <c r="E246">
        <f>IF(B246="Aaroh",'Aaroh-Avaroh-Basic'!F247+12,IF(B246="Avaroh",'Aaroh-Avaroh-Basic'!F247-12,""))</f>
        <v>6</v>
      </c>
    </row>
    <row r="247" spans="1:5" x14ac:dyDescent="0.25">
      <c r="A247" t="str">
        <f>IF('Aaroh-Avaroh-Basic'!$E247&lt;6,'Aaroh-Avaroh-Basic'!B247,"")</f>
        <v/>
      </c>
      <c r="B247" t="str">
        <f>IF('Aaroh-Avaroh-Basic'!$E247&lt;6,'Aaroh-Avaroh-Basic'!C247,"")</f>
        <v/>
      </c>
      <c r="C247" t="str">
        <f>IF(B247&lt;&gt;"",VLOOKUP(E247,'Notation-Lookup'!B:C,2,FALSE),"")</f>
        <v/>
      </c>
      <c r="D247" t="str">
        <f>IF('Aaroh-Avaroh-Basic'!$E247&lt;6,'Aaroh-Avaroh-Basic'!E247+100,"")</f>
        <v/>
      </c>
      <c r="E247" t="str">
        <f>IF(B247="Aaroh",'Aaroh-Avaroh-Basic'!F248+12,IF(B247="Avaroh",'Aaroh-Avaroh-Basic'!F248-12,""))</f>
        <v/>
      </c>
    </row>
    <row r="248" spans="1:5" x14ac:dyDescent="0.25">
      <c r="A248" t="str">
        <f>IF('Aaroh-Avaroh-Basic'!$E248&lt;6,'Aaroh-Avaroh-Basic'!B248,"")</f>
        <v/>
      </c>
      <c r="B248" t="str">
        <f>IF('Aaroh-Avaroh-Basic'!$E248&lt;6,'Aaroh-Avaroh-Basic'!C248,"")</f>
        <v/>
      </c>
      <c r="C248" t="str">
        <f>IF(B248&lt;&gt;"",VLOOKUP(E248,'Notation-Lookup'!B:C,2,FALSE),"")</f>
        <v/>
      </c>
      <c r="D248" t="str">
        <f>IF('Aaroh-Avaroh-Basic'!$E248&lt;6,'Aaroh-Avaroh-Basic'!E248+100,"")</f>
        <v/>
      </c>
      <c r="E248" t="str">
        <f>IF(B248="Aaroh",'Aaroh-Avaroh-Basic'!F249+12,IF(B248="Avaroh",'Aaroh-Avaroh-Basic'!F249-12,""))</f>
        <v/>
      </c>
    </row>
    <row r="249" spans="1:5" s="1" customFormat="1" x14ac:dyDescent="0.25">
      <c r="A249" s="1" t="str">
        <f>IF('Aaroh-Avaroh-Basic'!$E249&lt;6,'Aaroh-Avaroh-Basic'!B249,"")</f>
        <v/>
      </c>
      <c r="B249" s="1" t="str">
        <f>IF('Aaroh-Avaroh-Basic'!$E249&lt;6,'Aaroh-Avaroh-Basic'!C249,"")</f>
        <v/>
      </c>
      <c r="C249" s="1" t="str">
        <f>IF(B249&lt;&gt;"",VLOOKUP(E249,'Notation-Lookup'!B:C,2,FALSE),"")</f>
        <v/>
      </c>
      <c r="D249" s="1" t="str">
        <f>IF('Aaroh-Avaroh-Basic'!$E249&lt;6,'Aaroh-Avaroh-Basic'!E249+100,"")</f>
        <v/>
      </c>
      <c r="E249" s="1" t="str">
        <f>IF(B249="Aaroh",'Aaroh-Avaroh-Basic'!F250+12,IF(B249="Avaroh",'Aaroh-Avaroh-Basic'!F250-12,""))</f>
        <v/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52B7B-9CC3-4F1F-8227-6A2DEAD584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Notation-Lookup</vt:lpstr>
      <vt:lpstr>Aaroh-Avaroh-Basic</vt:lpstr>
      <vt:lpstr>Aaroh-Avaroh-Extension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Chandrasekhar</dc:creator>
  <cp:lastModifiedBy>Mahendra Chandrasekhar</cp:lastModifiedBy>
  <dcterms:created xsi:type="dcterms:W3CDTF">2021-02-22T17:59:48Z</dcterms:created>
  <dcterms:modified xsi:type="dcterms:W3CDTF">2021-03-04T08:14:58Z</dcterms:modified>
</cp:coreProperties>
</file>