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her\Desktop\DataViz\1-Modules\Module1-Excel\Challenge\kickstarter-analysis\"/>
    </mc:Choice>
  </mc:AlternateContent>
  <xr:revisionPtr revIDLastSave="0" documentId="13_ncr:1_{0739D955-DE27-43B6-9811-E5E451ADB26B}" xr6:coauthVersionLast="47" xr6:coauthVersionMax="47" xr10:uidLastSave="{00000000-0000-0000-0000-000000000000}"/>
  <bookViews>
    <workbookView xWindow="30" yWindow="615" windowWidth="34425" windowHeight="18495" tabRatio="813" xr2:uid="{00000000-000D-0000-FFFF-FFFF00000000}"/>
  </bookViews>
  <sheets>
    <sheet name="Kickstarter" sheetId="1" r:id="rId1"/>
    <sheet name="Outcomes Based on Goals" sheetId="13" r:id="rId2"/>
    <sheet name="Theater Outcomes by Launch Date" sheetId="12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</sheets>
  <definedNames>
    <definedName name="_xlnm._FilterDatabase" localSheetId="0" hidden="1">Kickstarter!$A$1:$U$4115</definedName>
  </definedNames>
  <calcPr calcId="191029"/>
  <pivotCaches>
    <pivotCache cacheId="2" r:id="rId8"/>
    <pivotCache cacheId="14" r:id="rId9"/>
    <pivotCache cacheId="19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P2" i="1" l="1"/>
  <c r="D13" i="13"/>
  <c r="D12" i="13"/>
  <c r="D11" i="13"/>
  <c r="D10" i="13"/>
  <c r="D9" i="13"/>
  <c r="D8" i="13"/>
  <c r="D7" i="13"/>
  <c r="D6" i="13"/>
  <c r="D5" i="13"/>
  <c r="D4" i="13"/>
  <c r="D3" i="13"/>
  <c r="D2" i="13"/>
  <c r="C2" i="13"/>
  <c r="C13" i="13"/>
  <c r="C12" i="13"/>
  <c r="C11" i="13"/>
  <c r="C10" i="13"/>
  <c r="C9" i="13"/>
  <c r="C8" i="13"/>
  <c r="C7" i="13"/>
  <c r="C6" i="13"/>
  <c r="C5" i="13"/>
  <c r="C4" i="13"/>
  <c r="B13" i="13"/>
  <c r="B12" i="13"/>
  <c r="B11" i="13"/>
  <c r="B10" i="13"/>
  <c r="B9" i="13"/>
  <c r="B8" i="13"/>
  <c r="B7" i="13"/>
  <c r="B6" i="13"/>
  <c r="B5" i="13"/>
  <c r="B4" i="13"/>
  <c r="B3" i="13"/>
  <c r="B2" i="13"/>
  <c r="C3" i="13"/>
  <c r="E4" i="13" l="1"/>
  <c r="E5" i="13"/>
  <c r="F5" i="13" s="1"/>
  <c r="E6" i="13"/>
  <c r="H6" i="13" s="1"/>
  <c r="E7" i="13"/>
  <c r="F7" i="13" s="1"/>
  <c r="E8" i="13"/>
  <c r="H8" i="13" s="1"/>
  <c r="E9" i="13"/>
  <c r="F9" i="13" s="1"/>
  <c r="H4" i="13"/>
  <c r="E10" i="13"/>
  <c r="H10" i="13" s="1"/>
  <c r="G4" i="13"/>
  <c r="E3" i="13"/>
  <c r="F3" i="13" s="1"/>
  <c r="E11" i="13"/>
  <c r="F11" i="13" s="1"/>
  <c r="H5" i="13"/>
  <c r="G5" i="13"/>
  <c r="E2" i="13"/>
  <c r="F2" i="13" s="1"/>
  <c r="E13" i="13"/>
  <c r="G13" i="13" s="1"/>
  <c r="E12" i="13"/>
  <c r="G12" i="13" s="1"/>
  <c r="F4" i="13"/>
  <c r="G6" i="13" l="1"/>
  <c r="H7" i="13"/>
  <c r="F6" i="13"/>
  <c r="H9" i="13"/>
  <c r="F8" i="13"/>
  <c r="G9" i="13"/>
  <c r="G7" i="13"/>
  <c r="G10" i="13"/>
  <c r="F10" i="13"/>
  <c r="G8" i="13"/>
  <c r="G11" i="13"/>
  <c r="H11" i="13"/>
  <c r="G3" i="13"/>
  <c r="H3" i="13"/>
  <c r="H13" i="13"/>
  <c r="F13" i="13"/>
  <c r="F12" i="13"/>
  <c r="H12" i="13"/>
  <c r="H2" i="13"/>
  <c r="G2" i="13"/>
  <c r="F3" i="5" l="1"/>
  <c r="F4" i="5"/>
  <c r="F5" i="5"/>
  <c r="F6" i="5"/>
  <c r="F2" i="5"/>
  <c r="D2" i="5"/>
  <c r="B2" i="5"/>
  <c r="D3" i="5"/>
  <c r="D4" i="5"/>
  <c r="D5" i="5"/>
  <c r="D6" i="5"/>
  <c r="C3" i="5"/>
  <c r="C4" i="5"/>
  <c r="C5" i="5"/>
  <c r="C6" i="5"/>
  <c r="C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<sst xmlns="http://schemas.openxmlformats.org/spreadsheetml/2006/main" count="33085" uniqueCount="8403">
  <si>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</si>
  <si>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</si>
  <si>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</si>
  <si>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</si>
  <si>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</si>
  <si>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</si>
  <si>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</si>
  <si>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</si>
  <si>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</si>
  <si>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</si>
  <si>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</si>
  <si>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</si>
  <si>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</si>
  <si>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</si>
  <si>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</si>
  <si>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</si>
  <si>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</si>
  <si>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</si>
  <si>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</si>
  <si>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</si>
  <si>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</si>
  <si>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</si>
  <si>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</si>
  <si>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</si>
  <si>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</si>
  <si>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</si>
  <si>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</si>
  <si>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</si>
  <si>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</si>
  <si>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</si>
  <si>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</si>
  <si>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</si>
  <si>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</si>
  <si>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</si>
  <si>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</si>
  <si>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</si>
  <si>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</si>
  <si>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</si>
  <si>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</si>
  <si>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</si>
  <si>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</si>
  <si>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</si>
  <si>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</si>
  <si>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</si>
  <si>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</si>
  <si>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</si>
  <si>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</si>
  <si>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</si>
  <si>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</si>
  <si>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</si>
  <si>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</si>
  <si>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</si>
  <si>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</si>
  <si>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</si>
  <si>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</si>
  <si>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</si>
  <si>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</si>
  <si>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</si>
  <si>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</si>
  <si>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</si>
  <si>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</si>
  <si>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</si>
  <si>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</si>
  <si>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</si>
  <si>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</si>
  <si>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</si>
  <si>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</si>
  <si>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</si>
  <si>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</si>
  <si>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</si>
  <si>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</si>
  <si>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</si>
  <si>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</si>
  <si>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</si>
  <si>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</si>
  <si>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</si>
  <si>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</si>
  <si>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</si>
  <si>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</si>
  <si>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</si>
  <si>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</si>
  <si>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</si>
  <si>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</si>
  <si>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</si>
  <si>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</si>
  <si>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</si>
  <si>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</si>
  <si>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</si>
  <si>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</si>
  <si>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</si>
  <si>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</si>
  <si>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</si>
  <si>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</si>
  <si>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</si>
  <si>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</si>
  <si>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</si>
  <si>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</si>
  <si>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</si>
  <si>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</si>
  <si>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</si>
  <si>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</si>
  <si>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</si>
  <si>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</si>
  <si>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</si>
  <si>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</si>
  <si>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</si>
  <si>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</si>
  <si>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</si>
  <si>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</si>
  <si>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</si>
  <si>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</si>
  <si>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</si>
  <si>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</si>
  <si>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</si>
  <si>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</si>
  <si>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</si>
  <si>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</si>
  <si>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</si>
  <si>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</si>
  <si>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</si>
  <si>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</si>
  <si>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</si>
  <si>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</si>
  <si>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</si>
  <si>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</si>
  <si>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</si>
  <si>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</si>
  <si>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</si>
  <si>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</si>
  <si>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</si>
  <si>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</si>
  <si>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</si>
  <si>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</si>
  <si>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</si>
  <si>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</si>
  <si>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</si>
  <si>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</si>
  <si>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</si>
  <si>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</si>
  <si>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</si>
  <si>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</si>
  <si>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</si>
  <si>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</si>
  <si>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</si>
  <si>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</si>
  <si>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</si>
  <si>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</si>
  <si>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</si>
  <si>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</si>
  <si>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</si>
  <si>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</si>
  <si>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</si>
  <si>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</si>
  <si>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</si>
  <si>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</si>
  <si>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</si>
  <si>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</si>
  <si>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</si>
  <si>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</si>
  <si>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</si>
  <si>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</si>
  <si>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</si>
  <si>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</si>
  <si>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</si>
  <si>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</si>
  <si>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</si>
  <si>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</si>
  <si>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</si>
  <si>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</si>
  <si>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</si>
  <si>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</si>
  <si>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</si>
  <si>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</si>
  <si>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</si>
  <si>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</si>
  <si>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</si>
  <si>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</si>
  <si>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</si>
  <si>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</si>
  <si>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</si>
  <si>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</si>
  <si>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</si>
  <si>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</si>
  <si>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</si>
  <si>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</si>
  <si>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</si>
  <si>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</si>
  <si>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</si>
  <si>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</si>
  <si>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</si>
  <si>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</si>
  <si>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</si>
  <si>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</si>
  <si>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</si>
  <si>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</si>
  <si>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</si>
  <si>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</si>
  <si>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</si>
  <si>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</si>
  <si>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</si>
  <si>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</si>
  <si>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</si>
  <si>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</si>
  <si>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</si>
  <si>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</si>
  <si>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</si>
  <si>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</si>
  <si>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</si>
  <si>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</si>
  <si>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</si>
  <si>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</si>
  <si>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</si>
  <si>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</si>
  <si>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</si>
  <si>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</si>
  <si>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</si>
  <si>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</si>
  <si>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</si>
  <si>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</si>
  <si>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</si>
  <si>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</si>
  <si>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</si>
  <si>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</si>
  <si>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</si>
  <si>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</si>
  <si>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</si>
  <si>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</si>
  <si>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</si>
  <si>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</si>
  <si>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</si>
  <si>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</si>
  <si>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</si>
  <si>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</si>
  <si>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</si>
  <si>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</si>
  <si>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</si>
  <si>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</si>
  <si>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</si>
  <si>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</si>
  <si>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</si>
  <si>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</si>
  <si>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</si>
  <si>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</si>
  <si>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</si>
  <si>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</si>
  <si>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</si>
  <si>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</si>
  <si>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</si>
  <si>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</si>
  <si>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</si>
  <si>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</si>
  <si>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</si>
  <si>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</si>
  <si>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</si>
  <si>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</si>
  <si>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</si>
  <si>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</si>
  <si>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</si>
  <si>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</si>
  <si>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</si>
  <si>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</si>
  <si>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</si>
  <si>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</si>
  <si>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</si>
  <si>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</si>
  <si>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</si>
  <si>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</si>
  <si>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</si>
  <si>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</si>
  <si>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</si>
  <si>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</si>
  <si>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</si>
  <si>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</si>
  <si>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</si>
  <si>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</si>
  <si>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</si>
  <si>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</si>
  <si>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</si>
  <si>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</si>
  <si>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</si>
  <si>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</si>
  <si>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</si>
  <si>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</si>
  <si>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</si>
  <si>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</si>
  <si>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</si>
  <si>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</si>
  <si>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</si>
  <si>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</si>
  <si>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</si>
  <si>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</si>
  <si>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</si>
  <si>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</si>
  <si>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</si>
  <si>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</si>
  <si>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</si>
  <si>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</si>
  <si>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</si>
  <si>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</si>
  <si>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</si>
  <si>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</si>
  <si>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</si>
  <si>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</si>
  <si>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</si>
  <si>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</si>
  <si>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</si>
  <si>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</si>
  <si>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</si>
  <si>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</si>
  <si>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</si>
  <si>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</si>
  <si>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</si>
  <si>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</si>
  <si>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</si>
  <si>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</si>
  <si>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</si>
  <si>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</si>
  <si>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</si>
  <si>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</si>
  <si>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</si>
  <si>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</si>
  <si>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</si>
  <si>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</si>
  <si>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</si>
  <si>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</si>
  <si>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</si>
  <si>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</si>
  <si>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</si>
  <si>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</si>
  <si>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</si>
  <si>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</si>
  <si>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</si>
  <si>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</si>
  <si>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</si>
  <si>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</si>
  <si>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</si>
  <si>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</si>
  <si>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</si>
  <si>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</si>
  <si>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</si>
  <si>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</si>
  <si>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</si>
  <si>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</si>
  <si>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</si>
  <si>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</si>
  <si>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</si>
  <si>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</si>
  <si>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</si>
  <si>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</si>
  <si>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</si>
  <si>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</si>
  <si>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</si>
  <si>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</si>
  <si>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</si>
  <si>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</si>
  <si>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</si>
  <si>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</si>
  <si>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</si>
  <si>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</si>
  <si>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</si>
  <si>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</si>
  <si>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</si>
  <si>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</si>
  <si>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</si>
  <si>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</si>
  <si>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</si>
  <si>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</si>
  <si>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</si>
  <si>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</si>
  <si>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</si>
  <si>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</si>
  <si>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</si>
  <si>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</si>
  <si>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</si>
  <si>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</si>
  <si>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</si>
  <si>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</si>
  <si>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</si>
  <si>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</si>
  <si>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</si>
  <si>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</si>
  <si>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</si>
  <si>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</si>
  <si>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</si>
  <si>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</si>
  <si>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</si>
  <si>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</si>
  <si>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</si>
  <si>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</si>
  <si>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</si>
  <si>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</si>
  <si>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</si>
  <si>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</si>
  <si>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</si>
  <si>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</si>
  <si>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</si>
  <si>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</si>
  <si>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</si>
  <si>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</si>
  <si>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</si>
  <si>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</si>
  <si>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</si>
  <si>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</si>
  <si>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</si>
  <si>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</si>
  <si>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</si>
  <si>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</si>
  <si>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</si>
  <si>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</si>
  <si>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</si>
  <si>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</si>
  <si>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</si>
  <si>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</si>
  <si>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</si>
  <si>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</si>
  <si>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</si>
  <si>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</si>
  <si>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</si>
  <si>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</si>
  <si>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</si>
  <si>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</si>
  <si>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</si>
  <si>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</si>
  <si>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</si>
  <si>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</si>
  <si>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</si>
  <si>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</si>
  <si>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</si>
  <si>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</si>
  <si>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</si>
  <si>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</si>
  <si>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</si>
  <si>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</si>
  <si>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</si>
  <si>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</si>
  <si>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</si>
  <si>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</si>
  <si>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</si>
  <si>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</si>
  <si>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</si>
  <si>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</si>
  <si>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</si>
  <si>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</si>
  <si>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</si>
  <si>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</si>
  <si>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</si>
  <si>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</si>
  <si>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</si>
  <si>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</si>
  <si>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</si>
  <si>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</si>
  <si>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</si>
  <si>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</si>
  <si>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</si>
  <si>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</si>
  <si>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</si>
  <si>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</si>
  <si>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</si>
  <si>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</si>
  <si>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</si>
  <si>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</si>
  <si>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</si>
  <si>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</si>
  <si>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</si>
  <si>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</si>
  <si>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</si>
  <si>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</si>
  <si>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</si>
  <si>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</si>
  <si>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</si>
  <si>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</si>
  <si>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</si>
  <si>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</si>
  <si>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</si>
  <si>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</si>
  <si>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</si>
  <si>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</si>
  <si>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</si>
  <si>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</si>
  <si>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</si>
  <si>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</si>
  <si>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</si>
  <si>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</si>
  <si>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</si>
  <si>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</si>
  <si>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</si>
  <si>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</si>
  <si>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</si>
  <si>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</si>
  <si>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</si>
  <si>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</si>
  <si>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</si>
  <si>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</si>
  <si>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</si>
  <si>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</si>
  <si>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</si>
  <si>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</si>
  <si>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</si>
  <si>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</si>
  <si>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</si>
  <si>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</si>
  <si>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</si>
  <si>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</si>
  <si>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</si>
  <si>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</si>
  <si>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</si>
  <si>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</si>
  <si>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</si>
  <si>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</si>
  <si>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</si>
  <si>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</si>
  <si>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</si>
  <si>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</si>
  <si>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</si>
  <si>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</si>
  <si>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</si>
  <si>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</si>
  <si>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</si>
  <si>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</si>
  <si>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</si>
  <si>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</si>
  <si>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</si>
  <si>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</si>
  <si>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</si>
  <si>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</si>
  <si>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</si>
  <si>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</si>
  <si>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</si>
  <si>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</si>
  <si>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</si>
  <si>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</si>
  <si>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</si>
  <si>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</si>
  <si>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</si>
  <si>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</si>
  <si>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</si>
  <si>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</si>
  <si>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</si>
  <si>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</si>
  <si>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</si>
  <si>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</si>
  <si>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</si>
  <si>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</si>
  <si>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</si>
  <si>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</si>
  <si>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</si>
  <si>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</si>
  <si>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</si>
  <si>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</si>
  <si>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</si>
  <si>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</si>
  <si>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</si>
  <si>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</si>
  <si>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</si>
  <si>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</si>
  <si>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</si>
  <si>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</si>
  <si>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</si>
  <si>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</si>
  <si>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</si>
  <si>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</si>
  <si>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</si>
  <si>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</si>
  <si>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</si>
  <si>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</si>
  <si>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</si>
  <si>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</si>
  <si>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</si>
  <si>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</si>
  <si>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</si>
  <si>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</si>
  <si>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</si>
  <si>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</si>
  <si>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</si>
  <si>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</si>
  <si>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</si>
  <si>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</si>
  <si>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</si>
  <si>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</si>
  <si>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</si>
  <si>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</si>
  <si>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</si>
  <si>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</si>
  <si>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</si>
  <si>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</si>
  <si>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</si>
  <si>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</si>
  <si>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</si>
  <si>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</si>
  <si>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</si>
  <si>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</si>
  <si>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</si>
  <si>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</si>
  <si>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</si>
  <si>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</si>
  <si>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</si>
  <si>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</si>
  <si>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</si>
  <si>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</si>
  <si>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</si>
  <si>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</si>
  <si>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</si>
  <si>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</si>
  <si>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</si>
  <si>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</si>
  <si>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</si>
  <si>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</si>
  <si>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</si>
  <si>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</si>
  <si>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</si>
  <si>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</si>
  <si>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</si>
  <si>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</si>
  <si>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</si>
  <si>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</si>
  <si>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</si>
  <si>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</si>
  <si>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</si>
  <si>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</si>
  <si>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</si>
  <si>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</si>
  <si>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</si>
  <si>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</si>
  <si>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</si>
  <si>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</si>
  <si>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</si>
  <si>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</si>
  <si>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</si>
  <si>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</si>
  <si>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</si>
  <si>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</si>
  <si>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</si>
  <si>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</si>
  <si>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</si>
  <si>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</si>
  <si>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</si>
  <si>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</si>
  <si>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</si>
  <si>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</si>
  <si>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</si>
  <si>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</si>
  <si>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</si>
  <si>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</si>
  <si>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</si>
  <si>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</si>
  <si>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</si>
  <si>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</si>
  <si>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</si>
  <si>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</si>
  <si>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</si>
  <si>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</si>
  <si>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</si>
  <si>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</si>
  <si>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</si>
  <si>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</si>
  <si>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</si>
  <si>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</si>
  <si>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</si>
  <si>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</si>
  <si>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</si>
  <si>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</si>
  <si>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</si>
  <si>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</si>
  <si>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</si>
  <si>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</si>
  <si>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</si>
  <si>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</si>
  <si>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</si>
  <si>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</si>
  <si>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</si>
  <si>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</si>
  <si>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</si>
  <si>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</si>
  <si>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</si>
  <si>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</si>
  <si>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</si>
  <si>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</si>
  <si>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</si>
  <si>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</si>
  <si>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</si>
  <si>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</si>
  <si>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</si>
  <si>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</si>
  <si>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</si>
  <si>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</si>
  <si>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</si>
  <si>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</si>
  <si>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</si>
  <si>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</si>
  <si>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</si>
  <si>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</si>
  <si>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</si>
  <si>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</si>
  <si>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</si>
  <si>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</si>
  <si>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</si>
  <si>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</si>
  <si>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</si>
  <si>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</si>
  <si>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</si>
  <si>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</si>
  <si>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</si>
  <si>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</si>
  <si>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</si>
  <si>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</si>
  <si>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</si>
  <si>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</si>
  <si>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</si>
  <si>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</si>
  <si>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</si>
  <si>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</si>
  <si>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</si>
  <si>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</si>
  <si>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</si>
  <si>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</si>
  <si>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</si>
  <si>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</si>
  <si>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</si>
  <si>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</si>
  <si>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</si>
  <si>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</si>
  <si>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</si>
  <si>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</si>
  <si>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</si>
  <si>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</si>
  <si>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</si>
  <si>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</si>
  <si>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</si>
  <si>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</si>
  <si>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</si>
  <si>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</si>
  <si>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</si>
  <si>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</si>
  <si>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</si>
  <si>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</si>
  <si>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</si>
  <si>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</si>
  <si>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</si>
  <si>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</si>
  <si>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</si>
  <si>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</si>
  <si>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</si>
  <si>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</si>
  <si>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</si>
  <si>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</si>
  <si>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</si>
  <si>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</si>
  <si>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</si>
  <si>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</si>
  <si>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</si>
  <si>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</si>
  <si>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</si>
  <si>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</si>
  <si>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</si>
  <si>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</si>
  <si>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</si>
  <si>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</si>
  <si>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</si>
  <si>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</si>
  <si>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</si>
  <si>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</si>
  <si>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</si>
  <si>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</si>
  <si>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</si>
  <si>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</si>
  <si>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</si>
  <si>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</si>
  <si>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</si>
  <si>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</si>
  <si>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</si>
  <si>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</si>
  <si>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</si>
  <si>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</si>
  <si>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</si>
  <si>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</si>
  <si>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</si>
  <si>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</si>
  <si>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</si>
  <si>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</si>
  <si>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</si>
  <si>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</si>
  <si>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</si>
  <si>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</si>
  <si>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</si>
  <si>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</si>
  <si>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</si>
  <si>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</si>
  <si>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</si>
  <si>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</si>
  <si>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</si>
  <si>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</si>
  <si>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</si>
  <si>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</si>
  <si>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</si>
  <si>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</si>
  <si>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</si>
  <si>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</si>
  <si>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</si>
  <si>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</si>
  <si>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</si>
  <si>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</si>
  <si>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</si>
  <si>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</si>
  <si>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</si>
  <si>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</si>
  <si>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</si>
  <si>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</si>
  <si>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</si>
  <si>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</si>
  <si>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</si>
  <si>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</si>
  <si>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</si>
  <si>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</si>
  <si>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</si>
  <si>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</si>
  <si>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</si>
  <si>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</si>
  <si>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</si>
  <si>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</si>
  <si>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</si>
  <si>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</si>
  <si>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</si>
  <si>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</si>
  <si>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</si>
  <si>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</si>
  <si>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</si>
  <si>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</si>
  <si>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</si>
  <si>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</si>
  <si>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</si>
  <si>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</si>
  <si>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</si>
  <si>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</si>
  <si>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</si>
  <si>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</si>
  <si>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</si>
  <si>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</si>
  <si>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</si>
  <si>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</si>
  <si>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</si>
  <si>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</si>
  <si>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</si>
  <si>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</si>
  <si>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</si>
  <si>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</si>
  <si>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</si>
  <si>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</si>
  <si>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</si>
  <si>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</si>
  <si>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</si>
  <si>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</si>
  <si>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</si>
  <si>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</si>
  <si>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</si>
  <si>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</si>
  <si>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</si>
  <si>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</si>
  <si>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</si>
  <si>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</si>
  <si>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</si>
  <si>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</si>
  <si>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</si>
  <si>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</si>
  <si>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</si>
  <si>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</si>
  <si>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</si>
  <si>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</si>
  <si>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</si>
  <si>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</si>
  <si>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</si>
  <si>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</si>
  <si>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</si>
  <si>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</si>
  <si>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</si>
  <si>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</si>
  <si>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</si>
  <si>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</si>
  <si>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</si>
  <si>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</si>
  <si>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</si>
  <si>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</si>
  <si>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</si>
  <si>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</si>
  <si>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</si>
  <si>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</si>
  <si>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</si>
  <si>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</si>
  <si>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</si>
  <si>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</si>
  <si>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</si>
  <si>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</si>
  <si>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</si>
  <si>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</si>
  <si>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</si>
  <si>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</si>
  <si>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</si>
  <si>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</si>
  <si>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</si>
  <si>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</si>
  <si>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</si>
  <si>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</si>
  <si>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</si>
  <si>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</si>
  <si>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</si>
  <si>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</si>
  <si>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</si>
  <si>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</si>
  <si>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</si>
  <si>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</si>
  <si>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</si>
  <si>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</si>
  <si>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</si>
  <si>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</si>
  <si>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</si>
  <si>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</si>
  <si>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</si>
  <si>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</si>
  <si>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</si>
  <si>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</si>
  <si>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</si>
  <si>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</si>
  <si>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</si>
  <si>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</si>
  <si>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</si>
  <si>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</si>
  <si>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</si>
  <si>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</si>
  <si>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</si>
  <si>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</si>
  <si>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</si>
  <si>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</si>
  <si>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</si>
  <si>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</si>
  <si>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</si>
  <si>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</si>
  <si>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</si>
  <si>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</si>
  <si>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</si>
  <si>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</si>
  <si>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</si>
  <si>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</si>
  <si>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</si>
  <si>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</si>
  <si>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</si>
  <si>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</si>
  <si>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</si>
  <si>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</si>
  <si>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</si>
  <si>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</si>
  <si>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</si>
  <si>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</si>
  <si>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</si>
  <si>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</si>
  <si>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</si>
  <si>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</si>
  <si>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</si>
  <si>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</si>
  <si>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</si>
  <si>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</si>
  <si>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</si>
  <si>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</si>
  <si>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</si>
  <si>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</si>
  <si>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</si>
  <si>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</si>
  <si>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</si>
  <si>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</si>
  <si>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</si>
  <si>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</si>
  <si>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</si>
  <si>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</si>
  <si>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</si>
  <si>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</si>
  <si>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</si>
  <si>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</si>
  <si>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</si>
  <si>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</si>
  <si>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</si>
  <si>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</si>
  <si>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</si>
  <si>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</si>
  <si>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</si>
  <si>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</si>
  <si>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</si>
  <si>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</si>
  <si>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</si>
  <si>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</si>
  <si>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</si>
  <si>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</si>
  <si>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</si>
  <si>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</si>
  <si>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</si>
  <si>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</si>
  <si>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</si>
  <si>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</si>
  <si>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</si>
  <si>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</si>
  <si>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</si>
  <si>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</si>
  <si>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</si>
  <si>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</si>
  <si>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</si>
  <si>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</si>
  <si>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</si>
  <si>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</si>
  <si>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</si>
  <si>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</si>
  <si>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</si>
  <si>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</si>
  <si>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</si>
  <si>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</si>
  <si>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</si>
  <si>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</si>
  <si>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</si>
  <si>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</si>
  <si>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</si>
  <si>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</si>
  <si>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</si>
  <si>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</si>
  <si>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</si>
  <si>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</si>
  <si>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</si>
  <si>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</si>
  <si>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</si>
  <si>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</si>
  <si>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</si>
  <si>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</si>
  <si>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</si>
  <si>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</si>
  <si>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</si>
  <si>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</si>
  <si>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</si>
  <si>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</si>
  <si>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</si>
  <si>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</si>
  <si>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</si>
  <si>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</si>
  <si>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</si>
  <si>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</si>
  <si>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</si>
  <si>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</si>
  <si>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</si>
  <si>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</si>
  <si>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</si>
  <si>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</si>
  <si>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</si>
  <si>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</si>
  <si>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</si>
  <si>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</si>
  <si>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</si>
  <si>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</si>
  <si>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</si>
  <si>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</si>
  <si>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</si>
  <si>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</si>
  <si>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</si>
  <si>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</si>
  <si>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</si>
  <si>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</si>
  <si>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</si>
  <si>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</si>
  <si>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</si>
  <si>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</si>
  <si>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</si>
  <si>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</si>
  <si>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</si>
  <si>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</si>
  <si>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</si>
  <si>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</si>
  <si>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</si>
  <si>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</si>
  <si>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</si>
  <si>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</si>
  <si>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</si>
  <si>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</si>
  <si>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</si>
  <si>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</si>
  <si>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</si>
  <si>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</si>
  <si>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</si>
  <si>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</si>
  <si>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</si>
  <si>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</si>
  <si>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</si>
  <si>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</si>
  <si>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</si>
  <si>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</si>
  <si>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</si>
  <si>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</si>
  <si>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</si>
  <si>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</si>
  <si>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</si>
  <si>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</si>
  <si>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</si>
  <si>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</si>
  <si>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</si>
  <si>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</si>
  <si>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</si>
  <si>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</si>
  <si>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</si>
  <si>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</si>
  <si>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</si>
  <si>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</si>
  <si>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</si>
  <si>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</si>
  <si>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</si>
  <si>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</si>
  <si>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</si>
  <si>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</si>
  <si>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</si>
  <si>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</si>
  <si>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</si>
  <si>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</si>
  <si>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</si>
  <si>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</si>
  <si>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</si>
  <si>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</si>
  <si>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</si>
  <si>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</si>
  <si>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</si>
  <si>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</si>
  <si>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</si>
  <si>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</si>
  <si>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</si>
  <si>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</si>
  <si>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</si>
  <si>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</si>
  <si>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</si>
  <si>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</si>
  <si>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</si>
  <si>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</si>
  <si>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</si>
  <si>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</si>
  <si>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</si>
  <si>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</si>
  <si>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</si>
  <si>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</si>
  <si>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</si>
  <si>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</si>
  <si>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</si>
  <si>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</si>
  <si>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</si>
  <si>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</si>
  <si>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</si>
  <si>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</si>
  <si>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</si>
  <si>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</si>
  <si>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</si>
  <si>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</si>
  <si>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</si>
  <si>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</si>
  <si>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</si>
  <si>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</si>
  <si>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</si>
  <si>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</si>
  <si>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</si>
  <si>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</si>
  <si>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</si>
  <si>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</si>
  <si>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</si>
  <si>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</si>
  <si>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</si>
  <si>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</si>
  <si>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</si>
  <si>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</si>
  <si>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</si>
  <si>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</si>
  <si>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</si>
  <si>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</si>
  <si>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</si>
  <si>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</si>
  <si>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</si>
  <si>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</si>
  <si>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</si>
  <si>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</si>
  <si>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</si>
  <si>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</si>
  <si>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</si>
  <si>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</si>
  <si>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</si>
  <si>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</si>
  <si>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</si>
  <si>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</si>
  <si>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</si>
  <si>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</si>
  <si>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</si>
  <si>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</si>
  <si>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</si>
  <si>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</si>
  <si>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</si>
  <si>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</si>
  <si>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</si>
  <si>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</si>
  <si>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</si>
  <si>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</si>
  <si>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</si>
  <si>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</si>
  <si>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</si>
  <si>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</si>
  <si>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</si>
  <si>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</si>
  <si>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</si>
  <si>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</si>
  <si>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</si>
  <si>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</si>
  <si>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</si>
  <si>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</si>
  <si>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</si>
  <si>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</si>
  <si>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</si>
  <si>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</si>
  <si>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</si>
  <si>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</si>
  <si>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</si>
  <si>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</si>
  <si>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</si>
  <si>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</si>
  <si>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</si>
  <si>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</si>
  <si>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</si>
  <si>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</si>
  <si>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</si>
  <si>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</si>
  <si>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</si>
  <si>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</si>
  <si>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</si>
  <si>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</si>
  <si>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</si>
  <si>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</si>
  <si>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</si>
  <si>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</si>
  <si>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</si>
  <si>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</si>
  <si>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</si>
  <si>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</si>
  <si>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</si>
  <si>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</si>
  <si>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</si>
  <si>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</si>
  <si>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</si>
  <si>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</si>
  <si>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</si>
  <si>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</si>
  <si>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</si>
  <si>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</si>
  <si>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</si>
  <si>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</si>
  <si>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</si>
  <si>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</si>
  <si>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</si>
  <si>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</si>
  <si>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</si>
  <si>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</si>
  <si>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</si>
  <si>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</si>
  <si>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</si>
  <si>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</si>
  <si>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</si>
  <si>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</si>
  <si>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</si>
  <si>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</si>
  <si>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</si>
  <si>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</si>
  <si>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</si>
  <si>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</si>
  <si>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</si>
  <si>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</si>
  <si>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</si>
  <si>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</si>
  <si>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</si>
  <si>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</si>
  <si>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</si>
  <si>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</si>
  <si>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</si>
  <si>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</si>
  <si>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</si>
  <si>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</si>
  <si>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</si>
  <si>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</si>
  <si>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</si>
  <si>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</si>
  <si>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</si>
  <si>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</si>
  <si>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</si>
  <si>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</si>
  <si>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</si>
  <si>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</si>
  <si>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</si>
  <si>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</si>
  <si>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</si>
  <si>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</si>
  <si>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</si>
  <si>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</si>
  <si>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</si>
  <si>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</si>
  <si>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</si>
  <si>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</si>
  <si>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</si>
  <si>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</si>
  <si>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</si>
  <si>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</si>
  <si>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</si>
  <si>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</si>
  <si>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</si>
  <si>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</si>
  <si>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</si>
  <si>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</si>
  <si>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</si>
  <si>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</si>
  <si>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</si>
  <si>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</si>
  <si>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</si>
  <si>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</si>
  <si>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</si>
  <si>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</si>
  <si>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</si>
  <si>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</si>
  <si>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</si>
  <si>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</si>
  <si>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</si>
  <si>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</si>
  <si>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</si>
  <si>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</si>
  <si>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</si>
  <si>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</si>
  <si>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</si>
  <si>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</si>
  <si>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</si>
  <si>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</si>
  <si>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</si>
  <si>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</si>
  <si>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</si>
  <si>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</si>
  <si>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</si>
  <si>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</si>
  <si>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</si>
  <si>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</si>
  <si>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</si>
  <si>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</si>
  <si>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</si>
  <si>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</si>
  <si>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</si>
  <si>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</si>
  <si>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</si>
  <si>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</si>
  <si>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</si>
  <si>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</si>
  <si>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</si>
  <si>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</si>
  <si>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</si>
  <si>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</si>
  <si>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</si>
  <si>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</si>
  <si>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</si>
  <si>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</si>
  <si>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</si>
  <si>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</si>
  <si>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</si>
  <si>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</si>
  <si>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</si>
  <si>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</si>
  <si>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</si>
  <si>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</si>
  <si>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</si>
  <si>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</si>
  <si>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</si>
  <si>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</si>
  <si>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</si>
  <si>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</si>
  <si>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</si>
  <si>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</si>
  <si>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</si>
  <si>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</si>
  <si>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</si>
  <si>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</si>
  <si>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</si>
  <si>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</si>
  <si>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</si>
  <si>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</si>
  <si>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</si>
  <si>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</si>
  <si>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</si>
  <si>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</si>
  <si>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</si>
  <si>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</si>
  <si>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</si>
  <si>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</si>
  <si>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</si>
  <si>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</si>
  <si>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</si>
  <si>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</si>
  <si>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</si>
  <si>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</si>
  <si>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</si>
  <si>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</si>
  <si>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</si>
  <si>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</si>
  <si>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</si>
  <si>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</si>
  <si>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</si>
  <si>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</si>
  <si>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</si>
  <si>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</si>
  <si>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</si>
  <si>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</si>
  <si>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</si>
  <si>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</si>
  <si>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</si>
  <si>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</si>
  <si>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</si>
  <si>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</si>
  <si>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</si>
  <si>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</si>
  <si>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</si>
  <si>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</si>
  <si>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</si>
  <si>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</si>
  <si>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</si>
  <si>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</si>
  <si>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</si>
  <si>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</si>
  <si>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</si>
  <si>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</si>
  <si>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</si>
  <si>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</si>
  <si>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</si>
  <si>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</si>
  <si>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</si>
  <si>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</si>
  <si>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</si>
  <si>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</si>
  <si>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</si>
  <si>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</si>
  <si>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</si>
  <si>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</si>
  <si>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</si>
  <si>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</si>
  <si>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</si>
  <si>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</si>
  <si>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</si>
  <si>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</si>
  <si>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</si>
  <si>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</si>
  <si>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</si>
  <si>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</si>
  <si>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</si>
  <si>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</si>
  <si>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</si>
  <si>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</si>
  <si>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</si>
  <si>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</si>
  <si>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</si>
  <si>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</si>
  <si>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</si>
  <si>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</si>
  <si>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</si>
  <si>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</si>
  <si>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</si>
  <si>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</si>
  <si>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</si>
  <si>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</si>
  <si>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</si>
  <si>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</si>
  <si>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</si>
  <si>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</si>
  <si>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</si>
  <si>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</si>
  <si>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</si>
  <si>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</si>
  <si>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</si>
  <si>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</si>
  <si>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</si>
  <si>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</si>
  <si>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</si>
  <si>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</si>
  <si>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</si>
  <si>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</si>
  <si>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</si>
  <si>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</si>
  <si>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</si>
  <si>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</si>
  <si>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</si>
  <si>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</si>
  <si>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</si>
  <si>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</si>
  <si>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</si>
  <si>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</si>
  <si>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</si>
  <si>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</si>
  <si>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</si>
  <si>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</si>
  <si>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</si>
  <si>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</si>
  <si>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</si>
  <si>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</si>
  <si>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</si>
  <si>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</si>
  <si>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</si>
  <si>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</si>
  <si>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</si>
  <si>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</si>
  <si>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</si>
  <si>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</si>
  <si>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</si>
  <si>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</si>
  <si>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</si>
  <si>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</si>
  <si>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</si>
  <si>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</si>
  <si>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</si>
  <si>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</si>
  <si>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</si>
  <si>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</si>
  <si>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</si>
  <si>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</si>
  <si>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</si>
  <si>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</si>
  <si>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</si>
  <si>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</si>
  <si>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</si>
  <si>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</si>
  <si>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</si>
  <si>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</si>
  <si>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</si>
  <si>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</si>
  <si>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</si>
  <si>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</si>
  <si>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</si>
  <si>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</si>
  <si>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</si>
  <si>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</si>
  <si>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</si>
  <si>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</si>
  <si>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</si>
  <si>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</si>
  <si>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</si>
  <si>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</si>
  <si>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</si>
  <si>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</si>
  <si>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</si>
  <si>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</si>
  <si>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</si>
  <si>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</si>
  <si>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</si>
  <si>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</si>
  <si>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</si>
  <si>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</si>
  <si>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</si>
  <si>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</si>
  <si>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</si>
  <si>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</si>
  <si>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</si>
  <si>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</si>
  <si>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</si>
  <si>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</si>
  <si>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</si>
  <si>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</si>
  <si>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</si>
  <si>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</si>
  <si>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</si>
  <si>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</si>
  <si>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</si>
  <si>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</si>
  <si>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</si>
  <si>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</si>
  <si>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</si>
  <si>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</si>
  <si>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</si>
  <si>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</si>
  <si>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</si>
  <si>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</si>
  <si>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</si>
  <si>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</si>
  <si>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</si>
  <si>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</si>
  <si>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</si>
  <si>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</si>
  <si>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</si>
  <si>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</si>
  <si>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</si>
  <si>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</si>
  <si>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</si>
  <si>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</si>
  <si>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</si>
  <si>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</si>
  <si>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</si>
  <si>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</si>
  <si>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</si>
  <si>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</si>
  <si>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</si>
  <si>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</si>
  <si>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</si>
  <si>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</si>
  <si>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</si>
  <si>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</si>
  <si>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</si>
  <si>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</si>
  <si>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</si>
  <si>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</si>
  <si>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</si>
  <si>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</si>
  <si>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</si>
  <si>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</si>
  <si>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</si>
  <si>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</si>
  <si>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</si>
  <si>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</si>
  <si>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</si>
  <si>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</si>
  <si>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</si>
  <si>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</si>
  <si>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</si>
  <si>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</si>
  <si>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</si>
  <si>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</si>
  <si>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</si>
  <si>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</si>
  <si>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</si>
  <si>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</si>
  <si>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</si>
  <si>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</si>
  <si>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</si>
  <si>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</si>
  <si>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</si>
  <si>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</si>
  <si>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</si>
  <si>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</si>
  <si>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</si>
  <si>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</si>
  <si>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</si>
  <si>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</si>
  <si>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</si>
  <si>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</si>
  <si>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</si>
  <si>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</si>
  <si>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</si>
  <si>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</si>
  <si>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</si>
  <si>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</si>
  <si>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</si>
  <si>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</si>
  <si>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</si>
  <si>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</si>
  <si>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</si>
  <si>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</si>
  <si>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</si>
  <si>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</si>
  <si>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</si>
  <si>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</si>
  <si>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</si>
  <si>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</si>
  <si>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</si>
  <si>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</si>
  <si>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</si>
  <si>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</si>
  <si>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</si>
  <si>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</si>
  <si>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</si>
  <si>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</si>
  <si>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</si>
  <si>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</si>
  <si>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</si>
  <si>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</si>
  <si>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</si>
  <si>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</si>
  <si>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</si>
  <si>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</si>
  <si>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</si>
  <si>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</si>
  <si>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</si>
  <si>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</si>
  <si>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</si>
  <si>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</si>
  <si>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</si>
  <si>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</si>
  <si>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</si>
  <si>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</si>
  <si>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</si>
  <si>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</si>
  <si>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</si>
  <si>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</si>
  <si>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</si>
  <si>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</si>
  <si>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</si>
  <si>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</si>
  <si>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</si>
  <si>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</si>
  <si>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</si>
  <si>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</si>
  <si>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</si>
  <si>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</si>
  <si>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</si>
  <si>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</si>
  <si>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</si>
  <si>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</si>
  <si>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</si>
  <si>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</si>
  <si>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</si>
  <si>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</si>
  <si>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</si>
  <si>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</si>
  <si>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</si>
  <si>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</si>
  <si>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</si>
  <si>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</si>
  <si>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</si>
  <si>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</si>
  <si>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</si>
  <si>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</si>
  <si>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</si>
  <si>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</si>
  <si>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</si>
  <si>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</si>
  <si>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</si>
  <si>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</si>
  <si>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</si>
  <si>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</si>
  <si>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</si>
  <si>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</si>
  <si>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</si>
  <si>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</si>
  <si>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</si>
  <si>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</si>
  <si>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</si>
  <si>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</si>
  <si>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</si>
  <si>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</si>
  <si>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</si>
  <si>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</si>
  <si>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</si>
  <si>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</si>
  <si>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</si>
  <si>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</si>
  <si>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</si>
  <si>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</si>
  <si>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</si>
  <si>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</si>
  <si>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</si>
  <si>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</si>
  <si>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</si>
  <si>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</si>
  <si>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</si>
  <si>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</si>
  <si>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</si>
  <si>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</si>
  <si>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</si>
  <si>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</si>
  <si>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</si>
  <si>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</si>
  <si>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</si>
  <si>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</si>
  <si>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</si>
  <si>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</si>
  <si>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</si>
  <si>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</si>
  <si>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</si>
  <si>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</si>
  <si>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</si>
  <si>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</si>
  <si>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</si>
  <si>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</si>
  <si>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</si>
  <si>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</si>
  <si>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</si>
  <si>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</si>
  <si>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</si>
  <si>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</si>
  <si>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</si>
  <si>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</si>
  <si>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</si>
  <si>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</si>
  <si>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</si>
  <si>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</si>
  <si>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</si>
  <si>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</si>
  <si>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</si>
  <si>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</si>
  <si>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</si>
  <si>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</si>
  <si>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</si>
  <si>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</si>
  <si>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</si>
  <si>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</si>
  <si>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</si>
  <si>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</si>
  <si>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</si>
  <si>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</si>
  <si>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</si>
  <si>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</si>
  <si>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</si>
  <si>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</si>
  <si>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</si>
  <si>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</si>
  <si>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</si>
  <si>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</si>
  <si>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</si>
  <si>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</si>
  <si>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</si>
  <si>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</si>
  <si>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</si>
  <si>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</si>
  <si>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</si>
  <si>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</si>
  <si>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</si>
  <si>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</si>
  <si>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</si>
  <si>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</si>
  <si>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</si>
  <si>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</si>
  <si>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</si>
  <si>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</si>
  <si>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</si>
  <si>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</si>
  <si>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</si>
  <si>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</si>
  <si>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</si>
  <si>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</si>
  <si>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</si>
  <si>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</si>
  <si>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</si>
  <si>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</si>
  <si>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</si>
  <si>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</si>
  <si>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</si>
  <si>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</si>
  <si>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</si>
  <si>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</si>
  <si>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</si>
  <si>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</si>
  <si>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</si>
  <si>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</si>
  <si>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</si>
  <si>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</si>
  <si>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</si>
  <si>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</si>
  <si>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</si>
  <si>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</si>
  <si>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</si>
  <si>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</si>
  <si>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</si>
  <si>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</si>
  <si>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</si>
  <si>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</si>
  <si>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</si>
  <si>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</si>
  <si>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</si>
  <si>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</si>
  <si>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</si>
  <si>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</si>
  <si>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</si>
  <si>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</si>
  <si>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</si>
  <si>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</si>
  <si>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</si>
  <si>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</si>
  <si>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</si>
  <si>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</si>
  <si>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</si>
  <si>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</si>
  <si>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</si>
  <si>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</si>
  <si>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</si>
  <si>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</si>
  <si>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</si>
  <si>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</si>
  <si>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</si>
  <si>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</si>
  <si>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</si>
  <si>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</si>
  <si>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</si>
  <si>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</si>
  <si>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</si>
  <si>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</si>
  <si>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</si>
  <si>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</si>
  <si>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</si>
  <si>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</si>
  <si>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</si>
  <si>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</si>
  <si>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</si>
  <si>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</si>
  <si>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</si>
  <si>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</si>
  <si>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</si>
  <si>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</si>
  <si>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</si>
  <si>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</si>
  <si>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</si>
  <si>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</si>
  <si>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</si>
  <si>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</si>
  <si>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</si>
  <si>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</si>
  <si>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</si>
  <si>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</si>
  <si>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</si>
  <si>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</si>
  <si>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</si>
  <si>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</si>
  <si>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</si>
  <si>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</si>
  <si>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</si>
  <si>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</si>
  <si>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</si>
  <si>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</si>
  <si>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</si>
  <si>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</si>
  <si>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</si>
  <si>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</si>
  <si>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</si>
  <si>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</si>
  <si>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</si>
  <si>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</si>
  <si>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</si>
  <si>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</si>
  <si>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</si>
  <si>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</si>
  <si>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</si>
  <si>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</si>
  <si>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</si>
  <si>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</si>
  <si>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</si>
  <si>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</si>
  <si>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</si>
  <si>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</si>
  <si>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</si>
  <si>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</si>
  <si>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</si>
  <si>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</si>
  <si>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</si>
  <si>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</si>
  <si>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</si>
  <si>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</si>
  <si>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</si>
  <si>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</si>
  <si>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</si>
  <si>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</si>
  <si>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</si>
  <si>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</si>
  <si>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</si>
  <si>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</si>
  <si>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</si>
  <si>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</si>
  <si>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</si>
  <si>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</si>
  <si>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</si>
  <si>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</si>
  <si>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</si>
  <si>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</si>
  <si>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</si>
  <si>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</si>
  <si>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</si>
  <si>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</si>
  <si>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</si>
  <si>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</si>
  <si>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</si>
  <si>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</si>
  <si>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</si>
  <si>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</si>
  <si>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</si>
  <si>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</si>
  <si>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</si>
  <si>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</si>
  <si>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</si>
  <si>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</si>
  <si>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</si>
  <si>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</si>
  <si>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</si>
  <si>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</si>
  <si>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</si>
  <si>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</si>
  <si>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</si>
  <si>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</si>
  <si>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</si>
  <si>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</si>
  <si>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</si>
  <si>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</si>
  <si>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</si>
  <si>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</si>
  <si>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</si>
  <si>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</si>
  <si>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</si>
  <si>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</si>
  <si>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</si>
  <si>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</si>
  <si>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</si>
  <si>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</si>
  <si>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</si>
  <si>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</si>
  <si>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</si>
  <si>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</si>
  <si>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</si>
  <si>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</si>
  <si>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</si>
  <si>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</si>
  <si>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</si>
  <si>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</si>
  <si>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</si>
  <si>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</si>
  <si>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</si>
  <si>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</si>
  <si>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</si>
  <si>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</si>
  <si>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</si>
  <si>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</si>
  <si>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</si>
  <si>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</si>
  <si>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</si>
  <si>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</si>
  <si>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</si>
  <si>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</si>
  <si>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</si>
  <si>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</si>
  <si>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</si>
  <si>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</si>
  <si>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</si>
  <si>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</si>
  <si>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</si>
  <si>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</si>
  <si>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</si>
  <si>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</si>
  <si>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</si>
  <si>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</si>
  <si>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</si>
  <si>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</si>
  <si>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</si>
  <si>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</si>
  <si>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</si>
  <si>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</si>
  <si>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</si>
  <si>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</si>
  <si>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</si>
  <si>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</si>
  <si>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</si>
  <si>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</si>
  <si>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</si>
  <si>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</si>
  <si>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</si>
  <si>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</si>
  <si>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</si>
  <si>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</si>
  <si>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</si>
  <si>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</si>
  <si>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</si>
  <si>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</si>
  <si>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</si>
  <si>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</si>
  <si>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</si>
  <si>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</si>
  <si>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</si>
  <si>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</si>
  <si>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</si>
  <si>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</si>
  <si>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</si>
  <si>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</si>
  <si>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</si>
  <si>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</si>
  <si>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</si>
  <si>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</si>
  <si>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</si>
  <si>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</si>
  <si>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</si>
  <si>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</si>
  <si>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</si>
  <si>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</si>
  <si>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</si>
  <si>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</si>
  <si>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</si>
  <si>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</si>
  <si>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</si>
  <si>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</si>
  <si>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</si>
  <si>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</si>
  <si>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</si>
  <si>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</si>
  <si>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</si>
  <si>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</si>
  <si>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</si>
  <si>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</si>
  <si>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</si>
  <si>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</si>
  <si>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</si>
  <si>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</si>
  <si>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</si>
  <si>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</si>
  <si>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</si>
  <si>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</si>
  <si>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</si>
  <si>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</si>
  <si>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</si>
  <si>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</si>
  <si>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</si>
  <si>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</si>
  <si>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</si>
  <si>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</si>
  <si>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</si>
  <si>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</si>
  <si>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</si>
  <si>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</si>
  <si>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</si>
  <si>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</si>
  <si>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</si>
  <si>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</si>
  <si>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</si>
  <si>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</si>
  <si>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</si>
  <si>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</si>
  <si>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</si>
  <si>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</si>
  <si>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</si>
  <si>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</si>
  <si>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</si>
  <si>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</si>
  <si>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</si>
  <si>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</si>
  <si>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</si>
  <si>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</si>
  <si>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</si>
  <si>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</si>
  <si>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</si>
  <si>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</si>
  <si>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</si>
  <si>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</si>
  <si>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</si>
  <si>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</si>
  <si>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</si>
  <si>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</si>
  <si>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</si>
  <si>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</si>
  <si>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</si>
  <si>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</si>
  <si>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</si>
  <si>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</si>
  <si>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</si>
  <si>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</si>
  <si>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</si>
  <si>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</si>
  <si>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</si>
  <si>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</si>
  <si>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</si>
  <si>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</si>
  <si>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</si>
  <si>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</si>
  <si>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</si>
  <si>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</si>
  <si>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</si>
  <si>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</si>
  <si>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</si>
  <si>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</si>
  <si>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</si>
  <si>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</si>
  <si>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</si>
  <si>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</si>
  <si>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</si>
  <si>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</si>
  <si>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</si>
  <si>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</si>
  <si>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</si>
  <si>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</si>
  <si>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</si>
  <si>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</si>
  <si>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</si>
  <si>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</si>
  <si>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</si>
  <si>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</si>
  <si>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</si>
  <si>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</si>
  <si>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</si>
  <si>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</si>
  <si>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</si>
  <si>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</si>
  <si>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</si>
  <si>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</si>
  <si>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</si>
  <si>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</si>
  <si>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</si>
  <si>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</si>
  <si>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</si>
  <si>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</si>
  <si>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</si>
  <si>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</si>
  <si>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</si>
  <si>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</si>
  <si>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</si>
  <si>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</si>
  <si>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</si>
  <si>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</si>
  <si>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</si>
  <si>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</si>
  <si>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</si>
  <si>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</si>
  <si>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</si>
  <si>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</si>
  <si>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</si>
  <si>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</si>
  <si>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</si>
  <si>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</si>
  <si>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</si>
  <si>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</si>
  <si>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</si>
  <si>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</si>
  <si>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</si>
  <si>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</si>
  <si>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</si>
  <si>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</si>
  <si>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</si>
  <si>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</si>
  <si>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</si>
  <si>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</si>
  <si>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</si>
  <si>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</si>
  <si>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</si>
  <si>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</si>
  <si>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</si>
  <si>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</si>
  <si>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</si>
  <si>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</si>
  <si>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</si>
  <si>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</si>
  <si>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</si>
  <si>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</si>
  <si>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</si>
  <si>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</si>
  <si>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</si>
  <si>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</si>
  <si>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</si>
  <si>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</si>
  <si>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</si>
  <si>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</si>
  <si>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</si>
  <si>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</si>
  <si>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</si>
  <si>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</si>
  <si>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</si>
  <si>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</si>
  <si>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</si>
  <si>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</si>
  <si>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</si>
  <si>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</si>
  <si>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</si>
  <si>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</si>
  <si>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</si>
  <si>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</si>
  <si>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</si>
  <si>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</si>
  <si>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</si>
  <si>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</si>
  <si>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</si>
  <si>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</si>
  <si>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</si>
  <si>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</si>
  <si>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</si>
  <si>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</si>
  <si>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</si>
  <si>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</si>
  <si>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</si>
  <si>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</si>
  <si>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</si>
  <si>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</si>
  <si>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</si>
  <si>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</si>
  <si>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</si>
  <si>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</si>
  <si>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</si>
  <si>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</si>
  <si>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</si>
  <si>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</si>
  <si>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</si>
  <si>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</si>
  <si>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</si>
  <si>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</si>
  <si>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</si>
  <si>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</si>
  <si>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</si>
  <si>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</si>
  <si>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</si>
  <si>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</si>
  <si>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</si>
  <si>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</si>
  <si>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</si>
  <si>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</si>
  <si>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</si>
  <si>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</si>
  <si>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</si>
  <si>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</si>
  <si>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</si>
  <si>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</si>
  <si>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</si>
  <si>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</si>
  <si>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</si>
  <si>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</si>
  <si>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</si>
  <si>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</si>
  <si>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</si>
  <si>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</si>
  <si>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</si>
  <si>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</si>
  <si>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</si>
  <si>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</si>
  <si>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</si>
  <si>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</si>
  <si>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</si>
  <si>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</si>
  <si>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</si>
  <si>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</si>
  <si>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</si>
  <si>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</si>
  <si>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</si>
  <si>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</si>
  <si>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</si>
  <si>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</si>
  <si>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</si>
  <si>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</si>
  <si>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</si>
  <si>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</si>
  <si>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</si>
  <si>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</si>
  <si>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</si>
  <si>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</si>
  <si>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</si>
  <si>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</si>
  <si>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</si>
  <si>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</si>
  <si>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</si>
  <si>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</si>
  <si>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</si>
  <si>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</si>
  <si>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</si>
  <si>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</si>
  <si>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</si>
  <si>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</si>
  <si>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</si>
  <si>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</si>
  <si>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</si>
  <si>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</si>
  <si>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</si>
  <si>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</si>
  <si>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</si>
  <si>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</si>
  <si>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</si>
  <si>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</si>
  <si>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</si>
  <si>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</si>
  <si>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</si>
  <si>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</si>
  <si>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</si>
  <si>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</si>
  <si>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</si>
  <si>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</si>
  <si>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</si>
  <si>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</si>
  <si>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</si>
  <si>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</si>
  <si>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</si>
  <si>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</si>
  <si>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</si>
  <si>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</si>
  <si>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</si>
  <si>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</si>
  <si>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</si>
  <si>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</si>
  <si>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</si>
  <si>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</si>
  <si>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</si>
  <si>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</si>
  <si>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</si>
  <si>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</si>
  <si>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</si>
  <si>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</si>
  <si>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</si>
  <si>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</si>
  <si>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</si>
  <si>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</si>
  <si>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</si>
  <si>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</si>
  <si>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</si>
  <si>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</si>
  <si>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</si>
  <si>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</si>
  <si>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</si>
  <si>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</si>
  <si>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</si>
  <si>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</si>
  <si>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</si>
  <si>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</si>
  <si>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</si>
  <si>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</si>
  <si>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</si>
  <si>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</si>
  <si>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</si>
  <si>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</si>
  <si>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</si>
  <si>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</si>
  <si>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</si>
  <si>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</si>
  <si>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</si>
  <si>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</si>
  <si>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</si>
  <si>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</si>
  <si>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</si>
  <si>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</si>
  <si>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</si>
  <si>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</si>
  <si>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</si>
  <si>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</si>
  <si>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</si>
  <si>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</si>
  <si>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</si>
  <si>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</si>
  <si>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</si>
  <si>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</si>
  <si>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</si>
  <si>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</si>
  <si>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</si>
  <si>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</si>
  <si>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</si>
  <si>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</si>
  <si>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</si>
  <si>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</si>
  <si>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</si>
  <si>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</si>
  <si>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</si>
  <si>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</si>
  <si>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</si>
  <si>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</si>
  <si>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</si>
  <si>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</si>
  <si>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</si>
  <si>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</si>
  <si>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</si>
  <si>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</si>
  <si>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</si>
  <si>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</si>
  <si>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</si>
  <si>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</si>
  <si>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</si>
  <si>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</si>
  <si>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</si>
  <si>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</si>
  <si>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</si>
  <si>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</si>
  <si>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</si>
  <si>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</si>
  <si>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</si>
  <si>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</si>
  <si>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</si>
  <si>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</si>
  <si>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</si>
  <si>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</si>
  <si>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</si>
  <si>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</si>
  <si>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</si>
  <si>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</si>
  <si>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</si>
  <si>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</si>
  <si>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</si>
  <si>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</si>
  <si>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</si>
  <si>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</si>
  <si>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</si>
  <si>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</si>
  <si>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</si>
  <si>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</si>
  <si>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</si>
  <si>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</si>
  <si>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</si>
  <si>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</si>
  <si>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</si>
  <si>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</si>
  <si>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</si>
  <si>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</si>
  <si>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</si>
  <si>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</si>
  <si>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</si>
  <si>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</si>
  <si>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</si>
  <si>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</si>
  <si>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</si>
  <si>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</si>
  <si>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</si>
  <si>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</si>
  <si>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</si>
  <si>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</si>
  <si>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</si>
  <si>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</si>
  <si>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</si>
  <si>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</si>
  <si>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</si>
  <si>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</si>
  <si>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</si>
  <si>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</si>
  <si>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</si>
  <si>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</si>
  <si>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</si>
  <si>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</si>
  <si>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</si>
  <si>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</si>
  <si>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</si>
  <si>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</si>
  <si>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</si>
  <si>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</si>
  <si>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</si>
  <si>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</si>
  <si>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</si>
  <si>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</si>
  <si>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</si>
  <si>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</si>
  <si>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</si>
  <si>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</si>
  <si>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</si>
  <si>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</si>
  <si>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</si>
  <si>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</si>
  <si>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</si>
  <si>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</si>
  <si>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</si>
  <si>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</si>
  <si>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</si>
  <si>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</si>
  <si>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</si>
  <si>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</si>
  <si>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</si>
  <si>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</si>
  <si>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</si>
  <si>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</si>
  <si>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</si>
  <si>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</si>
  <si>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</si>
  <si>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</si>
  <si>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</si>
  <si>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</si>
  <si>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</si>
  <si>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</si>
  <si>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</si>
  <si>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</si>
  <si>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</si>
  <si>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</si>
  <si>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</si>
  <si>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</si>
  <si>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</si>
  <si>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</si>
  <si>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</si>
  <si>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</si>
  <si>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</si>
  <si>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</si>
  <si>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</si>
  <si>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</si>
  <si>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</si>
  <si>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</si>
  <si>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</si>
  <si>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</si>
  <si>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</si>
  <si>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</si>
  <si>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</si>
  <si>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</si>
  <si>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</si>
  <si>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</si>
  <si>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</si>
  <si>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</si>
  <si>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</si>
  <si>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</si>
  <si>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</si>
  <si>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</si>
  <si>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</si>
  <si>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</si>
  <si>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</si>
  <si>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</si>
  <si>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</si>
  <si>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</si>
  <si>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</si>
  <si>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</si>
  <si>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</si>
  <si>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</si>
  <si>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</si>
  <si>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</si>
  <si>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</si>
  <si>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</si>
  <si>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</si>
  <si>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</si>
  <si>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</si>
  <si>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</si>
  <si>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</si>
  <si>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</si>
  <si>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</si>
  <si>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</si>
  <si>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</si>
  <si>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</si>
  <si>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</si>
  <si>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</si>
  <si>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</si>
  <si>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</si>
  <si>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</si>
  <si>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</si>
  <si>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</si>
  <si>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</si>
  <si>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</si>
  <si>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</si>
  <si>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</si>
  <si>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</si>
  <si>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</si>
  <si>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</si>
  <si>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</si>
  <si>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</si>
  <si>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</si>
  <si>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</si>
  <si>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</si>
  <si>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</si>
  <si>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</si>
  <si>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</si>
  <si>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</si>
  <si>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</si>
  <si>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</si>
  <si>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</si>
  <si>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</si>
  <si>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</si>
  <si>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</si>
  <si>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</si>
  <si>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</si>
  <si>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</si>
  <si>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</si>
  <si>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</si>
  <si>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</si>
  <si>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</si>
  <si>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</si>
  <si>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</si>
  <si>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</si>
  <si>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</si>
  <si>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</si>
  <si>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</si>
  <si>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</si>
  <si>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</si>
  <si>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</si>
  <si>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</si>
  <si>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</si>
  <si>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</si>
  <si>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</si>
  <si>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</si>
  <si>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</si>
  <si>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</si>
  <si>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</si>
  <si>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</si>
  <si>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</si>
  <si>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</si>
  <si>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</si>
  <si>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</si>
  <si>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</si>
  <si>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</si>
  <si>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</si>
  <si>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</si>
  <si>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</si>
  <si>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</si>
  <si>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</si>
  <si>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</si>
  <si>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</si>
  <si>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</si>
  <si>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</si>
  <si>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</si>
  <si>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</si>
  <si>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</si>
  <si>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</si>
  <si>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</si>
  <si>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</si>
  <si>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</si>
  <si>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</si>
  <si>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</si>
  <si>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</si>
  <si>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</si>
  <si>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</si>
  <si>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</si>
  <si>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</si>
  <si>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</si>
  <si>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</si>
  <si>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</si>
  <si>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</si>
  <si>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</si>
  <si>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</si>
  <si>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</si>
  <si>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</si>
  <si>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</si>
  <si>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</si>
  <si>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</si>
  <si>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</si>
  <si>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</si>
  <si>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</si>
  <si>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</si>
  <si>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</si>
  <si>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</si>
  <si>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</si>
  <si>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</si>
  <si>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</si>
  <si>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</si>
  <si>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</si>
  <si>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</si>
  <si>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</si>
  <si>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</si>
  <si>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</si>
  <si>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</si>
  <si>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</si>
  <si>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</si>
  <si>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</si>
  <si>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</si>
  <si>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</si>
  <si>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</si>
  <si>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</si>
  <si>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</si>
  <si>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</si>
  <si>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</si>
  <si>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</si>
  <si>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</si>
  <si>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</si>
  <si>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</si>
  <si>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</si>
  <si>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</si>
  <si>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</si>
  <si>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</si>
  <si>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</si>
  <si>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</si>
  <si>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</si>
  <si>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</si>
  <si>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</si>
  <si>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</si>
  <si>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</si>
  <si>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</si>
  <si>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</si>
  <si>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</si>
  <si>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</si>
  <si>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</si>
  <si>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</si>
  <si>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</si>
  <si>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</si>
  <si>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</si>
  <si>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</si>
  <si>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</si>
  <si>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</si>
  <si>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</si>
  <si>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</si>
  <si>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</si>
  <si>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</si>
  <si>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</si>
  <si>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</si>
  <si>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</si>
  <si>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</si>
  <si>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</si>
  <si>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</si>
  <si>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</si>
  <si>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</si>
  <si>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</si>
  <si>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</si>
  <si>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</si>
  <si>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</si>
  <si>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</si>
  <si>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</si>
  <si>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</si>
  <si>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</si>
  <si>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</si>
  <si>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</si>
  <si>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</si>
  <si>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</si>
  <si>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</si>
  <si>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</si>
  <si>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</si>
  <si>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</si>
  <si>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</si>
  <si>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</si>
  <si>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</si>
  <si>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</si>
  <si>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</si>
  <si>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</si>
  <si>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</si>
  <si>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</si>
  <si>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</si>
  <si>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</si>
  <si>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</si>
  <si>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</si>
  <si>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</si>
  <si>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</si>
  <si>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</si>
  <si>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</si>
  <si>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</si>
  <si>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</si>
  <si>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</si>
  <si>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</si>
  <si>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</si>
  <si>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</si>
  <si>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</si>
  <si>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</si>
  <si>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</si>
  <si>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</si>
  <si>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</si>
  <si>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</si>
  <si>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</si>
  <si>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</si>
  <si>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</si>
  <si>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</si>
  <si>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</si>
  <si>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</si>
  <si>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</si>
  <si>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</si>
  <si>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</si>
  <si>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</si>
  <si>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</si>
  <si>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</si>
  <si>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</si>
  <si>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</si>
  <si>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</si>
  <si>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</si>
  <si>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</si>
  <si>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</si>
  <si>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</si>
  <si>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</si>
  <si>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</si>
  <si>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</si>
  <si>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</si>
  <si>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</si>
  <si>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</si>
  <si>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</si>
  <si>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</si>
  <si>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</si>
  <si>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</si>
  <si>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</si>
  <si>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</si>
  <si>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</si>
  <si>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</si>
  <si>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</si>
  <si>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</si>
  <si>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</si>
  <si>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</si>
  <si>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</si>
  <si>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</si>
  <si>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</si>
  <si>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</si>
  <si>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</si>
  <si>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</si>
  <si>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</si>
  <si>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</si>
  <si>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</si>
  <si>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</si>
  <si>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</si>
  <si>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</si>
  <si>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</si>
  <si>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</si>
  <si>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</si>
  <si>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</si>
  <si>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</si>
  <si>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</si>
  <si>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</si>
  <si>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</si>
  <si>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</si>
  <si>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</si>
  <si>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</si>
  <si>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</si>
  <si>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</si>
  <si>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</si>
  <si>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</si>
  <si>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</si>
  <si>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</si>
  <si>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</si>
  <si>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</si>
  <si>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</si>
  <si>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</si>
  <si>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</si>
  <si>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</si>
  <si>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</si>
  <si>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</si>
  <si>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</si>
  <si>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</si>
  <si>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</si>
  <si>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</si>
  <si>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</si>
  <si>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</si>
  <si>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</si>
  <si>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</si>
  <si>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</si>
  <si>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</si>
  <si>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</si>
  <si>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</si>
  <si>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</si>
  <si>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</si>
  <si>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</si>
  <si>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</si>
  <si>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</si>
  <si>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</si>
  <si>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</si>
  <si>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</si>
  <si>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</si>
  <si>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</si>
  <si>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</si>
  <si>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</si>
  <si>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</si>
  <si>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</si>
  <si>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</si>
  <si>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</si>
  <si>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</si>
  <si>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</si>
  <si>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</si>
  <si>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</si>
  <si>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</si>
  <si>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</si>
  <si>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</si>
  <si>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</si>
  <si>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</si>
  <si>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</si>
  <si>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</si>
  <si>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</si>
  <si>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</si>
  <si>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</si>
  <si>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</si>
  <si>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</si>
  <si>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</si>
  <si>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</si>
  <si>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</si>
  <si>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</si>
  <si>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</si>
  <si>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</si>
  <si>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</si>
  <si>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</si>
  <si>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</si>
  <si>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</si>
  <si>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</si>
  <si>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</si>
  <si>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</si>
  <si>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</si>
  <si>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</si>
  <si>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</si>
  <si>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</si>
  <si>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</si>
  <si>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</si>
  <si>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</si>
  <si>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</si>
  <si>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</si>
  <si>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</si>
  <si>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</si>
  <si>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</si>
  <si>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</si>
  <si>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</si>
  <si>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</si>
  <si>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</si>
  <si>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</si>
  <si>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</si>
  <si>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</si>
  <si>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</si>
  <si>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</si>
  <si>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</si>
  <si>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</si>
  <si>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</si>
  <si>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</si>
  <si>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</si>
  <si>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</si>
  <si>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</si>
  <si>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</si>
  <si>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</si>
  <si>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</si>
  <si>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</si>
  <si>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</si>
  <si>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</si>
  <si>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</si>
  <si>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</si>
  <si>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</si>
  <si>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</si>
  <si>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</si>
  <si>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</si>
  <si>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</si>
  <si>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</si>
  <si>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</si>
  <si>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</si>
  <si>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</si>
  <si>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</si>
  <si>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</si>
  <si>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</si>
  <si>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</si>
  <si>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</si>
  <si>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</si>
  <si>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</si>
  <si>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</si>
  <si>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</si>
  <si>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</si>
  <si>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</si>
  <si>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</si>
  <si>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</si>
  <si>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</si>
  <si>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</si>
  <si>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</si>
  <si>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</si>
  <si>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</si>
  <si>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</si>
  <si>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</si>
  <si>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</si>
  <si>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</si>
  <si>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</si>
  <si>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</si>
  <si>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</si>
  <si>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</si>
  <si>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</si>
  <si>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</si>
  <si>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</si>
  <si>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</si>
  <si>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</si>
  <si>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</si>
  <si>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</si>
  <si>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</si>
  <si>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</si>
  <si>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</si>
  <si>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</si>
  <si>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</si>
  <si>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</si>
  <si>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</si>
  <si>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</si>
  <si>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</si>
  <si>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</si>
  <si>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</si>
  <si>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</si>
  <si>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</si>
  <si>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</si>
  <si>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</si>
  <si>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</si>
  <si>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</si>
  <si>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</si>
  <si>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</si>
  <si>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</si>
  <si>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</si>
  <si>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</si>
  <si>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</si>
  <si>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</si>
  <si>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</si>
  <si>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</si>
  <si>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</si>
  <si>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</si>
  <si>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</si>
  <si>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</si>
  <si>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</si>
  <si>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</si>
  <si>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</si>
  <si>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</si>
  <si>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</si>
  <si>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</si>
  <si>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</si>
  <si>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</si>
  <si>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</si>
  <si>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</si>
  <si>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</si>
  <si>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</si>
  <si>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</si>
  <si>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</si>
  <si>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</si>
  <si>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</si>
  <si>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</si>
  <si>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</si>
  <si>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</si>
  <si>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</si>
  <si>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</si>
  <si>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</si>
  <si>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</si>
  <si>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</si>
  <si>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</si>
  <si>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</si>
  <si>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</si>
  <si>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</si>
  <si>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</si>
  <si>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</si>
  <si>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</si>
  <si>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</si>
  <si>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</si>
  <si>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</si>
  <si>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</si>
  <si>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</si>
  <si>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</si>
  <si>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</si>
  <si>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</si>
  <si>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</si>
  <si>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</si>
  <si>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</si>
  <si>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</si>
  <si>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</si>
  <si>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</si>
  <si>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</si>
  <si>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</si>
  <si>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</si>
  <si>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</si>
  <si>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</si>
  <si>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</si>
  <si>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</si>
  <si>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</si>
  <si>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</si>
  <si>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</si>
  <si>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</si>
  <si>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</si>
  <si>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</si>
  <si>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</si>
  <si>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</si>
  <si>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</si>
  <si>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</si>
  <si>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</si>
  <si>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</si>
  <si>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</si>
  <si>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</si>
  <si>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</si>
  <si>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</si>
  <si>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</si>
  <si>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</si>
  <si>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</si>
  <si>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</si>
  <si>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</si>
  <si>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</si>
  <si>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</si>
  <si>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</si>
  <si>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</si>
  <si>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</si>
  <si>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</si>
  <si>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</si>
  <si>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</si>
  <si>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</si>
  <si>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</si>
  <si>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</si>
  <si>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</si>
  <si>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</si>
  <si>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</si>
  <si>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</si>
  <si>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</si>
  <si>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</si>
  <si>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</si>
  <si>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</si>
  <si>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</si>
  <si>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</si>
  <si>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</si>
  <si>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</si>
  <si>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</si>
  <si>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</si>
  <si>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</si>
  <si>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</si>
  <si>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</si>
  <si>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</si>
  <si>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</si>
  <si>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</si>
  <si>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</si>
  <si>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</si>
  <si>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</si>
  <si>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</si>
  <si>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</si>
  <si>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</si>
  <si>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</si>
  <si>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</si>
  <si>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</si>
  <si>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</si>
  <si>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</si>
  <si>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</si>
  <si>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</si>
  <si>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</si>
  <si>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</si>
  <si>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</si>
  <si>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</si>
  <si>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</si>
  <si>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</si>
  <si>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</si>
  <si>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</si>
  <si>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</si>
  <si>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</si>
  <si>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</si>
  <si>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</si>
  <si>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</si>
  <si>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</si>
  <si>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</si>
  <si>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</si>
  <si>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</si>
  <si>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</si>
  <si>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</si>
  <si>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</si>
  <si>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</si>
  <si>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</si>
  <si>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</si>
  <si>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</si>
  <si>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</si>
  <si>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</si>
  <si>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</si>
  <si>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</si>
  <si>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</si>
  <si>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</si>
  <si>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</si>
  <si>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</si>
  <si>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</si>
  <si>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</si>
  <si>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</si>
  <si>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</si>
  <si>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</si>
  <si>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</si>
  <si>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</si>
  <si>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</si>
  <si>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</si>
  <si>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</si>
  <si>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</si>
  <si>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</si>
  <si>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</si>
  <si>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</si>
  <si>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</si>
  <si>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</si>
  <si>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</si>
  <si>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</si>
  <si>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</si>
  <si>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</si>
  <si>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</si>
  <si>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</si>
  <si>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</si>
  <si>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</si>
  <si>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</si>
  <si>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</si>
  <si>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</si>
  <si>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</si>
  <si>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</si>
  <si>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</si>
  <si>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</si>
  <si>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</si>
  <si>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</si>
  <si>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</si>
  <si>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</si>
  <si>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</si>
  <si>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</si>
  <si>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</si>
  <si>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</si>
  <si>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</si>
  <si>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</si>
  <si>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</si>
  <si>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</si>
  <si>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</si>
  <si>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</si>
  <si>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</si>
  <si>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</si>
  <si>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</si>
  <si>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</si>
  <si>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</si>
  <si>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</si>
  <si>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</si>
  <si>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</si>
  <si>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</si>
  <si>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</si>
  <si>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</si>
  <si>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</si>
  <si>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</si>
  <si>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</si>
  <si>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</si>
  <si>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</si>
  <si>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</si>
  <si>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</si>
  <si>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</si>
  <si>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</si>
  <si>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</si>
  <si>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</si>
  <si>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</si>
  <si>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</si>
  <si>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</si>
  <si>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</si>
  <si>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</si>
  <si>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</si>
  <si>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</si>
  <si>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</si>
  <si>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</si>
  <si>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</si>
  <si>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</si>
  <si>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</si>
  <si>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</si>
  <si>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</si>
  <si>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</si>
  <si>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</si>
  <si>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</si>
  <si>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</si>
  <si>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</si>
  <si>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</si>
  <si>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</si>
  <si>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</si>
  <si>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</si>
  <si>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</si>
  <si>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</si>
  <si>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</si>
  <si>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</si>
  <si>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</si>
  <si>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</si>
  <si>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</si>
  <si>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</si>
  <si>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</si>
  <si>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</si>
  <si>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</si>
  <si>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</si>
  <si>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</si>
  <si>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</si>
  <si>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</si>
  <si>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</si>
  <si>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</si>
  <si>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</si>
  <si>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</si>
  <si>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</si>
  <si>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</si>
  <si>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</si>
  <si>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</si>
  <si>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</si>
  <si>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</si>
  <si>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</si>
  <si>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</si>
  <si>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</si>
  <si>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</si>
  <si>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</si>
  <si>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</si>
  <si>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</si>
  <si>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</si>
  <si>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</si>
  <si>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</si>
  <si>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</si>
  <si>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</si>
  <si>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</si>
  <si>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</si>
  <si>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</si>
  <si>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</si>
  <si>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</si>
  <si>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</si>
  <si>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</si>
  <si>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</si>
  <si>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</si>
  <si>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</si>
  <si>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</si>
  <si>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</si>
  <si>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</si>
  <si>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</si>
  <si>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</si>
  <si>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</si>
  <si>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</si>
  <si>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</si>
  <si>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</si>
  <si>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</si>
  <si>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</si>
  <si>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</si>
  <si>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</si>
  <si>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</si>
  <si>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</si>
  <si>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</si>
  <si>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</si>
  <si>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</si>
  <si>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</si>
  <si>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</si>
  <si>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</si>
  <si>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</si>
  <si>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</si>
  <si>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</si>
  <si>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</si>
  <si>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</si>
  <si>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</si>
  <si>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</si>
  <si>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</si>
  <si>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</si>
  <si>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</si>
  <si>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</si>
  <si>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</si>
  <si>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</si>
  <si>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</si>
  <si>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</si>
  <si>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</si>
  <si>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</si>
  <si>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</si>
  <si>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</si>
  <si>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</si>
  <si>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</si>
  <si>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</si>
  <si>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</si>
  <si>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</si>
  <si>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</si>
  <si>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</si>
  <si>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</si>
  <si>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</si>
  <si>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</si>
  <si>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</si>
  <si>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</si>
  <si>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</si>
  <si>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</si>
  <si>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</si>
  <si>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</si>
  <si>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</si>
  <si>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</si>
  <si>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</si>
  <si>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</si>
  <si>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</si>
  <si>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</si>
  <si>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</si>
  <si>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</si>
  <si>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</si>
  <si>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</si>
  <si>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</si>
  <si>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</si>
  <si>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</si>
  <si>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</si>
  <si>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</si>
  <si>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</si>
  <si>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</si>
  <si>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</si>
  <si>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</si>
  <si>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</si>
  <si>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</si>
  <si>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</si>
  <si>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</si>
  <si>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</si>
  <si>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</si>
  <si>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</si>
  <si>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</si>
  <si>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</si>
  <si>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</si>
  <si>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</si>
  <si>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</si>
  <si>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</si>
  <si>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</si>
  <si>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</si>
  <si>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</si>
  <si>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</si>
  <si>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</si>
  <si>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</si>
  <si>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</si>
  <si>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</si>
  <si>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</si>
  <si>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</si>
  <si>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</si>
  <si>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</si>
  <si>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</si>
  <si>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</si>
  <si>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</si>
  <si>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</si>
  <si>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</si>
  <si>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</si>
  <si>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</si>
  <si>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</si>
  <si>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</si>
  <si>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</si>
  <si>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</si>
  <si>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</si>
  <si>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</si>
  <si>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</si>
  <si>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</si>
  <si>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</si>
  <si>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</si>
  <si>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</si>
  <si>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</si>
  <si>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</si>
  <si>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</si>
  <si>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</si>
  <si>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</si>
  <si>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</si>
  <si>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</si>
  <si>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</si>
  <si>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</si>
  <si>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</si>
  <si>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</si>
  <si>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</si>
  <si>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</si>
  <si>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</si>
  <si>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</si>
  <si>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</si>
  <si>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</si>
  <si>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</si>
  <si>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</si>
  <si>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</si>
  <si>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</si>
  <si>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</si>
  <si>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</si>
  <si>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</si>
  <si>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</si>
  <si>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</si>
  <si>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</si>
  <si>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</si>
  <si>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</si>
  <si>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</si>
  <si>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</si>
  <si>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</si>
  <si>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</si>
  <si>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</si>
  <si>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</si>
  <si>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</si>
  <si>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</si>
  <si>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</si>
  <si>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</si>
  <si>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</si>
  <si>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</si>
  <si>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</si>
  <si>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</si>
  <si>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</si>
  <si>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</si>
  <si>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</si>
  <si>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</si>
  <si>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</si>
  <si>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</si>
  <si>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</si>
  <si>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</si>
  <si>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</si>
  <si>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</si>
  <si>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</si>
  <si>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</si>
  <si>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</si>
  <si>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</si>
  <si>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</si>
  <si>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</si>
  <si>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</si>
  <si>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</si>
  <si>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</si>
  <si>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</si>
  <si>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</si>
  <si>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</si>
  <si>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</si>
  <si>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</si>
  <si>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</si>
  <si>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</si>
  <si>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</si>
  <si>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</si>
  <si>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</si>
  <si>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</si>
  <si>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</si>
  <si>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</si>
  <si>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</si>
  <si>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</si>
  <si>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</si>
  <si>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</si>
  <si>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</si>
  <si>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</si>
  <si>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</si>
  <si>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</si>
  <si>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</si>
  <si>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</si>
  <si>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</si>
  <si>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</si>
  <si>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</si>
  <si>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</si>
  <si>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</si>
  <si>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</si>
  <si>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</si>
  <si>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</si>
  <si>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</si>
  <si>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</si>
  <si>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</si>
  <si>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</si>
  <si>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</si>
  <si>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</si>
  <si>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</si>
  <si>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</si>
  <si>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</si>
  <si>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</si>
  <si>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</si>
  <si>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</si>
  <si>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</si>
  <si>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</si>
  <si>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</si>
  <si>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</si>
  <si>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</si>
  <si>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</si>
  <si>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</si>
  <si>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</si>
  <si>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</si>
  <si>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</si>
  <si>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</si>
  <si>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</si>
  <si>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</si>
  <si>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</si>
  <si>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</si>
  <si>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</si>
  <si>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</si>
  <si>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</si>
  <si>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</si>
  <si>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</si>
  <si>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</si>
  <si>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</si>
  <si>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</si>
  <si>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</si>
  <si>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</si>
  <si>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</si>
  <si>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</si>
  <si>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</si>
  <si>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</si>
  <si>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</si>
  <si>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</si>
  <si>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</si>
  <si>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</si>
  <si>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</si>
  <si>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</si>
  <si>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</si>
  <si>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</si>
  <si>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</si>
  <si>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</si>
  <si>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</si>
  <si>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</si>
  <si>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</si>
  <si>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</si>
  <si>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</si>
  <si>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</si>
  <si>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</si>
  <si>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</si>
  <si>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</si>
  <si>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</si>
  <si>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</si>
  <si>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</si>
  <si>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</si>
  <si>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</si>
  <si>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</si>
  <si>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</si>
  <si>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</si>
  <si>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</si>
  <si>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</si>
  <si>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</si>
  <si>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</si>
  <si>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</si>
  <si>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</si>
  <si>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</si>
  <si>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</si>
  <si>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</si>
  <si>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</si>
  <si>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</si>
  <si>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</si>
  <si>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</si>
  <si>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</si>
  <si>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</si>
  <si>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</si>
  <si>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</si>
  <si>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</si>
  <si>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</si>
  <si>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</si>
  <si>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</si>
  <si>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</si>
  <si>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</si>
  <si>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</si>
  <si>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</si>
  <si>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</si>
  <si>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</si>
  <si>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</si>
  <si>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</si>
  <si>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</si>
  <si>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</si>
  <si>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</si>
  <si>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</si>
  <si>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</si>
  <si>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</si>
  <si>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</si>
  <si>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</si>
  <si>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</si>
  <si>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</si>
  <si>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</si>
  <si>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</si>
  <si>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</si>
  <si>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</si>
  <si>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</si>
  <si>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</si>
  <si>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</si>
  <si>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</si>
  <si>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</si>
  <si>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</si>
  <si>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</si>
  <si>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</si>
  <si>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</si>
  <si>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</si>
  <si>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</si>
  <si>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</si>
  <si>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</si>
  <si>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</si>
  <si>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</si>
  <si>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</si>
  <si>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</si>
  <si>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</si>
  <si>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</si>
  <si>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</si>
  <si>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</si>
  <si>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</si>
  <si>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</si>
  <si>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</si>
  <si>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</si>
  <si>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</si>
  <si>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</si>
  <si>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</si>
  <si>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</si>
  <si>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</si>
  <si>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</si>
  <si>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</si>
  <si>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</si>
  <si>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</si>
  <si>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</si>
  <si>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</si>
  <si>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</si>
  <si>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</si>
  <si>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</si>
  <si>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</si>
  <si>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</si>
  <si>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</si>
  <si>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</si>
  <si>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</si>
  <si>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</si>
  <si>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</si>
  <si>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</si>
  <si>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</si>
  <si>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</si>
  <si>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</si>
  <si>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</si>
  <si>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</si>
  <si>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</si>
  <si>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</si>
  <si>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</si>
  <si>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</si>
  <si>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</si>
  <si>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</si>
  <si>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</si>
  <si>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</si>
  <si>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</si>
  <si>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</si>
  <si>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</si>
  <si>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</si>
  <si>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</si>
  <si>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</si>
  <si>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</si>
  <si>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</si>
  <si>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</si>
  <si>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</si>
  <si>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</si>
  <si>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</si>
  <si>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</si>
  <si>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</si>
  <si>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</si>
  <si>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</si>
  <si>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</si>
  <si>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</si>
  <si>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</si>
  <si>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</si>
  <si>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</si>
  <si>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</si>
  <si>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</si>
  <si>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</si>
  <si>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</si>
  <si>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</si>
  <si>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</si>
  <si>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</si>
  <si>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</si>
  <si>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</si>
  <si>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</si>
  <si>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</si>
  <si>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</si>
  <si>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</si>
  <si>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</si>
  <si>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</si>
  <si>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</si>
  <si>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</si>
  <si>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</si>
  <si>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</si>
  <si>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</si>
  <si>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</si>
  <si>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</si>
  <si>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</si>
  <si>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</si>
  <si>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</si>
  <si>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</si>
  <si>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</si>
  <si>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</si>
  <si>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</si>
  <si>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</si>
  <si>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</si>
  <si>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</si>
  <si>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</si>
  <si>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</si>
  <si>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</si>
  <si>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</si>
  <si>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</si>
  <si>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</si>
  <si>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</si>
  <si>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</si>
  <si>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</si>
  <si>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</si>
  <si>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</si>
  <si>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</si>
  <si>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</si>
  <si>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</si>
  <si>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</si>
  <si>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</si>
  <si>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</si>
  <si>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</si>
  <si>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</si>
  <si>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</si>
  <si>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</si>
  <si>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</si>
  <si>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</si>
  <si>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</si>
  <si>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</si>
  <si>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</si>
  <si>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</si>
  <si>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</si>
  <si>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</si>
  <si>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</si>
  <si>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</si>
  <si>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</si>
  <si>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</si>
  <si>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</si>
  <si>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</si>
  <si>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</si>
  <si>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</si>
  <si>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</si>
  <si>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</si>
  <si>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</si>
  <si>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</si>
  <si>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</si>
  <si>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</si>
  <si>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</si>
  <si>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</si>
  <si>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</si>
  <si>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</si>
  <si>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</si>
  <si>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</si>
  <si>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</si>
  <si>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</si>
  <si>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</si>
  <si>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</si>
  <si>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</si>
  <si>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</si>
  <si>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</si>
  <si>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</si>
  <si>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</si>
  <si>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</si>
  <si>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</si>
  <si>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</si>
  <si>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</si>
  <si>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</si>
  <si>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</si>
  <si>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</si>
  <si>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</si>
  <si>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</si>
  <si>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</si>
  <si>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</si>
  <si>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</si>
  <si>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</si>
  <si>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</si>
  <si>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</si>
  <si>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</si>
  <si>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</si>
  <si>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</si>
  <si>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</si>
  <si>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</si>
  <si>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</si>
  <si>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</si>
  <si>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</si>
  <si>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</si>
  <si>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</si>
  <si>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</si>
  <si>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</si>
  <si>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</si>
  <si>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</si>
  <si>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</si>
  <si>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</si>
  <si>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</si>
  <si>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</si>
  <si>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</si>
  <si>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</si>
  <si>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</si>
  <si>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</si>
  <si>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</si>
  <si>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</si>
  <si>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</si>
  <si>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</si>
  <si>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</si>
  <si>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</si>
  <si>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</si>
  <si>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</si>
  <si>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</si>
  <si>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</si>
  <si>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</si>
  <si>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</si>
  <si>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</si>
  <si>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</si>
  <si>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</si>
  <si>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</si>
  <si>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</si>
  <si>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</si>
  <si>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</si>
  <si>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</si>
  <si>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</si>
  <si>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</si>
  <si>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</si>
  <si>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</si>
  <si>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</si>
  <si>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</si>
  <si>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</si>
  <si>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</si>
  <si>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</si>
  <si>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</si>
  <si>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</si>
  <si>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</si>
  <si>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</si>
  <si>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</si>
  <si>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</si>
  <si>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</si>
  <si>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</si>
  <si>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</si>
  <si>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</si>
  <si>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</si>
  <si>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</si>
  <si>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</si>
  <si>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</si>
  <si>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</si>
  <si>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</si>
  <si>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</si>
  <si>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</si>
  <si>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</si>
  <si>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</si>
  <si>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</si>
  <si>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</si>
  <si>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</si>
  <si>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</si>
  <si>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</si>
  <si>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</si>
  <si>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</si>
  <si>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</si>
  <si>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</si>
  <si>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</si>
  <si>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</si>
  <si>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</si>
  <si>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</si>
  <si>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</si>
  <si>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</si>
  <si>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</si>
  <si>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</si>
  <si>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</si>
  <si>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</si>
  <si>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</si>
  <si>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</si>
  <si>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</si>
  <si>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</si>
  <si>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</si>
  <si>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</si>
  <si>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</si>
  <si>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</si>
  <si>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</si>
  <si>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</si>
  <si>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</si>
  <si>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</si>
  <si>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</si>
  <si>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</si>
  <si>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</si>
  <si>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</si>
  <si>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</si>
  <si>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</si>
  <si>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</si>
  <si>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</si>
  <si>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</si>
  <si>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</si>
  <si>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</si>
  <si>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</si>
  <si>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</si>
  <si>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</si>
  <si>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</si>
  <si>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</si>
  <si>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</si>
  <si>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</si>
  <si>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</si>
  <si>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</si>
  <si>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</si>
  <si>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</si>
  <si>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</si>
  <si>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</si>
  <si>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</si>
  <si>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</si>
  <si>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</si>
  <si>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</si>
  <si>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</si>
  <si>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</si>
  <si>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</si>
  <si>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</si>
  <si>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</si>
  <si>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</si>
  <si>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</si>
  <si>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</si>
  <si>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</si>
  <si>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</si>
  <si>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</si>
  <si>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</si>
  <si>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</si>
  <si>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</si>
  <si>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</si>
  <si>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</si>
  <si>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</si>
  <si>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</si>
  <si>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</si>
  <si>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</si>
  <si>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</si>
  <si>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</si>
  <si>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</si>
  <si>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</si>
  <si>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</si>
  <si>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</si>
  <si>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</si>
  <si>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</si>
  <si>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</si>
  <si>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</si>
  <si>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</si>
  <si>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</si>
  <si>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</si>
  <si>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</si>
  <si>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</si>
  <si>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</si>
  <si>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</si>
  <si>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</si>
  <si>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</si>
  <si>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</si>
  <si>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</si>
  <si>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</si>
  <si>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</si>
  <si>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</si>
  <si>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</si>
  <si>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</si>
  <si>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</si>
  <si>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</si>
  <si>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</si>
  <si>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</si>
  <si>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</si>
  <si>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</si>
  <si>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</si>
  <si>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</si>
  <si>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</si>
  <si>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</si>
  <si>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</si>
  <si>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</si>
  <si>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</si>
  <si>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</si>
  <si>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</si>
  <si>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</si>
  <si>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</si>
  <si>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</si>
  <si>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</si>
  <si>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</si>
  <si>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</si>
  <si>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</si>
  <si>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</si>
  <si>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</si>
  <si>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</si>
  <si>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</si>
  <si>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</si>
  <si>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</si>
  <si>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</si>
  <si>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</si>
  <si>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</si>
  <si>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</si>
  <si>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</si>
  <si>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</si>
  <si>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</si>
  <si>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</si>
  <si>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</si>
  <si>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</si>
  <si>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</si>
  <si>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</si>
  <si>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</si>
  <si>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</si>
  <si>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</si>
  <si>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</si>
  <si>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</si>
  <si>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</si>
  <si>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</si>
  <si>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</si>
  <si>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</si>
  <si>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</si>
  <si>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</si>
  <si>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</si>
  <si>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</si>
  <si>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</si>
  <si>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</si>
  <si>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</si>
  <si>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</si>
  <si>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</si>
  <si>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</si>
  <si>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</si>
  <si>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</si>
  <si>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</si>
  <si>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</si>
  <si>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</si>
  <si>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</si>
  <si>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</si>
  <si>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</si>
  <si>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</si>
  <si>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</si>
  <si>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</si>
  <si>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</si>
  <si>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</si>
  <si>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</si>
  <si>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</si>
  <si>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</si>
  <si>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</si>
  <si>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</si>
  <si>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</si>
  <si>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</si>
  <si>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</si>
  <si>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</si>
  <si>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</si>
  <si>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</si>
  <si>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</si>
  <si>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</si>
  <si>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</si>
  <si>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</si>
  <si>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</si>
  <si>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</si>
  <si>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</si>
  <si>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</si>
  <si>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</si>
  <si>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</si>
  <si>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</si>
  <si>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</si>
  <si>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</si>
  <si>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</si>
  <si>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</si>
  <si>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</si>
  <si>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</si>
  <si>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</si>
  <si>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</si>
  <si>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</si>
  <si>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</si>
  <si>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</si>
  <si>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</si>
  <si>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</si>
  <si>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</si>
  <si>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</si>
  <si>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</si>
  <si>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</si>
  <si>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</si>
  <si>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</si>
  <si>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</si>
  <si>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</si>
  <si>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</si>
  <si>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</si>
  <si>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</si>
  <si>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</si>
  <si>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</si>
  <si>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</si>
  <si>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</si>
  <si>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</si>
  <si>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</si>
  <si>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</si>
  <si>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</si>
  <si>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</si>
  <si>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</si>
  <si>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</si>
  <si>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</si>
  <si>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</si>
  <si>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</si>
  <si>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</si>
  <si>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</si>
  <si>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</si>
  <si>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</si>
  <si>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</si>
  <si>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</si>
  <si>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</si>
  <si>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</si>
  <si>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</si>
  <si>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</si>
  <si>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</si>
  <si>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</si>
  <si>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</si>
  <si>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</si>
  <si>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</si>
  <si>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</si>
  <si>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</si>
  <si>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</si>
  <si>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</si>
  <si>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</si>
  <si>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</si>
  <si>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</si>
  <si>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</si>
  <si>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</si>
  <si>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</si>
  <si>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</si>
  <si>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</si>
  <si>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</si>
  <si>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</si>
  <si>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</si>
  <si>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</si>
  <si>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</si>
  <si>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</si>
  <si>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</si>
  <si>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</si>
  <si>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</si>
  <si>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</si>
  <si>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</si>
  <si>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</si>
  <si>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</si>
  <si>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</si>
  <si>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</si>
  <si>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</si>
  <si>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</si>
  <si>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</si>
  <si>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</si>
  <si>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</si>
  <si>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</si>
  <si>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</si>
  <si>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</si>
  <si>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</si>
  <si>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</si>
  <si>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</si>
  <si>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</si>
  <si>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</si>
  <si>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</si>
  <si>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</si>
  <si>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</si>
  <si>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</si>
  <si>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</si>
  <si>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</si>
  <si>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</si>
  <si>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</si>
  <si>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</si>
  <si>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</si>
  <si>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</si>
  <si>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</si>
  <si>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</si>
  <si>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</si>
  <si>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</si>
  <si>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</si>
  <si>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</si>
  <si>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</si>
  <si>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</si>
  <si>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</si>
  <si>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</si>
  <si>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</si>
  <si>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</si>
  <si>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</si>
  <si>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</si>
  <si>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</si>
  <si>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</si>
  <si>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</si>
  <si>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</si>
  <si>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</si>
  <si>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</si>
  <si>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</si>
  <si>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</si>
  <si>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</si>
  <si>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</si>
  <si>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</si>
  <si>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</si>
  <si>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</si>
  <si>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</si>
  <si>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</si>
  <si>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</si>
  <si>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</si>
  <si>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</si>
  <si>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</si>
  <si>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</si>
  <si>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</si>
  <si>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</si>
  <si>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</si>
  <si>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</si>
  <si>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</si>
  <si>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</si>
  <si>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</si>
  <si>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</si>
  <si>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</si>
  <si>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</si>
  <si>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</si>
  <si>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</si>
  <si>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</si>
  <si>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</si>
  <si>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</si>
  <si>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</si>
  <si>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</si>
  <si>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</si>
  <si>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</si>
  <si>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</si>
  <si>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</si>
  <si>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</si>
  <si>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</si>
  <si>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</si>
  <si>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</si>
  <si>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</si>
  <si>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</si>
  <si>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</si>
  <si>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</si>
  <si>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</si>
  <si>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</si>
  <si>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</si>
  <si>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</si>
  <si>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</si>
  <si>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</si>
  <si>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</si>
  <si>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</si>
  <si>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</si>
  <si>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</si>
  <si>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</si>
  <si>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</si>
  <si>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</si>
  <si>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</si>
  <si>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</si>
  <si>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</si>
  <si>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</si>
  <si>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</si>
  <si>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</si>
  <si>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</si>
  <si>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</si>
  <si>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</si>
  <si>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</si>
  <si>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</si>
  <si>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</si>
  <si>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</si>
  <si>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</si>
  <si>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</si>
  <si>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</si>
  <si>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</si>
  <si>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</si>
  <si>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</si>
  <si>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</si>
  <si>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</si>
  <si>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</si>
  <si>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</si>
  <si>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</si>
  <si>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</si>
  <si>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</si>
  <si>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</si>
  <si>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</si>
  <si>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</si>
  <si>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</si>
  <si>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</si>
  <si>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</si>
  <si>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</si>
  <si>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</si>
  <si>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</si>
  <si>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</si>
  <si>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</si>
  <si>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</si>
  <si>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</si>
  <si>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</si>
  <si>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</si>
  <si>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</si>
  <si>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</si>
  <si>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</si>
  <si>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</si>
  <si>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</si>
  <si>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</si>
  <si>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</si>
  <si>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</si>
  <si>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</si>
  <si>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</si>
  <si>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</si>
  <si>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</si>
  <si>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</si>
  <si>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</si>
  <si>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</si>
  <si>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</si>
  <si>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</si>
  <si>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</si>
  <si>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</si>
  <si>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</si>
  <si>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</si>
  <si>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</si>
  <si>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</si>
  <si>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</si>
  <si>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</si>
  <si>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</si>
  <si>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</si>
  <si>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</si>
  <si>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</si>
  <si>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</si>
  <si>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</si>
  <si>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</si>
  <si>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</si>
  <si>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</si>
  <si>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</si>
  <si>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</si>
  <si>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</si>
  <si>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</si>
  <si>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</si>
  <si>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</si>
  <si>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</si>
  <si>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</si>
  <si>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</si>
  <si>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</si>
  <si>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</si>
  <si>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</si>
  <si>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</si>
  <si>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</si>
  <si>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</si>
  <si>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</si>
  <si>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</si>
  <si>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</si>
  <si>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</si>
  <si>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</si>
  <si>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</si>
  <si>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</si>
  <si>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</si>
  <si>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</si>
  <si>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</si>
  <si>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</si>
  <si>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</si>
  <si>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</si>
  <si>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</si>
  <si>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</si>
  <si>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</si>
  <si>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</si>
  <si>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</si>
  <si>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</si>
  <si>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</si>
  <si>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</si>
  <si>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</si>
  <si>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</si>
  <si>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</si>
  <si>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</si>
  <si>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</si>
  <si>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</si>
  <si>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</si>
  <si>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</si>
  <si>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</si>
  <si>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</si>
  <si>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</si>
  <si>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</si>
  <si>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</si>
  <si>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</si>
  <si>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</si>
  <si>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</si>
  <si>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</si>
  <si>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</si>
  <si>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</si>
  <si>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</si>
  <si>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</si>
  <si>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</si>
  <si>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</si>
  <si>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</si>
  <si>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</si>
  <si>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</si>
  <si>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</si>
  <si>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</si>
  <si>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</si>
  <si>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</si>
  <si>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</si>
  <si>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</si>
  <si>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</si>
  <si>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</si>
  <si>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</si>
  <si>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</si>
  <si>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</si>
  <si>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</si>
  <si>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</si>
  <si>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</si>
  <si>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</si>
  <si>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</si>
  <si>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</si>
  <si>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</si>
  <si>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</si>
  <si>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</si>
  <si>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</si>
  <si>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</si>
  <si>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</si>
  <si>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</si>
  <si>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</si>
  <si>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</si>
  <si>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</si>
  <si>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</si>
  <si>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</si>
  <si>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</si>
  <si>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</si>
  <si>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</si>
  <si>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</si>
  <si>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</si>
  <si>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</si>
  <si>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</si>
  <si>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</si>
  <si>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</si>
  <si>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</si>
  <si>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</si>
  <si>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</si>
  <si>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</si>
  <si>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</si>
  <si>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</si>
  <si>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</si>
  <si>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</si>
  <si>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</si>
  <si>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</si>
  <si>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</si>
  <si>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</si>
  <si>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</si>
  <si>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</si>
  <si>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</si>
  <si>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</si>
  <si>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</si>
  <si>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</si>
  <si>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</si>
  <si>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</si>
  <si>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</si>
  <si>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</si>
  <si>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</si>
  <si>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</si>
  <si>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</si>
  <si>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</si>
  <si>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</si>
  <si>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</si>
  <si>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</si>
  <si>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</si>
  <si>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</si>
  <si>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</si>
  <si>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</si>
  <si>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</si>
  <si>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</si>
  <si>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</si>
  <si>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</si>
  <si>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</si>
  <si>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</si>
  <si>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</si>
  <si>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</si>
  <si>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</si>
  <si>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</si>
  <si>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</si>
  <si>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</si>
  <si>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</si>
  <si>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</si>
  <si>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</si>
  <si>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</si>
  <si>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</si>
  <si>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</si>
  <si>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</si>
  <si>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</si>
  <si>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</si>
  <si>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</si>
  <si>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</si>
  <si>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</si>
  <si>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</si>
  <si>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</si>
  <si>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</si>
  <si>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</si>
  <si>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</si>
  <si>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</si>
  <si>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</si>
  <si>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</si>
  <si>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</si>
  <si>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</si>
  <si>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</si>
  <si>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</si>
  <si>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</si>
  <si>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</si>
  <si>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</si>
  <si>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</si>
  <si>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</si>
  <si>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</si>
  <si>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</si>
  <si>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</si>
  <si>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</si>
  <si>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</si>
  <si>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</si>
  <si>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</si>
  <si>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</si>
  <si>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</si>
  <si>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</si>
  <si>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</si>
  <si>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</si>
  <si>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</si>
  <si>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</si>
  <si>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</si>
  <si>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</si>
  <si>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</si>
  <si>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</si>
  <si>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</si>
  <si>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</si>
  <si>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</si>
  <si>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</si>
  <si>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</si>
  <si>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</si>
  <si>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</si>
  <si>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</si>
  <si>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</si>
  <si>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</si>
  <si>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</si>
  <si>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</si>
  <si>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</si>
  <si>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</si>
  <si>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</si>
  <si>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</si>
  <si>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</si>
  <si>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</si>
  <si>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</si>
  <si>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</si>
  <si>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</si>
  <si>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</si>
  <si>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</si>
  <si>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</si>
  <si>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</si>
  <si>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</si>
  <si>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</si>
  <si>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</si>
  <si>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</si>
  <si>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</si>
  <si>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</si>
  <si>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</si>
  <si>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</si>
  <si>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</si>
  <si>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</si>
  <si>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</si>
  <si>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</si>
  <si>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</si>
  <si>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</si>
  <si>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</si>
  <si>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</si>
  <si>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</si>
  <si>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</si>
  <si>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</si>
  <si>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</si>
  <si>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</si>
  <si>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</si>
  <si>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</si>
  <si>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</si>
  <si>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</si>
  <si>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</si>
  <si>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</si>
  <si>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</si>
  <si>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</si>
  <si>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</si>
  <si>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</si>
  <si>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</si>
  <si>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</si>
  <si>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</si>
  <si>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</si>
  <si>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</si>
  <si>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</si>
  <si>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</si>
  <si>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</si>
  <si>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</si>
  <si>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</si>
  <si>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</si>
  <si>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</si>
  <si>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</si>
  <si>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</si>
  <si>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</si>
  <si>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</si>
  <si>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</si>
  <si>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</si>
  <si>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</si>
  <si>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</si>
  <si>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</si>
  <si>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</si>
  <si>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</si>
  <si>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</si>
  <si>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</si>
  <si>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</si>
  <si>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</si>
  <si>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</si>
  <si>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</si>
  <si>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</si>
  <si>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</si>
  <si>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</si>
  <si>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</si>
  <si>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</si>
  <si>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</si>
  <si>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</si>
  <si>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</si>
  <si>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</si>
  <si>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</si>
  <si>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</si>
  <si>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</si>
  <si>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</si>
  <si>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</si>
  <si>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</si>
  <si>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</si>
  <si>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</si>
  <si>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</si>
  <si>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</si>
  <si>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</si>
  <si>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</si>
  <si>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</si>
  <si>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</si>
  <si>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</si>
  <si>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</si>
  <si>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</si>
  <si>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</si>
  <si>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</si>
  <si>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</si>
  <si>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</si>
  <si>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</si>
  <si>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</si>
  <si>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</si>
  <si>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</si>
  <si>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</si>
  <si>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</si>
  <si>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</si>
  <si>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</si>
  <si>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</si>
  <si>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</si>
  <si>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</si>
  <si>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</si>
  <si>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</si>
  <si>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</si>
  <si>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</si>
  <si>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</si>
  <si>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</si>
  <si>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</si>
  <si>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</si>
  <si>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</si>
  <si>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</si>
  <si>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</si>
  <si>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</si>
  <si>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</si>
  <si>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</si>
  <si>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</si>
  <si>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</si>
  <si>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</si>
  <si>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</si>
  <si>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</si>
  <si>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</si>
  <si>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</si>
  <si>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</si>
  <si>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</si>
  <si>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</si>
  <si>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</si>
  <si>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</si>
  <si>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</si>
  <si>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</si>
  <si>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</si>
  <si>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</si>
  <si>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</si>
  <si>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</si>
  <si>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</si>
  <si>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</si>
  <si>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</si>
  <si>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</si>
  <si>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</si>
  <si>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</si>
  <si>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</si>
  <si>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</si>
  <si>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</si>
  <si>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</si>
  <si>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</si>
  <si>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</si>
  <si>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</si>
  <si>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</si>
  <si>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</si>
  <si>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</si>
  <si>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</si>
  <si>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</si>
  <si>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</si>
  <si>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</si>
  <si>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</si>
  <si>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</si>
  <si>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</si>
  <si>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</si>
  <si>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</si>
  <si>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</si>
  <si>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</si>
  <si>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</si>
  <si>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</si>
  <si>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</si>
  <si>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</si>
  <si>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</si>
  <si>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</si>
  <si>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</si>
  <si>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</si>
  <si>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</si>
  <si>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</si>
  <si>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</si>
  <si>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</si>
  <si>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</si>
  <si>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</si>
  <si>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</si>
  <si>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</si>
  <si>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</si>
  <si>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</si>
  <si>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</si>
  <si>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</si>
  <si>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</si>
  <si>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</si>
  <si>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</si>
  <si>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</si>
  <si>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</si>
  <si>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</si>
  <si>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</si>
  <si>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</si>
  <si>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</si>
  <si>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</si>
  <si>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</si>
  <si>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</si>
  <si>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</si>
  <si>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</si>
  <si>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</si>
  <si>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</si>
  <si>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</si>
  <si>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</si>
  <si>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</si>
  <si>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</si>
  <si>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</si>
  <si>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</si>
  <si>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</si>
  <si>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</si>
  <si>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</si>
  <si>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</si>
  <si>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</si>
  <si>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</si>
  <si>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</si>
  <si>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</si>
  <si>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</si>
  <si>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</si>
  <si>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</si>
  <si>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</si>
  <si>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</si>
  <si>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</si>
  <si>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</si>
  <si>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</si>
  <si>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</si>
  <si>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</si>
  <si>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</si>
  <si>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</si>
  <si>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</si>
  <si>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</si>
  <si>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</si>
  <si>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</si>
  <si>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</si>
  <si>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</si>
  <si>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</si>
  <si>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</si>
  <si>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</si>
  <si>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</si>
  <si>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</si>
  <si>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</si>
  <si>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</si>
  <si>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</si>
  <si>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</si>
  <si>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</si>
  <si>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</si>
  <si>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</si>
  <si>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</si>
  <si>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</si>
  <si>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</si>
  <si>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</si>
  <si>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</si>
  <si>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</si>
  <si>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</si>
  <si>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</si>
  <si>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</si>
  <si>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</si>
  <si>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</si>
  <si>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</si>
  <si>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</si>
  <si>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</si>
  <si>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</si>
  <si>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</si>
  <si>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</si>
  <si>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</si>
  <si>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</si>
  <si>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</si>
  <si>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</si>
  <si>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</si>
  <si>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</si>
  <si>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</si>
  <si>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</si>
  <si>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</si>
  <si>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</si>
  <si>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</si>
  <si>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</si>
  <si>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</si>
  <si>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</si>
  <si>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</si>
  <si>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</si>
  <si>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</si>
  <si>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</si>
  <si>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</si>
  <si>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</si>
  <si>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</si>
  <si>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</si>
  <si>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</si>
  <si>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</si>
  <si>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</si>
  <si>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</si>
  <si>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</si>
  <si>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</si>
  <si>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</si>
  <si>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</si>
  <si>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</si>
  <si>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</si>
  <si>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</si>
  <si>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</si>
  <si>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</si>
  <si>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</si>
  <si>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</si>
  <si>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</si>
  <si>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</si>
  <si>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</si>
  <si>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</si>
  <si>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</si>
  <si>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</si>
  <si>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</si>
  <si>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</si>
  <si>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</si>
  <si>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</si>
  <si>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</si>
  <si>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</si>
  <si>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</si>
  <si>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</si>
  <si>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</si>
  <si>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</si>
  <si>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</si>
  <si>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</si>
  <si>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</si>
  <si>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</si>
  <si>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</si>
  <si>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</si>
  <si>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</si>
  <si>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</si>
  <si>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</si>
  <si>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</si>
  <si>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</si>
  <si>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</si>
  <si>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</si>
  <si>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</si>
  <si>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</si>
  <si>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</si>
  <si>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</si>
  <si>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</si>
  <si>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</si>
  <si>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</si>
  <si>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</si>
  <si>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</si>
  <si>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</si>
  <si>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</si>
  <si>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</si>
  <si>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</si>
  <si>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</si>
  <si>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</si>
  <si>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</si>
  <si>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</si>
  <si>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</si>
  <si>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</si>
  <si>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</si>
  <si>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</si>
  <si>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</si>
  <si>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</si>
  <si>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</si>
  <si>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</si>
  <si>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</si>
  <si>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</si>
  <si>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</si>
  <si>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</si>
  <si>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</si>
  <si>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</si>
  <si>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</si>
  <si>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</si>
  <si>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</si>
  <si>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</si>
  <si>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</si>
  <si>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</si>
  <si>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</si>
  <si>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</si>
  <si>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</si>
  <si>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</si>
  <si>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</si>
  <si>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</si>
  <si>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</si>
  <si>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</si>
  <si>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</si>
  <si>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</si>
  <si>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</si>
  <si>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</si>
  <si>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</si>
  <si>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</si>
  <si>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</si>
  <si>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</si>
  <si>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</si>
  <si>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</si>
  <si>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</si>
  <si>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</si>
  <si>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</si>
  <si>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</si>
  <si>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</si>
  <si>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</si>
  <si>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</si>
  <si>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</si>
  <si>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</si>
  <si>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</si>
  <si>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</si>
  <si>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</si>
  <si>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</si>
  <si>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</si>
  <si>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</si>
  <si>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</si>
  <si>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</si>
  <si>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</si>
  <si>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</si>
  <si>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</si>
  <si>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</si>
  <si>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</si>
  <si>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</si>
  <si>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</si>
  <si>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</si>
  <si>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</si>
  <si>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</si>
  <si>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</si>
  <si>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</si>
  <si>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</si>
  <si>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</si>
  <si>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</si>
  <si>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</si>
  <si>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</si>
  <si>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</si>
  <si>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</si>
  <si>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</si>
  <si>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</si>
  <si>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</si>
  <si>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</si>
  <si>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</si>
  <si>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</si>
  <si>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</si>
  <si>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</si>
  <si>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</si>
  <si>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</si>
  <si>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</si>
  <si>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</si>
  <si>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</si>
  <si>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</si>
  <si>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</si>
  <si>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</si>
  <si>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</si>
  <si>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</si>
  <si>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</si>
  <si>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</si>
  <si>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</si>
  <si>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</si>
  <si>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</si>
  <si>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</si>
  <si>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</si>
  <si>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</si>
  <si>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</si>
  <si>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</si>
  <si>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</si>
  <si>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</si>
  <si>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</si>
  <si>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</si>
  <si>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</si>
  <si>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</si>
  <si>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</si>
  <si>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</si>
  <si>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</si>
  <si>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</si>
  <si>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</si>
  <si>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</si>
  <si>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</si>
  <si>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</si>
  <si>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</si>
  <si>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</si>
  <si>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</si>
  <si>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</si>
  <si>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</si>
  <si>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</si>
  <si>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</si>
  <si>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</si>
  <si>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</si>
  <si>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</si>
  <si>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</si>
  <si>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</si>
  <si>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</si>
  <si>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</si>
  <si>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</si>
  <si>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</si>
  <si>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</si>
  <si>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</si>
  <si>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</si>
  <si>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</si>
  <si>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</si>
  <si>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</si>
  <si>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</si>
  <si>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</si>
  <si>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</si>
  <si>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</si>
  <si>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</si>
  <si>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</si>
  <si>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</si>
  <si>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</si>
  <si>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</si>
  <si>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</si>
  <si>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</si>
  <si>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</si>
  <si>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</si>
  <si>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</si>
  <si>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</si>
  <si>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</si>
  <si>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</si>
  <si>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</si>
  <si>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</si>
  <si>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</si>
  <si>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</si>
  <si>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</si>
  <si>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</si>
  <si>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</si>
  <si>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</si>
  <si>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</si>
  <si>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</si>
  <si>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</si>
  <si>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</si>
  <si>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</si>
  <si>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</si>
  <si>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</si>
  <si>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</si>
  <si>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</si>
  <si>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</si>
  <si>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</si>
  <si>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</si>
  <si>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</si>
  <si>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</si>
  <si>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</si>
  <si>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</si>
  <si>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</si>
  <si>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</si>
  <si>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</si>
  <si>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</si>
  <si>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</si>
  <si>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</si>
  <si>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</si>
  <si>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</si>
  <si>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</si>
  <si>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</si>
  <si>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</si>
  <si>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</si>
  <si>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</si>
  <si>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</si>
  <si>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</si>
  <si>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</si>
  <si>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</si>
  <si>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</si>
  <si>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</si>
  <si>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</si>
  <si>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</si>
  <si>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</si>
  <si>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</si>
  <si>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</si>
  <si>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</si>
  <si>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</si>
  <si>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</si>
  <si>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</si>
  <si>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</si>
  <si>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</si>
  <si>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</si>
  <si>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</si>
  <si>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</si>
  <si>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</si>
  <si>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</si>
  <si>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</si>
  <si>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</si>
  <si>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</si>
  <si>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</si>
  <si>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</si>
  <si>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</si>
  <si>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</si>
  <si>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</si>
  <si>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</si>
  <si>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</si>
  <si>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</si>
  <si>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</si>
  <si>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</si>
  <si>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</si>
  <si>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</si>
  <si>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</si>
  <si>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</si>
  <si>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</si>
  <si>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</si>
  <si>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</si>
  <si>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</si>
  <si>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</si>
  <si>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</si>
  <si>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</si>
  <si>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</si>
  <si>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</si>
  <si>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</si>
  <si>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</si>
  <si>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</si>
  <si>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</si>
  <si>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</si>
  <si>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</si>
  <si>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</si>
  <si>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</si>
  <si>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</si>
  <si>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</si>
  <si>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</si>
  <si>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</si>
  <si>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</si>
  <si>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</si>
  <si>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</si>
  <si>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</si>
  <si>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</si>
  <si>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</si>
  <si>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</si>
  <si>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</si>
  <si>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</si>
  <si>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</si>
  <si>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</si>
  <si>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</si>
  <si>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</si>
  <si>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</si>
  <si>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</si>
  <si>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</si>
  <si>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</si>
  <si>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</si>
  <si>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</si>
  <si>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</si>
  <si>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</si>
  <si>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</si>
  <si>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</si>
  <si>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</si>
  <si>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</si>
  <si>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</si>
  <si>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</si>
  <si>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</si>
  <si>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</si>
  <si>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</si>
  <si>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</si>
  <si>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</si>
  <si>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</si>
  <si>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</si>
  <si>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</si>
  <si>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</si>
  <si>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</si>
  <si>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</si>
  <si>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</si>
  <si>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</si>
  <si>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</si>
  <si>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</si>
  <si>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</si>
  <si>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</si>
  <si>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</si>
  <si>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</si>
  <si>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</si>
  <si>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</si>
  <si>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</si>
  <si>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</si>
  <si>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</si>
  <si>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</si>
  <si>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</si>
  <si>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</si>
  <si>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</si>
  <si>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</si>
  <si>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</si>
  <si>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</si>
  <si>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</si>
  <si>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</si>
  <si>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</si>
  <si>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</si>
  <si>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</si>
  <si>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</si>
  <si>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</si>
  <si>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</si>
  <si>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</si>
  <si>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</si>
  <si>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</si>
  <si>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</si>
  <si>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</si>
  <si>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</si>
  <si>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</si>
  <si>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</si>
  <si>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</si>
  <si>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</si>
  <si>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</si>
  <si>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</si>
  <si>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</si>
  <si>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</si>
  <si>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</si>
  <si>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</si>
  <si>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</si>
  <si>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</si>
  <si>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</si>
  <si>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</si>
  <si>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</si>
  <si>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</si>
  <si>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</si>
  <si>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</si>
  <si>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</si>
  <si>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</si>
  <si>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</si>
  <si>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</si>
  <si>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</si>
  <si>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</si>
  <si>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</si>
  <si>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</si>
  <si>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</si>
  <si>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</si>
  <si>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</si>
  <si>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</si>
  <si>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</si>
  <si>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</si>
  <si>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</si>
  <si>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</si>
  <si>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</si>
  <si>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</si>
  <si>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</si>
  <si>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</si>
  <si>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</si>
  <si>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</si>
  <si>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</si>
  <si>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</si>
  <si>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</si>
  <si>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</si>
  <si>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</si>
  <si>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</si>
  <si>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</si>
  <si>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</si>
  <si>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</si>
  <si>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</si>
  <si>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</si>
  <si>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</si>
  <si>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</si>
  <si>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</si>
  <si>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</si>
  <si>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</si>
  <si>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</si>
  <si>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</si>
  <si>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</si>
  <si>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</si>
  <si>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</si>
  <si>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</si>
  <si>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</si>
  <si>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</si>
  <si>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</si>
  <si>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</si>
  <si>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</si>
  <si>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</si>
  <si>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</si>
  <si>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</si>
  <si>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</si>
  <si>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</si>
  <si>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</si>
  <si>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</si>
  <si>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</si>
  <si>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</si>
  <si>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</si>
  <si>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</si>
  <si>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</si>
  <si>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</si>
  <si>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</si>
  <si>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</si>
  <si>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</si>
  <si>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</si>
  <si>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</si>
  <si>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</si>
  <si>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</si>
  <si>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</si>
  <si>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</si>
  <si>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</si>
  <si>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</si>
  <si>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</si>
  <si>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</si>
  <si>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</si>
  <si>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</si>
  <si>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</si>
  <si>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</si>
  <si>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</si>
  <si>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</si>
  <si>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</si>
  <si>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</si>
  <si>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</si>
  <si>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</si>
  <si>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</si>
  <si>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</si>
  <si>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</si>
  <si>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</si>
  <si>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</si>
  <si>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</si>
  <si>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</si>
  <si>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</si>
  <si>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</si>
  <si>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</si>
  <si>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</si>
  <si>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</si>
  <si>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</si>
  <si>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</si>
  <si>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</si>
  <si>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</si>
  <si>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</si>
  <si>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</si>
  <si>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</si>
  <si>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</si>
  <si>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</si>
  <si>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</si>
  <si>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</si>
  <si>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</si>
  <si>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</si>
  <si>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</si>
  <si>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</si>
  <si>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</si>
  <si>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</si>
  <si>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</si>
  <si>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</si>
  <si>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</si>
  <si>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</si>
  <si>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</si>
  <si>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</si>
  <si>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</si>
  <si>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</si>
  <si>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</si>
  <si>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</si>
  <si>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</si>
  <si>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</si>
  <si>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</si>
  <si>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</si>
  <si>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</si>
  <si>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</si>
  <si>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</si>
  <si>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</si>
  <si>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</si>
  <si>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</si>
  <si>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</si>
  <si>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</si>
  <si>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</si>
  <si>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</si>
  <si>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</si>
  <si>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</si>
  <si>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</si>
  <si>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</si>
  <si>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</si>
  <si>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</si>
  <si>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</si>
  <si>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</si>
  <si>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</si>
  <si>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</si>
  <si>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</si>
  <si>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</si>
  <si>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</si>
  <si>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</si>
  <si>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</si>
  <si>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</si>
  <si>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</si>
  <si>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</si>
  <si>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</si>
  <si>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</si>
  <si>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</si>
  <si>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</si>
  <si>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</si>
  <si>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</si>
  <si>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</si>
  <si>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</si>
  <si>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</si>
  <si>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</si>
  <si>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</si>
  <si>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</si>
  <si>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</si>
  <si>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</si>
  <si>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</si>
  <si>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</si>
  <si>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</si>
  <si>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</si>
  <si>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</si>
  <si>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</si>
  <si>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</si>
  <si>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</si>
  <si>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</si>
  <si>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</si>
  <si>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</si>
  <si>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</si>
  <si>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</si>
  <si>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</si>
  <si>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</si>
  <si>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</si>
  <si>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</si>
  <si>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</si>
  <si>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</si>
  <si>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</si>
  <si>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</si>
  <si>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</si>
  <si>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</si>
  <si>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</si>
  <si>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</si>
  <si>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</si>
  <si>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</si>
  <si>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</si>
  <si>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</si>
  <si>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</si>
  <si>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</si>
  <si>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</si>
  <si>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</si>
  <si>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</si>
  <si>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</si>
  <si>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</si>
  <si>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</si>
  <si>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</si>
  <si>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</si>
  <si>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</si>
  <si>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</si>
  <si>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</si>
  <si>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</si>
  <si>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</si>
  <si>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</si>
  <si>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</si>
  <si>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</si>
  <si>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</si>
  <si>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</si>
  <si>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</si>
  <si>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</si>
  <si>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</si>
  <si>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</si>
  <si>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</si>
  <si>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</si>
  <si>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</si>
  <si>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</si>
  <si>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</si>
  <si>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</si>
  <si>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</si>
  <si>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</si>
  <si>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</si>
  <si>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</si>
  <si>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</si>
  <si>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</si>
  <si>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</si>
  <si>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</si>
  <si>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</si>
  <si>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</si>
  <si>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</si>
  <si>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</si>
  <si>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</si>
  <si>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</si>
  <si>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</si>
  <si>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</si>
  <si>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</si>
  <si>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</si>
  <si>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</si>
  <si>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</si>
  <si>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</si>
  <si>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</si>
  <si>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</si>
  <si>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</si>
  <si>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</si>
  <si>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</si>
  <si>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</si>
  <si>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</si>
  <si>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</si>
  <si>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</si>
  <si>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</si>
  <si>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</si>
  <si>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</si>
  <si>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</si>
  <si>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</si>
  <si>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</si>
  <si>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</si>
  <si>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</si>
  <si>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</si>
  <si>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</si>
  <si>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</si>
  <si>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</si>
  <si>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</si>
  <si>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</si>
  <si>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</si>
  <si>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</si>
  <si>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</si>
  <si>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</si>
  <si>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</si>
  <si>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</si>
  <si>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</si>
  <si>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</si>
  <si>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</si>
  <si>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</si>
  <si>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</si>
  <si>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</si>
  <si>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</si>
  <si>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</si>
  <si>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</si>
  <si>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</si>
  <si>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</si>
  <si>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</si>
  <si>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</si>
  <si>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</si>
  <si>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</si>
  <si>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</si>
  <si>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</si>
  <si>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</si>
  <si>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</si>
  <si>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</si>
  <si>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</si>
  <si>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</si>
  <si>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</si>
  <si>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</si>
  <si>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</si>
  <si>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</si>
  <si>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</si>
  <si>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</si>
  <si>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</si>
  <si>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</si>
  <si>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</si>
  <si>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</si>
  <si>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</si>
  <si>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</si>
  <si>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</si>
  <si>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</si>
  <si>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</si>
  <si>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</si>
  <si>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</si>
  <si>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</si>
  <si>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</si>
  <si>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</si>
  <si>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</si>
  <si>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</si>
  <si>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</si>
  <si>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</si>
  <si>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</si>
  <si>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</si>
  <si>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</si>
  <si>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</si>
  <si>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</si>
  <si>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</si>
  <si>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</si>
  <si>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</si>
  <si>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</si>
  <si>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</si>
  <si>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</si>
  <si>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</si>
  <si>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</si>
  <si>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</si>
  <si>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</si>
  <si>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</si>
  <si>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</si>
  <si>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</si>
  <si>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</si>
  <si>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</si>
  <si>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</si>
  <si>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</si>
  <si>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</si>
  <si>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</si>
  <si>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</si>
  <si>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</si>
  <si>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</si>
  <si>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</si>
  <si>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</si>
  <si>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</si>
  <si>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</si>
  <si>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</si>
  <si>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</si>
  <si>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</si>
  <si>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</si>
  <si>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</si>
  <si>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</si>
  <si>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</si>
  <si>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</si>
  <si>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</si>
  <si>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</si>
  <si>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</si>
  <si>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</si>
  <si>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</si>
  <si>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</si>
  <si>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</si>
  <si>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</si>
  <si>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</si>
  <si>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</si>
  <si>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</si>
  <si>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</si>
  <si>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</si>
  <si>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</si>
  <si>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</si>
  <si>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</si>
  <si>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</si>
  <si>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</si>
  <si>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</si>
  <si>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</si>
  <si>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</si>
  <si>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</si>
  <si>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</si>
  <si>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</si>
  <si>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</si>
  <si>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</si>
  <si>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</si>
  <si>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</si>
  <si>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</si>
  <si>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</si>
  <si>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</si>
  <si>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</si>
  <si>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</si>
  <si>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</si>
  <si>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</si>
  <si>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</si>
  <si>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</si>
  <si>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</si>
  <si>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</si>
  <si>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</si>
  <si>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</si>
  <si>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</si>
  <si>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</si>
  <si>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</si>
  <si>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</si>
  <si>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</si>
  <si>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</si>
  <si>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</si>
  <si>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</si>
  <si>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</si>
  <si>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</si>
  <si>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</si>
  <si>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</si>
  <si>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</si>
  <si>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</si>
  <si>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</si>
  <si>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</si>
  <si>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</si>
  <si>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</si>
  <si>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</si>
  <si>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</si>
  <si>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</si>
  <si>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</si>
  <si>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</si>
  <si>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</si>
  <si>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</si>
  <si>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</si>
  <si>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</si>
  <si>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</si>
  <si>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</si>
  <si>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</si>
  <si>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</si>
  <si>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</si>
  <si>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</si>
  <si>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</si>
  <si>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</si>
  <si>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</si>
  <si>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</si>
  <si>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</si>
  <si>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</si>
  <si>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</si>
  <si>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</si>
  <si>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</si>
  <si>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</si>
  <si>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</si>
  <si>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</si>
  <si>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</si>
  <si>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</si>
  <si>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</si>
  <si>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</si>
  <si>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</si>
  <si>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</si>
  <si>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</si>
  <si>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</si>
  <si>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</si>
  <si>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</si>
  <si>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</si>
  <si>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</si>
  <si>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</si>
  <si>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</si>
  <si>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</si>
  <si>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</si>
  <si>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</si>
  <si>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</si>
  <si>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</si>
  <si>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</si>
  <si>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</si>
  <si>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</si>
  <si>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</si>
  <si>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</si>
  <si>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</si>
  <si>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</si>
  <si>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</si>
  <si>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</si>
  <si>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</si>
  <si>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</si>
  <si>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</si>
  <si>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</si>
  <si>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</si>
  <si>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</si>
  <si>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</si>
  <si>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</si>
  <si>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</si>
  <si>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</si>
  <si>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</si>
  <si>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</si>
  <si>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</si>
  <si>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</si>
  <si>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</si>
  <si>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</si>
  <si>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</si>
  <si>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</si>
  <si>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</si>
  <si>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</si>
  <si>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</si>
  <si>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</si>
  <si>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</si>
  <si>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</si>
  <si>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</si>
  <si>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</si>
  <si>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</si>
  <si>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</si>
  <si>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</si>
  <si>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</si>
  <si>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</si>
  <si>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</si>
  <si>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</si>
  <si>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</si>
  <si>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</si>
  <si>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</si>
  <si>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</si>
  <si>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</si>
  <si>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</si>
  <si>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</si>
  <si>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</si>
  <si>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</si>
  <si>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</si>
  <si>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</si>
  <si>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</si>
  <si>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</si>
  <si>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</si>
  <si>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</si>
  <si>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</si>
  <si>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</si>
  <si>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</si>
  <si>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</si>
  <si>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</si>
  <si>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</si>
  <si>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</si>
  <si>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</si>
  <si>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</si>
  <si>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</si>
  <si>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</si>
  <si>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</si>
  <si>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</si>
  <si>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</si>
  <si>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</si>
  <si>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</si>
  <si>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</si>
  <si>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</si>
  <si>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</si>
  <si>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</si>
  <si>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</si>
  <si>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</si>
  <si>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</si>
  <si>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</si>
  <si>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</si>
  <si>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</si>
  <si>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</si>
  <si>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</si>
  <si>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</si>
  <si>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</si>
  <si>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</si>
  <si>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</si>
  <si>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</si>
  <si>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</si>
  <si>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</si>
  <si>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</si>
  <si>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</si>
  <si>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</si>
  <si>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</si>
  <si>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</si>
  <si>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</si>
  <si>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</si>
  <si>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</si>
  <si>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</si>
  <si>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</si>
  <si>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</si>
  <si>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</si>
  <si>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</si>
  <si>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</si>
  <si>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</si>
  <si>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</si>
  <si>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</si>
  <si>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</si>
  <si>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</si>
  <si>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</si>
  <si>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</si>
  <si>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</si>
  <si>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</si>
  <si>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</si>
  <si>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</si>
  <si>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</si>
  <si>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</si>
  <si>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</si>
  <si>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</si>
  <si>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</si>
  <si>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</si>
  <si>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</si>
  <si>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</si>
  <si>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</si>
  <si>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</si>
  <si>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</si>
  <si>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</si>
  <si>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</si>
  <si>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</si>
  <si>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</si>
  <si>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</si>
  <si>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</si>
  <si>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</si>
  <si>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</si>
  <si>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</si>
  <si>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</si>
  <si>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</si>
  <si>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</si>
  <si>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</si>
  <si>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</si>
  <si>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</si>
  <si>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</si>
  <si>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</si>
  <si>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</si>
  <si>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</si>
  <si>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</si>
  <si>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</si>
  <si>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</si>
  <si>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</si>
  <si>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</si>
  <si>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</si>
  <si>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</si>
  <si>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</si>
  <si>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</si>
  <si>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</si>
  <si>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</si>
  <si>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</si>
  <si>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</si>
  <si>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</si>
  <si>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</si>
  <si>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</si>
  <si>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</si>
  <si>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</si>
  <si>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</si>
  <si>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</si>
  <si>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</si>
  <si>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</si>
  <si>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</si>
  <si>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</si>
  <si>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</si>
  <si>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</si>
  <si>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</si>
  <si>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</si>
  <si>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</si>
  <si>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</si>
  <si>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</si>
  <si>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</si>
  <si>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</si>
  <si>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</si>
  <si>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</si>
  <si>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</si>
  <si>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</si>
  <si>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</si>
  <si>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</si>
  <si>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</si>
  <si>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</si>
  <si>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</si>
  <si>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</si>
  <si>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</si>
  <si>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</si>
  <si>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</si>
  <si>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</si>
  <si>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</si>
  <si>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</si>
  <si>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</si>
  <si>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</si>
  <si>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</si>
  <si>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</si>
  <si>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</si>
  <si>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</si>
  <si>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</si>
  <si>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</si>
  <si>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</si>
  <si>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</si>
  <si>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</si>
  <si>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</si>
  <si>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</si>
  <si>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</si>
  <si>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</si>
  <si>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</si>
  <si>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</si>
  <si>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</si>
  <si>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</si>
  <si>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</si>
  <si>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</si>
  <si>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</si>
  <si>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</si>
  <si>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</si>
  <si>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</si>
  <si>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</si>
  <si>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</si>
  <si>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</si>
  <si>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</si>
  <si>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</si>
  <si>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</si>
  <si>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</si>
  <si>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</si>
  <si>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</si>
  <si>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</si>
  <si>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</si>
  <si>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</si>
  <si>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</si>
  <si>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</si>
  <si>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</si>
  <si>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</si>
  <si>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</si>
  <si>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</si>
  <si>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</si>
  <si>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</si>
  <si>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</si>
  <si>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</si>
  <si>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</si>
  <si>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</si>
  <si>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</si>
  <si>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</si>
  <si>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</si>
  <si>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</si>
  <si>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</si>
  <si>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</si>
  <si>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</si>
  <si>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</si>
  <si>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</si>
  <si>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</si>
  <si>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</si>
  <si>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</si>
  <si>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</si>
  <si>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</si>
  <si>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</si>
  <si>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</si>
  <si>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</si>
  <si>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</si>
  <si>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</si>
  <si>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</si>
  <si>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</si>
  <si>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</si>
  <si>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</si>
  <si>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</si>
  <si>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</si>
  <si>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</si>
  <si>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</si>
  <si>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</si>
  <si>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</si>
  <si>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</si>
  <si>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</si>
  <si>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</si>
  <si>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</si>
  <si>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</si>
  <si>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</si>
  <si>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</si>
  <si>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</si>
  <si>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</si>
  <si>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</si>
  <si>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</si>
  <si>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</si>
  <si>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</si>
  <si>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</si>
  <si>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</si>
  <si>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</si>
  <si>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</si>
  <si>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</si>
  <si>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</si>
  <si>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</si>
  <si>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</si>
  <si>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</si>
  <si>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</si>
  <si>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</si>
  <si>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</si>
  <si>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</si>
  <si>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</si>
  <si>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</si>
  <si>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</si>
  <si>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</si>
  <si>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</si>
  <si>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</si>
  <si>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</si>
  <si>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</si>
  <si>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</si>
  <si>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</si>
  <si>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</si>
  <si>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</si>
  <si>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</si>
  <si>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</si>
  <si>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</si>
  <si>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</si>
  <si>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</si>
  <si>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</si>
  <si>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</si>
  <si>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</si>
  <si>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</si>
  <si>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</si>
  <si>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</si>
  <si>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</si>
  <si>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</si>
  <si>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</si>
  <si>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</si>
  <si>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</si>
  <si>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</si>
  <si>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</si>
  <si>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</si>
  <si>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</si>
  <si>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</si>
  <si>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</si>
  <si>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</si>
  <si>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</si>
  <si>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</si>
  <si>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</si>
  <si>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</si>
  <si>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</si>
  <si>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</si>
  <si>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</si>
  <si>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</si>
  <si>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</si>
  <si>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</si>
  <si>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</si>
  <si>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</si>
  <si>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</si>
  <si>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</si>
  <si>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</si>
  <si>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</si>
  <si>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</si>
  <si>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</si>
  <si>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</si>
  <si>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</si>
  <si>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</si>
  <si>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</si>
  <si>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</si>
  <si>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</si>
  <si>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</si>
  <si>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</si>
  <si>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</si>
  <si>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</si>
  <si>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</si>
  <si>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</si>
  <si>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</si>
  <si>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</si>
  <si>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</si>
  <si>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</si>
  <si>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</si>
  <si>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</si>
  <si>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</si>
  <si>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</si>
  <si>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</si>
  <si>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</si>
  <si>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</si>
  <si>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</si>
  <si>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</si>
  <si>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</si>
  <si>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</si>
  <si>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</si>
  <si>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</si>
  <si>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</si>
  <si>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</si>
  <si>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</si>
  <si>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</si>
  <si>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</si>
  <si>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</si>
  <si>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</si>
  <si>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</si>
  <si>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</si>
  <si>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</si>
  <si>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</si>
  <si>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</si>
  <si>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</si>
  <si>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</si>
  <si>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</si>
  <si>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</si>
  <si>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</si>
  <si>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</si>
  <si>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</si>
  <si>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</si>
  <si>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</si>
  <si>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</si>
  <si>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</si>
  <si>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</si>
  <si>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</si>
  <si>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</si>
  <si>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</si>
  <si>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</si>
  <si>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</si>
  <si>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</si>
  <si>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</si>
  <si>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</si>
  <si>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</si>
  <si>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</si>
  <si>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</si>
  <si>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</si>
  <si>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</si>
  <si>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</si>
  <si>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</si>
  <si>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</si>
  <si>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</si>
  <si>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</si>
  <si>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</si>
  <si>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</si>
  <si>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</si>
  <si>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</si>
  <si>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</si>
  <si>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</si>
  <si>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</si>
  <si>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</si>
  <si>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</si>
  <si>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</si>
  <si>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</si>
  <si>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</si>
  <si>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</si>
  <si>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</si>
  <si>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</si>
  <si>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</si>
  <si>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</si>
  <si>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</si>
  <si>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</si>
  <si>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</si>
  <si>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</si>
  <si>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</si>
  <si>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</si>
  <si>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</si>
  <si>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</si>
  <si>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</si>
  <si>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</si>
  <si>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</si>
  <si>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</si>
  <si>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</si>
  <si>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</si>
  <si>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</si>
  <si>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</si>
  <si>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</si>
  <si>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</si>
  <si>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</si>
  <si>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</si>
  <si>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</si>
  <si>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</si>
  <si>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</si>
  <si>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</si>
  <si>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</si>
  <si>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</si>
  <si>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</si>
  <si>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</si>
  <si>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</si>
  <si>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</si>
  <si>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</si>
  <si>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</si>
  <si>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</si>
  <si>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</si>
  <si>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</si>
  <si>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</si>
  <si>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</si>
  <si>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</si>
  <si>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</si>
  <si>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</si>
  <si>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</si>
  <si>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</si>
  <si>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</si>
  <si>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</si>
  <si>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</si>
  <si>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</si>
  <si>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</si>
  <si>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</si>
  <si>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</si>
  <si>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</si>
  <si>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</si>
  <si>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</si>
  <si>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</si>
  <si>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</si>
  <si>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</si>
  <si>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</si>
  <si>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</si>
  <si>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</si>
  <si>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</si>
  <si>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</si>
  <si>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</si>
  <si>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</si>
  <si>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</si>
  <si>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</si>
  <si>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</si>
  <si>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</si>
  <si>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</si>
  <si>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</si>
  <si>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</si>
  <si>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</si>
  <si>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</si>
  <si>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</si>
  <si>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</si>
  <si>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</si>
  <si>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</si>
  <si>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</si>
  <si>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</si>
  <si>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</si>
  <si>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</si>
  <si>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</si>
  <si>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</si>
  <si>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</si>
  <si>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</si>
  <si>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</si>
  <si>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</si>
  <si>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</si>
  <si>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</si>
  <si>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</si>
  <si>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</si>
  <si>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</si>
  <si>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</si>
  <si>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</si>
  <si>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</si>
  <si>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</si>
  <si>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</si>
  <si>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</si>
  <si>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</si>
  <si>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</si>
  <si>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</si>
  <si>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</si>
  <si>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</si>
  <si>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</si>
  <si>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</si>
  <si>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</si>
  <si>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</si>
  <si>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</si>
  <si>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</si>
  <si>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</si>
  <si>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</si>
  <si>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</si>
  <si>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</si>
  <si>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</si>
  <si>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</si>
  <si>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</si>
  <si>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</si>
  <si>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</si>
  <si>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</si>
  <si>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</si>
  <si>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</si>
  <si>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</si>
  <si>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</si>
  <si>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</si>
  <si>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</si>
  <si>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</si>
  <si>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</si>
  <si>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</si>
  <si>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</si>
  <si>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</si>
  <si>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</si>
  <si>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</si>
  <si>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</si>
  <si>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</si>
  <si>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</si>
  <si>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</si>
  <si>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</si>
  <si>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</si>
  <si>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</si>
  <si>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</si>
  <si>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</si>
  <si>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</si>
  <si>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</si>
  <si>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</si>
  <si>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</si>
  <si>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</si>
  <si>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</si>
  <si>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</si>
  <si>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</si>
  <si>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</si>
  <si>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</si>
  <si>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</si>
  <si>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</si>
  <si>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</si>
  <si>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</si>
  <si>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</si>
  <si>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</si>
  <si>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</si>
  <si>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</si>
  <si>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</si>
  <si>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</si>
  <si>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</si>
  <si>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</si>
  <si>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</si>
  <si>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</si>
  <si>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</si>
  <si>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</si>
  <si>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</si>
  <si>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</si>
  <si>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</si>
  <si>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</si>
  <si>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</si>
  <si>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</si>
  <si>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</si>
  <si>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</si>
  <si>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</si>
  <si>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</si>
  <si>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</si>
  <si>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</si>
  <si>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</si>
  <si>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</si>
  <si>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</si>
  <si>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</si>
  <si>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</si>
  <si>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</si>
  <si>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</si>
  <si>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</si>
  <si>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</si>
  <si>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</si>
  <si>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</si>
  <si>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</si>
  <si>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</si>
  <si>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</si>
  <si>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</si>
  <si>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</si>
  <si>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</si>
  <si>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</si>
  <si>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</si>
  <si>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</si>
  <si>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</si>
  <si>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</si>
  <si>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</si>
  <si>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</si>
  <si>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</si>
  <si>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</si>
  <si>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</si>
  <si>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</si>
  <si>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</si>
  <si>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</si>
  <si>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</si>
  <si>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</si>
  <si>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</si>
  <si>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</si>
  <si>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</si>
  <si>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</si>
  <si>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</si>
  <si>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</si>
  <si>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</si>
  <si>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</si>
  <si>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</si>
  <si>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</si>
  <si>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</si>
  <si>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</si>
  <si>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</si>
  <si>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</si>
  <si>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</si>
  <si>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</si>
  <si>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</si>
  <si>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</si>
  <si>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</si>
  <si>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</si>
  <si>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</si>
  <si>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</si>
  <si>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</si>
  <si>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</si>
  <si>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</si>
  <si>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</si>
  <si>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</si>
  <si>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</si>
  <si>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</si>
  <si>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</si>
  <si>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</si>
  <si>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</si>
  <si>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</si>
  <si>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</si>
  <si>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</si>
  <si>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</si>
  <si>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</si>
  <si>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</si>
  <si>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</si>
  <si>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</si>
  <si>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</si>
  <si>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</si>
  <si>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</si>
  <si>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</si>
  <si>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</si>
  <si>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</si>
  <si>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</si>
  <si>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</si>
  <si>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</si>
  <si>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</si>
  <si>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</si>
  <si>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</si>
  <si>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</si>
  <si>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</si>
  <si>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</si>
  <si>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</si>
  <si>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</si>
  <si>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</si>
  <si>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</si>
  <si>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</si>
  <si>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</si>
  <si>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</si>
  <si>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</si>
  <si>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</si>
  <si>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</si>
  <si>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</si>
  <si>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</si>
  <si>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</si>
  <si>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</si>
  <si>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</si>
  <si>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</si>
  <si>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</si>
  <si>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</si>
  <si>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</si>
  <si>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</si>
  <si>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</si>
  <si>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</si>
  <si>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</si>
  <si>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</si>
  <si>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</si>
  <si>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</si>
  <si>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</si>
  <si>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</si>
  <si>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</si>
  <si>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</si>
  <si>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</si>
  <si>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</si>
  <si>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</si>
  <si>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</si>
  <si>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</si>
  <si>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</si>
  <si>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</si>
  <si>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</si>
  <si>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</si>
  <si>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</si>
  <si>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</si>
  <si>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</si>
  <si>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</si>
  <si>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</si>
  <si>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</si>
  <si>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</si>
  <si>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</si>
  <si>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</si>
  <si>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</si>
  <si>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</si>
  <si>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</si>
  <si>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</si>
  <si>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</si>
  <si>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</si>
  <si>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</si>
  <si>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</si>
  <si>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</si>
  <si>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</si>
  <si>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</si>
  <si>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</si>
  <si>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</si>
  <si>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</si>
  <si>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</si>
  <si>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</si>
  <si>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</si>
  <si>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</si>
  <si>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</si>
  <si>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</si>
  <si>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</si>
  <si>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</si>
  <si>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</si>
  <si>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</si>
  <si>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</si>
  <si>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</si>
  <si>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</si>
  <si>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</si>
  <si>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</si>
  <si>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</si>
  <si>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</si>
  <si>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</si>
  <si>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</si>
  <si>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</si>
  <si>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</si>
  <si>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</si>
  <si>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</si>
  <si>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</si>
  <si>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</si>
  <si>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</si>
  <si>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</si>
  <si>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</si>
  <si>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</si>
  <si>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</si>
  <si>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</si>
  <si>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</si>
  <si>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</si>
  <si>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</si>
  <si>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</si>
  <si>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</si>
  <si>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</si>
  <si>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</si>
  <si>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</si>
  <si>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</si>
  <si>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</si>
  <si>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</si>
  <si>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</si>
  <si>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</si>
  <si>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</si>
  <si>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</si>
  <si>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</si>
  <si>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</si>
  <si>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</si>
  <si>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</si>
  <si>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</si>
  <si>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</si>
  <si>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</si>
  <si>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</si>
  <si>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</si>
  <si>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</si>
  <si>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</si>
  <si>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</si>
  <si>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</si>
  <si>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</si>
  <si>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</si>
  <si>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</si>
  <si>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</si>
  <si>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</si>
  <si>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</si>
  <si>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</si>
  <si>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</si>
  <si>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</si>
  <si>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</si>
  <si>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</si>
  <si>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</si>
  <si>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</si>
  <si>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</si>
  <si>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</si>
  <si>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</si>
  <si>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</si>
  <si>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</si>
  <si>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</si>
  <si>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</si>
  <si>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</si>
  <si>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</si>
  <si>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</si>
  <si>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</si>
  <si>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</si>
  <si>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</si>
  <si>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</si>
  <si>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</si>
  <si>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</si>
  <si>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</si>
  <si>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</si>
  <si>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</si>
  <si>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</si>
  <si>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</si>
  <si>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</si>
  <si>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</si>
  <si>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</si>
  <si>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</si>
  <si>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</si>
  <si>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</si>
  <si>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</si>
  <si>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</si>
  <si>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</si>
  <si>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</si>
  <si>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</si>
  <si>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</si>
  <si>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</si>
  <si>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</si>
  <si>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</si>
  <si>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</si>
  <si>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</si>
  <si>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</si>
  <si>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</si>
  <si>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</si>
  <si>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</si>
  <si>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</si>
  <si>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</si>
  <si>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</si>
  <si>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</si>
  <si>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</si>
  <si>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</si>
  <si>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</si>
  <si>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</si>
  <si>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</si>
  <si>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</si>
  <si>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</si>
  <si>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</si>
  <si>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</si>
  <si>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</si>
  <si>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</si>
  <si>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</si>
  <si>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</si>
  <si>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</si>
  <si>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</si>
  <si>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</si>
  <si>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</si>
  <si>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</si>
  <si>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</si>
  <si>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</si>
  <si>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</si>
  <si>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</si>
  <si>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</si>
  <si>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</si>
  <si>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</si>
  <si>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</si>
  <si>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</si>
  <si>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</si>
  <si>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</si>
  <si>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</si>
  <si>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</si>
  <si>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</si>
  <si>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</si>
  <si>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</si>
  <si>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</si>
  <si>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</si>
  <si>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</si>
  <si>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</si>
  <si>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</si>
  <si>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</si>
  <si>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</si>
  <si>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</si>
  <si>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</si>
  <si>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</si>
  <si>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</si>
  <si>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</si>
  <si>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</si>
  <si>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</si>
  <si>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</si>
  <si>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</si>
  <si>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</si>
  <si>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</si>
  <si>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</si>
  <si>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</si>
  <si>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</si>
  <si>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</si>
  <si>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</si>
  <si>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</si>
  <si>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</si>
  <si>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</si>
  <si>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</si>
  <si>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</si>
  <si>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</si>
  <si>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</si>
  <si>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</si>
  <si>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</si>
  <si>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</si>
  <si>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</si>
  <si>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</si>
  <si>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</si>
  <si>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</si>
  <si>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</si>
  <si>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</si>
  <si>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</si>
  <si>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</si>
  <si>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</si>
  <si>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</si>
  <si>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</si>
  <si>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</si>
  <si>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</si>
  <si>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</si>
  <si>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</si>
  <si>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</si>
  <si>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</si>
  <si>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</si>
  <si>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</si>
  <si>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</si>
  <si>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</si>
  <si>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</si>
  <si>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</si>
  <si>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</si>
  <si>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</si>
  <si>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</si>
  <si>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</si>
  <si>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</si>
  <si>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</si>
  <si>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</si>
  <si>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</si>
  <si>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</si>
  <si>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</si>
  <si>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</si>
  <si>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</si>
  <si>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</si>
  <si>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</si>
  <si>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</si>
  <si>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</si>
  <si>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</si>
  <si>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</si>
  <si>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</si>
  <si>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</si>
  <si>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</si>
  <si>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</si>
  <si>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</si>
  <si>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</si>
  <si>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</si>
  <si>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</si>
  <si>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</si>
  <si>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</si>
  <si>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</si>
  <si>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</si>
  <si>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</si>
  <si>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</si>
  <si>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</si>
  <si>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</si>
  <si>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</si>
  <si>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</si>
  <si>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</si>
  <si>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</si>
  <si>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</si>
  <si>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</si>
  <si>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</si>
  <si>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</si>
  <si>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</si>
  <si>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</si>
  <si>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</si>
  <si>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</si>
  <si>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</si>
  <si>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</si>
  <si>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</si>
  <si>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</si>
  <si>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</si>
  <si>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</si>
  <si>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</si>
  <si>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</si>
  <si>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</si>
  <si>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</si>
  <si>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</si>
  <si>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</si>
  <si>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</si>
  <si>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</si>
  <si>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</si>
  <si>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</si>
  <si>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</si>
  <si>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</si>
  <si>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</si>
  <si>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</si>
  <si>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</si>
  <si>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</si>
  <si>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</si>
  <si>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</si>
  <si>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</si>
  <si>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</si>
  <si>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</si>
  <si>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</si>
  <si>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</si>
  <si>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</si>
  <si>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</si>
  <si>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</si>
  <si>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</si>
  <si>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</si>
  <si>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</si>
  <si>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</si>
  <si>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</si>
  <si>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</si>
  <si>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</si>
  <si>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</si>
  <si>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</si>
  <si>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</si>
  <si>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</si>
  <si>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</si>
  <si>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</si>
  <si>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</si>
  <si>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</si>
  <si>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</si>
  <si>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</si>
  <si>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</si>
  <si>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</si>
  <si>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</si>
  <si>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</si>
  <si>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</si>
  <si>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</si>
  <si>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</si>
  <si>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</si>
  <si>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</si>
  <si>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</si>
  <si>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</si>
  <si>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</si>
  <si>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</si>
  <si>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</si>
  <si>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</si>
  <si>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</si>
  <si>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</si>
  <si>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</si>
  <si>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</si>
  <si>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</si>
  <si>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</si>
  <si>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</si>
  <si>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</si>
  <si>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</si>
  <si>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</si>
  <si>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</si>
  <si>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</si>
  <si>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</si>
  <si>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</si>
  <si>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</si>
  <si>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</si>
  <si>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</si>
  <si>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</si>
  <si>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</si>
  <si>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</si>
  <si>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</si>
  <si>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</si>
  <si>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</si>
  <si>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</si>
  <si>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</si>
  <si>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</si>
  <si>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</si>
  <si>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</si>
  <si>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</si>
  <si>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</si>
  <si>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</si>
  <si>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</si>
  <si>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</si>
  <si>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</si>
  <si>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</si>
  <si>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</si>
  <si>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</si>
  <si>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</si>
  <si>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</si>
  <si>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</si>
  <si>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</si>
  <si>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</si>
  <si>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</si>
  <si>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</si>
  <si>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</si>
  <si>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</si>
  <si>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</si>
  <si>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</si>
  <si>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</si>
  <si>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</si>
  <si>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</si>
  <si>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</si>
  <si>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</si>
  <si>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</si>
  <si>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</si>
  <si>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</si>
  <si>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</si>
  <si>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</si>
  <si>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</si>
  <si>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</si>
  <si>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</si>
  <si>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</si>
  <si>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</si>
  <si>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</si>
  <si>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</si>
  <si>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</si>
  <si>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</si>
  <si>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</si>
  <si>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</si>
  <si>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</si>
  <si>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</si>
  <si>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</si>
  <si>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</si>
  <si>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</si>
  <si>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</si>
  <si>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</si>
  <si>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</si>
  <si>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</si>
  <si>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</si>
  <si>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</si>
  <si>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</si>
  <si>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</si>
  <si>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</si>
  <si>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</si>
  <si>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</si>
  <si>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</si>
  <si>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</si>
  <si>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</si>
  <si>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</si>
  <si>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</si>
  <si>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</si>
  <si>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</si>
  <si>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</si>
  <si>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</si>
  <si>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</si>
  <si>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</si>
  <si>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</si>
  <si>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</si>
  <si>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</si>
  <si>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</si>
  <si>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</si>
  <si>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</si>
  <si>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</si>
  <si>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</si>
  <si>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</si>
  <si>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</si>
  <si>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</si>
  <si>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</si>
  <si>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</si>
  <si>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</si>
  <si>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</si>
  <si>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</si>
  <si>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</si>
  <si>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</si>
  <si>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</si>
  <si>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</si>
  <si>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</si>
  <si>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</si>
  <si>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</si>
  <si>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</si>
  <si>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</si>
  <si>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</si>
  <si>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</si>
  <si>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</si>
  <si>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</si>
  <si>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</si>
  <si>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</si>
  <si>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</si>
  <si>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</si>
  <si>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</si>
  <si>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</si>
  <si>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</si>
  <si>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</si>
  <si>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</si>
  <si>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</si>
  <si>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</si>
  <si>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</si>
  <si>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</si>
  <si>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</si>
  <si>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</si>
  <si>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</si>
  <si>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</si>
  <si>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</si>
  <si>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</si>
  <si>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</si>
  <si>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</si>
  <si>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</si>
  <si>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</si>
  <si>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</si>
  <si>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</si>
  <si>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</si>
  <si>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</si>
  <si>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</si>
  <si>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</si>
  <si>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</si>
  <si>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</si>
  <si>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</si>
  <si>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</si>
  <si>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</si>
  <si>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</si>
  <si>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</si>
  <si>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</si>
  <si>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</si>
  <si>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</si>
  <si>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</si>
  <si>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</si>
  <si>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</si>
  <si>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</si>
  <si>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</si>
  <si>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</si>
  <si>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</si>
  <si>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</si>
  <si>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</si>
  <si>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</si>
  <si>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</si>
  <si>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</si>
  <si>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</si>
  <si>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</si>
  <si>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</si>
  <si>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</si>
  <si>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</si>
  <si>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</si>
  <si>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</si>
  <si>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</si>
  <si>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</si>
  <si>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</si>
  <si>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</si>
  <si>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</si>
  <si>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</si>
  <si>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</si>
  <si>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</si>
  <si>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</si>
  <si>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</si>
  <si>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</si>
  <si>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</si>
  <si>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</si>
  <si>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</si>
  <si>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</si>
  <si>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</si>
  <si>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</si>
  <si>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</si>
  <si>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</si>
  <si>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</si>
  <si>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</si>
  <si>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</si>
  <si>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</si>
  <si>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</si>
  <si>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</si>
  <si>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</si>
  <si>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</si>
  <si>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</si>
  <si>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</si>
  <si>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</si>
  <si>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</si>
  <si>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</si>
  <si>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</si>
  <si>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</si>
  <si>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</si>
  <si>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</si>
  <si>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</si>
  <si>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</si>
  <si>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</si>
  <si>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</si>
  <si>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</si>
  <si>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</si>
  <si>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</si>
  <si>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</si>
  <si>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</si>
  <si>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</si>
  <si>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</si>
  <si>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</si>
  <si>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</si>
  <si>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</si>
  <si>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</si>
  <si>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</si>
  <si>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</si>
  <si>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</si>
  <si>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</si>
  <si>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</si>
  <si>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</si>
  <si>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</si>
  <si>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</si>
  <si>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</si>
  <si>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</si>
  <si>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</si>
  <si>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</si>
  <si>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</si>
  <si>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</si>
  <si>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</si>
  <si>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</si>
  <si>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</si>
  <si>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</si>
  <si>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</si>
  <si>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</si>
  <si>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</si>
  <si>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</si>
  <si>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</si>
  <si>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</si>
  <si>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</si>
  <si>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</si>
  <si>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</si>
  <si>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</si>
  <si>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</si>
  <si>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</si>
  <si>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</si>
  <si>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</si>
  <si>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</si>
  <si>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</si>
  <si>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</si>
  <si>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</si>
  <si>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</si>
  <si>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</si>
  <si>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</si>
  <si>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</si>
  <si>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</si>
  <si>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</si>
  <si>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</si>
  <si>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</si>
  <si>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</si>
  <si>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</si>
  <si>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</si>
  <si>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</si>
  <si>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</si>
  <si>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</si>
  <si>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</si>
  <si>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</si>
  <si>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</si>
  <si>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</si>
  <si>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</si>
  <si>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</si>
  <si>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</si>
  <si>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</si>
  <si>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</si>
  <si>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</si>
  <si>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</si>
  <si>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</si>
  <si>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</si>
  <si>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</si>
  <si>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</si>
  <si>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</si>
  <si>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</si>
  <si>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</si>
  <si>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</si>
  <si>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</si>
  <si>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</si>
  <si>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</si>
  <si>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</si>
  <si>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</si>
  <si>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</si>
  <si>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</si>
  <si>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</si>
  <si>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</si>
  <si>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</si>
  <si>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</si>
  <si>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</si>
  <si>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</si>
  <si>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</si>
  <si>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</si>
  <si>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</si>
  <si>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</si>
  <si>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</si>
  <si>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</si>
  <si>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</si>
  <si>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</si>
  <si>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</si>
  <si>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</si>
  <si>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</si>
  <si>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</si>
  <si>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</si>
  <si>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</si>
  <si>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</si>
  <si>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</si>
  <si>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</si>
  <si>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</si>
  <si>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</si>
  <si>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</si>
  <si>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</si>
  <si>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</si>
  <si>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</si>
  <si>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</si>
  <si>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</si>
  <si>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</si>
  <si>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</si>
  <si>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</si>
  <si>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</si>
  <si>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</si>
  <si>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</si>
  <si>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</si>
  <si>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</si>
  <si>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</si>
  <si>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</si>
  <si>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</si>
  <si>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</si>
  <si>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</si>
  <si>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</si>
  <si>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</si>
  <si>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</si>
  <si>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</si>
  <si>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</si>
  <si>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</si>
  <si>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</si>
  <si>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</si>
  <si>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</si>
  <si>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</si>
  <si>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</si>
  <si>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</si>
  <si>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</si>
  <si>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</si>
  <si>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</si>
  <si>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</si>
  <si>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</si>
  <si>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</si>
  <si>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</si>
  <si>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</si>
  <si>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</si>
  <si>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</si>
  <si>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</si>
  <si>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</si>
  <si>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</si>
  <si>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</si>
  <si>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</si>
  <si>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</si>
  <si>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</si>
  <si>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</si>
  <si>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</si>
  <si>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</si>
  <si>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</si>
  <si>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</si>
  <si>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</si>
  <si>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</si>
  <si>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</si>
  <si>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</si>
  <si>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</si>
  <si>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</si>
  <si>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</si>
  <si>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</si>
  <si>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</si>
  <si>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</si>
  <si>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</si>
  <si>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</si>
  <si>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</si>
  <si>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</si>
  <si>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</si>
  <si>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</si>
  <si>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</si>
  <si>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</si>
  <si>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</si>
  <si>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</si>
  <si>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</si>
  <si>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</si>
  <si>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</si>
  <si>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</si>
  <si>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</si>
  <si>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</si>
  <si>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</si>
  <si>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</si>
  <si>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</si>
  <si>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</si>
  <si>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</si>
  <si>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</si>
  <si>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</si>
  <si>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</si>
  <si>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</si>
  <si>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</si>
  <si>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</si>
  <si>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</si>
  <si>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</si>
  <si>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</si>
  <si>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</si>
  <si>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</si>
  <si>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</si>
  <si>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</si>
  <si>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</si>
  <si>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</si>
  <si>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</si>
  <si>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</si>
  <si>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</si>
  <si>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</si>
  <si>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</si>
  <si>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</si>
  <si>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</si>
  <si>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</si>
  <si>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</si>
  <si>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</si>
  <si>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</si>
  <si>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</si>
  <si>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</si>
  <si>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</si>
  <si>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</si>
  <si>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</si>
  <si>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</si>
  <si>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</si>
  <si>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</si>
  <si>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</si>
  <si>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</si>
  <si>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</si>
  <si>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</si>
  <si>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</si>
  <si>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</si>
  <si>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</si>
  <si>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</si>
  <si>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</si>
  <si>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</si>
  <si>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</si>
  <si>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</si>
  <si>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</si>
  <si>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</si>
  <si>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</si>
  <si>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</si>
  <si>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</si>
  <si>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</si>
  <si>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</si>
  <si>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</si>
  <si>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</si>
  <si>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</si>
  <si>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</si>
  <si>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</si>
  <si>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</si>
  <si>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</si>
  <si>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</si>
  <si>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</si>
  <si>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</si>
  <si>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</si>
  <si>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</si>
  <si>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</si>
  <si>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</si>
  <si>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</si>
  <si>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</si>
  <si>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</si>
  <si>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</si>
  <si>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</si>
  <si>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</si>
  <si>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</si>
  <si>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</si>
  <si>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</si>
  <si>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</si>
  <si>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</si>
  <si>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</si>
  <si>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</si>
  <si>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</si>
  <si>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</si>
  <si>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</si>
  <si>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</si>
  <si>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</si>
  <si>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</si>
  <si>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</si>
  <si>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</si>
  <si>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</si>
  <si>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</si>
  <si>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</si>
  <si>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</si>
  <si>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</si>
  <si>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</si>
  <si>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</si>
  <si>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</si>
  <si>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</si>
  <si>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</si>
  <si>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</si>
  <si>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</si>
  <si>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</si>
  <si>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</si>
  <si>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</si>
  <si>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</si>
  <si>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</si>
  <si>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</si>
  <si>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</si>
  <si>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</si>
  <si>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</si>
  <si>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</si>
  <si>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</si>
  <si>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</si>
  <si>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</si>
  <si>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</si>
  <si>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</si>
  <si>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</si>
  <si>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</si>
  <si>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</si>
  <si>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</si>
  <si>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</si>
  <si>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</si>
  <si>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</si>
  <si>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</si>
  <si>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</si>
  <si>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</si>
  <si>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</si>
  <si>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</si>
  <si>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</si>
  <si>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</si>
  <si>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</si>
  <si>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</si>
  <si>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</si>
  <si>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</si>
  <si>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</si>
  <si>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</si>
  <si>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</si>
  <si>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</si>
  <si>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</si>
  <si>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</si>
  <si>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</si>
  <si>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</si>
  <si>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</si>
  <si>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</si>
  <si>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</si>
  <si>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</si>
  <si>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</si>
  <si>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</si>
  <si>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</si>
  <si>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</si>
  <si>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</si>
  <si>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</si>
  <si>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</si>
  <si>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</si>
  <si>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</si>
  <si>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</si>
  <si>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</si>
  <si>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</si>
  <si>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</si>
  <si>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</si>
  <si>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</si>
  <si>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</si>
  <si>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</si>
  <si>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</si>
  <si>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</si>
  <si>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</si>
  <si>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</si>
  <si>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</si>
  <si>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</si>
  <si>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</si>
  <si>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</si>
  <si>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</si>
  <si>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</si>
  <si>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</si>
  <si>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</si>
  <si>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</si>
  <si>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</si>
  <si>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</si>
  <si>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</si>
  <si>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</si>
  <si>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</si>
  <si>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</si>
  <si>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</si>
  <si>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</si>
  <si>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</si>
  <si>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</si>
  <si>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</si>
  <si>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</si>
  <si>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</si>
  <si>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</si>
  <si>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</si>
  <si>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</si>
  <si>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</si>
  <si>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</si>
  <si>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</si>
  <si>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</si>
  <si>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</si>
  <si>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</si>
  <si>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</si>
  <si>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</si>
  <si>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</si>
  <si>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</si>
  <si>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</si>
  <si>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</si>
  <si>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</si>
  <si>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</si>
  <si>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</si>
  <si>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</si>
  <si>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</si>
  <si>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</si>
  <si>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</si>
  <si>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</si>
  <si>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</si>
  <si>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</si>
  <si>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</si>
  <si>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</si>
  <si>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</si>
  <si>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</si>
  <si>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</si>
  <si>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</si>
  <si>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</si>
  <si>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</si>
  <si>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</si>
  <si>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</si>
  <si>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</si>
  <si>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</si>
  <si>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</si>
  <si>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</si>
  <si>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</si>
  <si>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</si>
  <si>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</si>
  <si>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</si>
  <si>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</si>
  <si>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</si>
  <si>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</si>
  <si>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</si>
  <si>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</si>
  <si>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</si>
  <si>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</si>
  <si>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</si>
  <si>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</si>
  <si>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</si>
  <si>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</si>
  <si>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</si>
  <si>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</si>
  <si>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</si>
  <si>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</si>
  <si>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</si>
  <si>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</si>
  <si>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</si>
  <si>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</si>
  <si>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</si>
  <si>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</si>
  <si>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</si>
  <si>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</si>
  <si>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</si>
  <si>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</si>
  <si>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</si>
  <si>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</si>
  <si>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</si>
  <si>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</si>
  <si>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</si>
  <si>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</si>
  <si>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</si>
  <si>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</si>
  <si>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</si>
  <si>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</si>
  <si>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</si>
  <si>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</si>
  <si>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</si>
  <si>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</si>
  <si>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</si>
  <si>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</si>
  <si>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</si>
  <si>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</si>
  <si>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</si>
  <si>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</si>
  <si>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</si>
  <si>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</si>
  <si>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</si>
  <si>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</si>
  <si>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</si>
  <si>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</si>
  <si>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</si>
  <si>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</si>
  <si>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</si>
  <si>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</si>
  <si>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</si>
  <si>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</si>
  <si>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</si>
  <si>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</si>
  <si>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</si>
  <si>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</si>
  <si>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</si>
  <si>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</si>
  <si>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</si>
  <si>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</si>
  <si>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</si>
  <si>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</si>
  <si>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</si>
  <si>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</si>
  <si>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</si>
  <si>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</si>
  <si>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</si>
  <si>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</si>
  <si>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</si>
  <si>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</si>
  <si>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</si>
  <si>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</si>
  <si>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</si>
  <si>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</si>
  <si>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</si>
  <si>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</si>
  <si>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</si>
  <si>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</si>
  <si>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</si>
  <si>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</si>
  <si>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</si>
  <si>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</si>
  <si>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</si>
  <si>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</si>
  <si>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</si>
  <si>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</si>
  <si>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</si>
  <si>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</si>
  <si>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</si>
  <si>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</si>
  <si>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</si>
  <si>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</si>
  <si>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</si>
  <si>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</si>
  <si>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</si>
  <si>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</si>
  <si>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</si>
  <si>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</si>
  <si>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</si>
  <si>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</si>
  <si>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</si>
  <si>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</si>
  <si>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</si>
  <si>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</si>
  <si>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</si>
  <si>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</si>
  <si>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</si>
  <si>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</si>
  <si>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</si>
  <si>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</si>
  <si>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</si>
  <si>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</si>
  <si>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</si>
  <si>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</si>
  <si>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</si>
  <si>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</si>
  <si>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</si>
  <si>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</si>
  <si>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</si>
  <si>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</si>
  <si>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</si>
  <si>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</si>
  <si>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</si>
  <si>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</si>
  <si>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</si>
  <si>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</si>
  <si>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</si>
  <si>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</si>
  <si>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</si>
  <si>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</si>
  <si>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</si>
  <si>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</si>
  <si>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</si>
  <si>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</si>
  <si>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</si>
  <si>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</si>
  <si>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</si>
  <si>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</si>
  <si>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</si>
  <si>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</si>
  <si>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</si>
  <si>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</si>
  <si>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</si>
  <si>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</si>
  <si>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</si>
  <si>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</si>
  <si>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</si>
  <si>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</si>
  <si>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</si>
  <si>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</si>
  <si>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</si>
  <si>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</si>
  <si>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</si>
  <si>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</si>
  <si>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</si>
  <si>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</si>
  <si>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</si>
  <si>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</si>
  <si>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</si>
  <si>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</si>
  <si>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</si>
  <si>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</si>
  <si>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</si>
  <si>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</si>
  <si>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</si>
  <si>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</si>
  <si>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</si>
  <si>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</si>
  <si>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</si>
  <si>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</si>
  <si>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</si>
  <si>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</si>
  <si>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</si>
  <si>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</si>
  <si>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</si>
  <si>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</si>
  <si>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</si>
  <si>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</si>
  <si>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</si>
  <si>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</si>
  <si>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</si>
  <si>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</si>
  <si>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</si>
  <si>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</si>
  <si>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</si>
  <si>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</si>
  <si>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</si>
  <si>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</si>
  <si>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</si>
  <si>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</si>
  <si>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</si>
  <si>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</si>
  <si>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</si>
  <si>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</si>
  <si>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</si>
  <si>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</si>
  <si>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</si>
  <si>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</si>
  <si>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</si>
  <si>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</si>
  <si>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</si>
  <si>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</si>
  <si>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</si>
  <si>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</si>
  <si>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</si>
  <si>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</si>
  <si>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</si>
  <si>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</si>
  <si>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</si>
  <si>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</si>
  <si>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</si>
  <si>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</si>
  <si>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</si>
  <si>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</si>
  <si>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</si>
  <si>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</si>
  <si>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</si>
  <si>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</si>
  <si>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</si>
  <si>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</si>
  <si>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</si>
  <si>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</si>
  <si>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</si>
  <si>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</si>
  <si>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</si>
  <si>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</si>
  <si>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</si>
  <si>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</si>
  <si>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</si>
  <si>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</si>
  <si>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</si>
  <si>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</si>
  <si>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</si>
  <si>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</si>
  <si>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</si>
  <si>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</si>
  <si>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</si>
  <si>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</si>
  <si>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</si>
  <si>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</si>
  <si>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</si>
  <si>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</si>
  <si>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</si>
  <si>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</si>
  <si>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</si>
  <si>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</si>
  <si>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</si>
  <si>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</si>
  <si>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</si>
  <si>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</si>
  <si>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</si>
  <si>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</si>
  <si>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</si>
  <si>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</si>
  <si>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</si>
  <si>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</si>
  <si>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</si>
  <si>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</si>
  <si>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</si>
  <si>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</si>
  <si>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</si>
  <si>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</si>
  <si>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</si>
  <si>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</si>
  <si>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</si>
  <si>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</si>
  <si>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</si>
  <si>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</si>
  <si>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</si>
  <si>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</si>
  <si>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</si>
  <si>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</si>
  <si>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</si>
  <si>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</si>
  <si>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</si>
  <si>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</si>
  <si>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</si>
  <si>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</si>
  <si>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</si>
  <si>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</si>
  <si>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</si>
  <si>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</si>
  <si>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</si>
  <si>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</si>
  <si>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</si>
  <si>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</si>
  <si>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</si>
  <si>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</si>
  <si>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</si>
  <si>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</si>
  <si>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</si>
  <si>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</si>
  <si>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</si>
  <si>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</si>
  <si>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</si>
  <si>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</si>
  <si>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</si>
  <si>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</si>
  <si>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</si>
  <si>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</si>
  <si>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</si>
  <si>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</si>
  <si>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</si>
  <si>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</si>
  <si>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</si>
  <si>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</si>
  <si>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</si>
  <si>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</si>
  <si>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</si>
  <si>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</si>
  <si>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</si>
  <si>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</si>
  <si>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</si>
  <si>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</si>
  <si>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</si>
  <si>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</si>
  <si>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</si>
  <si>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</si>
  <si>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</si>
  <si>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</si>
  <si>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</si>
  <si>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</si>
  <si>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</si>
  <si>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</si>
  <si>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</si>
  <si>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</si>
  <si>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</si>
  <si>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</si>
  <si>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</si>
  <si>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</si>
  <si>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</si>
  <si>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</si>
  <si>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</si>
  <si>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</si>
  <si>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</si>
  <si>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</si>
  <si>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</si>
  <si>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</si>
  <si>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</si>
  <si>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</si>
  <si>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</si>
  <si>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</si>
  <si>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</si>
  <si>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</si>
  <si>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</si>
  <si>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</si>
  <si>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</si>
  <si>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</si>
  <si>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</si>
  <si>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</si>
  <si>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</si>
  <si>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</si>
  <si>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</si>
  <si>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</si>
  <si>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</si>
  <si>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</si>
  <si>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</si>
  <si>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</si>
  <si>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</si>
  <si>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</si>
  <si>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</si>
  <si>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</si>
  <si>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</si>
  <si>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</si>
  <si>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</si>
  <si>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</si>
  <si>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</si>
  <si>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</si>
  <si>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</si>
  <si>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</si>
  <si>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</si>
  <si>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</si>
  <si>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</si>
  <si>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</si>
  <si>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</si>
  <si>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</si>
  <si>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</si>
  <si>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</si>
  <si>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</si>
  <si>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</si>
  <si>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</si>
  <si>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</si>
  <si>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</si>
  <si>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</si>
  <si>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</si>
  <si>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</si>
  <si>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</si>
  <si>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</si>
  <si>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</si>
  <si>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</si>
  <si>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</si>
  <si>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</si>
  <si>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</si>
  <si>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</si>
  <si>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</si>
  <si>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</si>
  <si>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</si>
  <si>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</si>
  <si>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</si>
  <si>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</si>
  <si>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</si>
  <si>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</si>
  <si>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</si>
  <si>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</si>
  <si>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</si>
  <si>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</si>
  <si>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</si>
  <si>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</si>
  <si>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</si>
  <si>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</si>
  <si>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</si>
  <si>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</si>
  <si>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</si>
  <si>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</si>
  <si>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</si>
  <si>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</si>
  <si>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</si>
  <si>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</si>
  <si>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</si>
  <si>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</si>
  <si>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</si>
  <si>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</si>
  <si>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</si>
  <si>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</si>
  <si>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</si>
  <si>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</si>
  <si>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</si>
  <si>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</si>
  <si>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</si>
  <si>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</si>
  <si>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</si>
  <si>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</si>
  <si>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</si>
  <si>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</si>
  <si>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</si>
  <si>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</si>
  <si>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</si>
  <si>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</si>
  <si>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</si>
  <si>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</si>
  <si>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</si>
  <si>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</si>
  <si>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</si>
  <si>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</si>
  <si>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</si>
  <si>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</si>
  <si>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</si>
  <si>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</si>
  <si>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</si>
  <si>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</si>
  <si>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</si>
  <si>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</si>
  <si>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</si>
  <si>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</si>
  <si>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</si>
  <si>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</si>
  <si>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</si>
  <si>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</si>
  <si>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</si>
  <si>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</si>
  <si>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</si>
  <si>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</si>
  <si>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</si>
  <si>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</si>
  <si>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</si>
  <si>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</si>
  <si>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</si>
  <si>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</si>
  <si>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</si>
  <si>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</si>
  <si>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</si>
  <si>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</si>
  <si>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</si>
  <si>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</si>
  <si>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</si>
  <si>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</si>
  <si>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</si>
  <si>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</si>
  <si>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</si>
  <si>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</si>
  <si>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</si>
  <si>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</si>
  <si>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</si>
  <si>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</si>
  <si>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</si>
  <si>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</si>
  <si>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</si>
  <si>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</si>
  <si>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</si>
  <si>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</si>
  <si>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</si>
  <si>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</si>
  <si>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</si>
  <si>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</si>
  <si>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</si>
  <si>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</si>
  <si>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</si>
  <si>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</si>
  <si>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</si>
  <si>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</si>
  <si>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</si>
  <si>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</si>
  <si>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</si>
  <si>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</si>
  <si>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</si>
  <si>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</si>
  <si>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</si>
  <si>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</si>
  <si>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</si>
  <si>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</si>
  <si>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</si>
  <si>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</si>
  <si>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</si>
  <si>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</si>
  <si>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</si>
  <si>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</si>
  <si>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</si>
  <si>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</si>
  <si>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</si>
  <si>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</si>
  <si>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</si>
  <si>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</si>
  <si>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</si>
  <si>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</si>
  <si>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</si>
  <si>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</si>
  <si>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</si>
  <si>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</si>
  <si>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</si>
  <si>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</si>
  <si>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</si>
  <si>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</si>
  <si>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</si>
  <si>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</si>
  <si>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</si>
  <si>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</si>
  <si>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</si>
  <si>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</si>
  <si>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</si>
  <si>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</si>
  <si>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</si>
  <si>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</si>
  <si>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</si>
  <si>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</si>
  <si>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</si>
  <si>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</si>
  <si>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</si>
  <si>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</si>
  <si>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</si>
  <si>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</si>
  <si>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</si>
  <si>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</si>
  <si>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</si>
  <si>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</si>
  <si>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</si>
  <si>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</si>
  <si>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</si>
  <si>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</si>
  <si>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</si>
  <si>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</si>
  <si>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</si>
  <si>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</si>
  <si>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</si>
  <si>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</si>
  <si>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</si>
  <si>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</si>
  <si>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</si>
  <si>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</si>
  <si>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</si>
  <si>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</si>
  <si>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</si>
  <si>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</si>
  <si>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</si>
  <si>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</si>
  <si>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</si>
  <si>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</si>
  <si>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</si>
  <si>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</si>
  <si>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</si>
  <si>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</si>
  <si>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</si>
  <si>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</si>
  <si>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</si>
  <si>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</si>
  <si>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</si>
  <si>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</si>
  <si>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</si>
  <si>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</si>
  <si>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</si>
  <si>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</si>
  <si>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</si>
  <si>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</si>
  <si>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</si>
  <si>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</si>
  <si>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</si>
  <si>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</si>
  <si>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</si>
  <si>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</si>
  <si>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</si>
  <si>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</si>
  <si>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</si>
  <si>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</si>
  <si>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</si>
  <si>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</si>
  <si>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</si>
  <si>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</si>
  <si>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</si>
  <si>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</si>
  <si>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</si>
  <si>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</si>
  <si>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</si>
  <si>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</si>
  <si>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</si>
  <si>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</si>
  <si>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</si>
  <si>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</si>
  <si>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</si>
  <si>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</si>
  <si>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</si>
  <si>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</si>
  <si>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</si>
  <si>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</si>
  <si>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</si>
  <si>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</si>
  <si>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</si>
  <si>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</si>
  <si>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</si>
  <si>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</si>
  <si>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</si>
  <si>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</si>
  <si>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</si>
  <si>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</si>
  <si>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</si>
  <si>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</si>
  <si>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</si>
  <si>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</si>
  <si>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</si>
  <si>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</si>
  <si>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</si>
  <si>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</si>
  <si>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</si>
  <si>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</si>
  <si>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</si>
  <si>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</si>
  <si>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</si>
  <si>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</si>
  <si>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</si>
  <si>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</si>
  <si>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</si>
  <si>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</si>
  <si>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</si>
  <si>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</si>
  <si>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</si>
  <si>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</si>
  <si>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</si>
  <si>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</si>
  <si>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</si>
  <si>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</si>
  <si>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</si>
  <si>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</si>
  <si>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</si>
  <si>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</si>
  <si>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</si>
  <si>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</si>
  <si>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</si>
  <si>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</si>
  <si>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</si>
  <si>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</si>
  <si>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</si>
  <si>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</si>
  <si>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</si>
  <si>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</si>
  <si>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</si>
  <si>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</si>
  <si>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</si>
  <si>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</si>
  <si>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</si>
  <si>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</si>
  <si>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</si>
  <si>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</si>
  <si>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</si>
  <si>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</si>
  <si>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</si>
  <si>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</si>
  <si>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</si>
  <si>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</si>
  <si>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</si>
  <si>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</si>
  <si>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</si>
  <si>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</si>
  <si>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</si>
  <si>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</si>
  <si>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</si>
  <si>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</si>
  <si>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</si>
  <si>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</si>
  <si>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</si>
  <si>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</si>
  <si>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</si>
  <si>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</si>
  <si>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</si>
  <si>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</si>
  <si>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</si>
  <si>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</si>
  <si>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</si>
  <si>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</si>
  <si>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</si>
  <si>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</si>
  <si>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</si>
  <si>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</si>
  <si>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</si>
  <si>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</si>
  <si>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</si>
  <si>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</si>
  <si>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</si>
  <si>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</si>
  <si>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</si>
  <si>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</si>
  <si>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</si>
  <si>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</si>
  <si>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</si>
  <si>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</si>
  <si>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</si>
  <si>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</si>
  <si>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</si>
  <si>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</si>
  <si>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</si>
  <si>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</si>
  <si>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</si>
  <si>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</si>
  <si>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</si>
  <si>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</si>
  <si>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</si>
  <si>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</si>
  <si>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</si>
  <si>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</si>
  <si>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</si>
  <si>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</si>
  <si>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</si>
  <si>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</si>
  <si>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</si>
  <si>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</si>
  <si>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</si>
  <si>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</si>
  <si>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</si>
  <si>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</si>
  <si>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</si>
  <si>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</si>
  <si>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</si>
  <si>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</si>
  <si>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</si>
  <si>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</si>
  <si>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</si>
  <si>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</si>
  <si>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</si>
  <si>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</si>
  <si>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</si>
  <si>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</si>
  <si>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</si>
  <si>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</si>
  <si>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</si>
  <si>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</si>
  <si>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</si>
  <si>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</si>
  <si>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</si>
  <si>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</si>
  <si>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</si>
  <si>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</si>
  <si>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</si>
  <si>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</si>
  <si>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</si>
  <si>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</si>
  <si>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</si>
  <si>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</si>
  <si>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</si>
  <si>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</si>
  <si>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</si>
  <si>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</si>
  <si>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</si>
  <si>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</si>
  <si>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</si>
  <si>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</si>
  <si>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</si>
  <si>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</si>
  <si>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</si>
  <si>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</si>
  <si>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</si>
  <si>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</si>
  <si>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</si>
  <si>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</si>
  <si>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</si>
  <si>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</si>
  <si>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</si>
  <si>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</si>
  <si>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</si>
  <si>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</si>
  <si>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</si>
  <si>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</si>
  <si>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</si>
  <si>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</si>
  <si>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</si>
  <si>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</si>
  <si>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</si>
  <si>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</si>
  <si>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</si>
  <si>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</si>
  <si>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</si>
  <si>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</si>
  <si>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</si>
  <si>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</si>
  <si>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</si>
  <si>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</si>
  <si>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</si>
  <si>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</si>
  <si>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</si>
  <si>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</si>
  <si>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</si>
  <si>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</si>
  <si>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</si>
  <si>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</si>
  <si>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</si>
  <si>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</si>
  <si>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</si>
  <si>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</si>
  <si>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</si>
  <si>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</si>
  <si>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</si>
  <si>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</si>
  <si>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</si>
  <si>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</si>
  <si>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</si>
  <si>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</si>
  <si>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</si>
  <si>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</si>
  <si>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</si>
  <si>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</si>
  <si>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</si>
  <si>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</si>
  <si>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</si>
  <si>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</si>
  <si>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</si>
  <si>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</si>
  <si>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</si>
  <si>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</si>
  <si>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</si>
  <si>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</si>
  <si>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</si>
  <si>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</si>
  <si>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</si>
  <si>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</si>
  <si>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</si>
  <si>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</si>
  <si>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</si>
  <si>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</si>
  <si>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</si>
  <si>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</si>
  <si>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</si>
  <si>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</si>
  <si>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</si>
  <si>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</si>
  <si>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</si>
  <si>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</si>
  <si>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</si>
  <si>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</si>
  <si>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</si>
  <si>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</si>
  <si>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</si>
  <si>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</si>
  <si>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</si>
  <si>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</si>
  <si>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</si>
  <si>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</si>
  <si>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</si>
  <si>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</si>
  <si>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</si>
  <si>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</si>
  <si>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</si>
  <si>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</si>
  <si>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</si>
  <si>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</si>
  <si>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</si>
  <si>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</si>
  <si>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</si>
  <si>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</si>
  <si>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</si>
  <si>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</si>
  <si>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</si>
  <si>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</si>
  <si>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</si>
  <si>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</si>
  <si>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</si>
  <si>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</si>
  <si>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</si>
  <si>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</si>
  <si>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</si>
  <si>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</si>
  <si>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</si>
  <si>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</si>
  <si>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</si>
  <si>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</si>
  <si>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</si>
  <si>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</si>
  <si>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</si>
  <si>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</si>
  <si>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</si>
  <si>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</si>
  <si>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</si>
  <si>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</si>
  <si>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</si>
  <si>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</si>
  <si>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</si>
  <si>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</si>
  <si>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</si>
  <si>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</si>
  <si>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</si>
  <si>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</si>
  <si>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</si>
  <si>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</si>
  <si>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</si>
  <si>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</si>
  <si>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</si>
  <si>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</si>
  <si>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</si>
  <si>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</si>
  <si>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</si>
  <si>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Pledged</t>
  </si>
  <si>
    <t>average donation</t>
  </si>
  <si>
    <t>number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</si>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</sst>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0" fontId="0" fillId="0" borderId="0" xfId="0" applyNumberFormat="1"/>
  </cellXfs>
  <cellStyles count="1">
    <cellStyle name="Normal" xfId="0" builtinId="0"/>
  </cellStyles>
  <dxfs count="6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F44A4A"/>
        </patternFill>
      </fill>
    </dxf>
    <dxf>
      <fill>
        <patternFill>
          <bgColor theme="7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F44A4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A1-40FB-BF13-F8BCDCCEFB3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A1-40FB-BF13-F8BCDCCEFB3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A1-40FB-BF13-F8BCDCCEF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1839"/>
        <c:axId val="2070344528"/>
      </c:lineChart>
      <c:catAx>
        <c:axId val="11231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344528"/>
        <c:crosses val="autoZero"/>
        <c:auto val="1"/>
        <c:lblAlgn val="ctr"/>
        <c:lblOffset val="100"/>
        <c:noMultiLvlLbl val="0"/>
      </c:catAx>
      <c:valAx>
        <c:axId val="207034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1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  <a:p>
            <a:pPr>
              <a:defRPr b="1"/>
            </a:pPr>
            <a:endParaRPr lang="en-US" b="1"/>
          </a:p>
        </c:rich>
      </c:tx>
      <c:layout>
        <c:manualLayout>
          <c:xMode val="edge"/>
          <c:yMode val="edge"/>
          <c:x val="0.35202690308774076"/>
          <c:y val="3.46877328803749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3D-4C68-B934-8B983DA99851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3D-4C68-B934-8B983DA99851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3D-4C68-B934-8B983DA998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496496"/>
        <c:axId val="110487760"/>
      </c:lineChart>
      <c:catAx>
        <c:axId val="11049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87760"/>
        <c:crosses val="autoZero"/>
        <c:auto val="1"/>
        <c:lblAlgn val="ctr"/>
        <c:lblOffset val="100"/>
        <c:noMultiLvlLbl val="0"/>
      </c:catAx>
      <c:valAx>
        <c:axId val="11048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9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728491438570179"/>
          <c:y val="2.92726912710150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56-4395-AB8F-0A220BF8D8E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56-4395-AB8F-0A220BF8D8E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56-4395-AB8F-0A220BF8D8E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56-4395-AB8F-0A220BF8D8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89072159"/>
        <c:axId val="1189069247"/>
      </c:barChart>
      <c:catAx>
        <c:axId val="1189072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069247"/>
        <c:crosses val="autoZero"/>
        <c:auto val="1"/>
        <c:lblAlgn val="ctr"/>
        <c:lblOffset val="100"/>
        <c:noMultiLvlLbl val="0"/>
      </c:catAx>
      <c:valAx>
        <c:axId val="1189069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072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6D-47EA-A5C2-41FA5EFDC58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6D-47EA-A5C2-41FA5EFDC58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6D-47EA-A5C2-41FA5EFDC58E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FF-4FE5-84EC-CFF9BC0556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3301488"/>
        <c:axId val="1941178336"/>
      </c:barChart>
      <c:catAx>
        <c:axId val="1943301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178336"/>
        <c:crosses val="autoZero"/>
        <c:auto val="1"/>
        <c:lblAlgn val="ctr"/>
        <c:lblOffset val="100"/>
        <c:noMultiLvlLbl val="0"/>
      </c:catAx>
      <c:valAx>
        <c:axId val="194117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30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1F-42EF-BC00-70916CAC387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1F-42EF-BC00-70916CAC387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1F-42EF-BC00-70916CAC387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1F-42EF-BC00-70916CAC3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798096"/>
        <c:axId val="2072239024"/>
      </c:lineChart>
      <c:catAx>
        <c:axId val="20479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239024"/>
        <c:crosses val="autoZero"/>
        <c:auto val="1"/>
        <c:lblAlgn val="ctr"/>
        <c:lblOffset val="100"/>
        <c:noMultiLvlLbl val="0"/>
      </c:catAx>
      <c:valAx>
        <c:axId val="207223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9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9525</xdr:rowOff>
    </xdr:from>
    <xdr:to>
      <xdr:col>11</xdr:col>
      <xdr:colOff>28575</xdr:colOff>
      <xdr:row>37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6B5D83-BA29-791D-30BB-312351CE04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</xdr:colOff>
      <xdr:row>1</xdr:row>
      <xdr:rowOff>0</xdr:rowOff>
    </xdr:from>
    <xdr:to>
      <xdr:col>27</xdr:col>
      <xdr:colOff>123824</xdr:colOff>
      <xdr:row>32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A92F38-5F31-5FFA-41AC-B9612FC881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1</xdr:row>
      <xdr:rowOff>0</xdr:rowOff>
    </xdr:from>
    <xdr:to>
      <xdr:col>19</xdr:col>
      <xdr:colOff>581024</xdr:colOff>
      <xdr:row>27</xdr:row>
      <xdr:rowOff>61913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1A503B-E4C0-5B1F-E8CC-4FA32E81A3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1</xdr:row>
      <xdr:rowOff>9525</xdr:rowOff>
    </xdr:from>
    <xdr:to>
      <xdr:col>20</xdr:col>
      <xdr:colOff>476250</xdr:colOff>
      <xdr:row>30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91046E-A4CB-9451-A0BB-F3BD55F00F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18</xdr:col>
      <xdr:colOff>38100</xdr:colOff>
      <xdr:row>22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DB562E-08EE-5592-1D05-CA5944F04D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er Abdallah" refreshedDate="44800.530506481482" createdVersion="8" refreshedVersion="8" minRefreshableVersion="3" recordCount="4114" xr:uid="{D2D86FFE-9170-4B0A-974F-C5B52FC3D30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successful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technology"/>
        <s v="film &amp; video"/>
        <s v="games"/>
        <s v="publishing"/>
        <s v="theater"/>
        <s v="food"/>
        <s v="music"/>
        <s v="journalism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7-03-05T06:15:01"/>
        <d v="2017-03-10T21:29:29"/>
        <d v="2017-03-13T18:07:27"/>
        <d v="2017-02-24T21:14:45"/>
        <d v="2017-02-28T00:32:11"/>
        <d v="2017-03-10T00:49:08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7-03-07T18:35:34"/>
        <d v="2017-03-06T19:14:37"/>
        <d v="2017-01-21T16:33:50"/>
        <d v="2017-02-21T20:41:54"/>
        <d v="2017-02-07T21:59:18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6"/>
        <n v="2014"/>
        <n v="2017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er Abdallah" refreshedDate="44803.767239004628" createdVersion="8" refreshedVersion="8" minRefreshableVersion="3" recordCount="4114" xr:uid="{652DFC98-9B3E-4BC3-9614-C8F66E12AE0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er Abdallah" refreshedDate="44803.76821898148" createdVersion="8" refreshedVersion="8" minRefreshableVersion="3" recordCount="4114" xr:uid="{B7284896-A279-4C1A-A6AA-B73D2BB74BD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0"/>
    <n v="1"/>
    <x v="0"/>
    <s v="web"/>
    <x v="0"/>
    <d v="2015-02-04T19:36:46"/>
    <x v="0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1"/>
    <n v="25"/>
    <x v="0"/>
    <s v="web"/>
    <x v="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0"/>
    <n v="1"/>
    <x v="0"/>
    <s v="web"/>
    <x v="2"/>
    <d v="2016-05-03T16:41:56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0"/>
    <n v="35"/>
    <x v="0"/>
    <s v="web"/>
    <x v="3"/>
    <d v="2014-11-01T02:12:42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1"/>
    <n v="3"/>
    <x v="0"/>
    <s v="web"/>
    <x v="4"/>
    <d v="2016-07-04T15:46:00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27"/>
    <n v="402.71"/>
    <x v="0"/>
    <s v="web"/>
    <x v="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0"/>
    <n v="26"/>
    <x v="0"/>
    <s v="web"/>
    <x v="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n v="0"/>
    <x v="0"/>
    <s v="web"/>
    <x v="7"/>
    <d v="2016-02-10T16:42:44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0"/>
    <n v="9"/>
    <x v="0"/>
    <s v="web"/>
    <x v="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3"/>
    <n v="8.5"/>
    <x v="0"/>
    <s v="web"/>
    <x v="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1"/>
    <n v="8.75"/>
    <x v="0"/>
    <s v="web"/>
    <x v="10"/>
    <d v="2017-01-31T05:00:0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5"/>
    <n v="135.04"/>
    <x v="0"/>
    <s v="web"/>
    <x v="1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n v="0"/>
    <x v="0"/>
    <s v="web"/>
    <x v="1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0"/>
    <n v="20.5"/>
    <x v="0"/>
    <s v="web"/>
    <x v="13"/>
    <d v="2014-11-14T18:16:31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37"/>
    <n v="64.36"/>
    <x v="0"/>
    <s v="web"/>
    <x v="14"/>
    <d v="2014-10-19T16:26:12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n v="0"/>
    <x v="0"/>
    <s v="web"/>
    <x v="15"/>
    <d v="2016-06-12T08:29:03"/>
    <x v="1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3"/>
    <n v="200"/>
    <x v="0"/>
    <s v="web"/>
    <x v="1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1"/>
    <n v="68.3"/>
    <x v="0"/>
    <s v="web"/>
    <x v="17"/>
    <d v="2016-12-02T23:36:4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n v="0"/>
    <x v="0"/>
    <s v="web"/>
    <x v="1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0"/>
    <n v="50"/>
    <x v="0"/>
    <s v="web"/>
    <x v="1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0"/>
    <n v="4"/>
    <x v="0"/>
    <s v="web"/>
    <x v="20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0"/>
    <n v="27.5"/>
    <x v="0"/>
    <s v="web"/>
    <x v="2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n v="0"/>
    <x v="0"/>
    <s v="web"/>
    <x v="22"/>
    <d v="2016-12-18T09:20:15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0"/>
    <n v="34"/>
    <x v="0"/>
    <s v="web"/>
    <x v="2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0"/>
    <n v="1"/>
    <x v="0"/>
    <s v="web"/>
    <x v="24"/>
    <d v="2016-03-12T22:37:55"/>
    <x v="1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n v="0"/>
    <x v="0"/>
    <s v="web"/>
    <x v="2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0"/>
    <n v="1"/>
    <x v="0"/>
    <s v="web"/>
    <x v="26"/>
    <d v="2016-07-14T16:25:33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n v="0"/>
    <x v="0"/>
    <s v="web"/>
    <x v="27"/>
    <d v="2015-01-01T20:13:14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1"/>
    <n v="49"/>
    <x v="0"/>
    <s v="web"/>
    <x v="28"/>
    <d v="2016-01-16T11:00:00"/>
    <x v="0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1"/>
    <n v="20"/>
    <x v="0"/>
    <s v="web"/>
    <x v="29"/>
    <d v="2016-01-01T20:20:12"/>
    <x v="0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0"/>
    <n v="142"/>
    <x v="0"/>
    <s v="web"/>
    <x v="30"/>
    <d v="2016-02-18T19:09:29"/>
    <x v="1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0"/>
    <n v="53"/>
    <x v="0"/>
    <s v="web"/>
    <x v="3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n v="0"/>
    <x v="0"/>
    <s v="web"/>
    <x v="3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0"/>
    <n v="38.44"/>
    <x v="0"/>
    <s v="web"/>
    <x v="33"/>
    <d v="2015-01-18T01:12:00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1"/>
    <n v="20"/>
    <x v="0"/>
    <s v="web"/>
    <x v="34"/>
    <d v="2016-10-19T10:38:2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0"/>
    <n v="64.75"/>
    <x v="0"/>
    <s v="web"/>
    <x v="3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0"/>
    <n v="1"/>
    <x v="0"/>
    <s v="web"/>
    <x v="3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0"/>
    <n v="10"/>
    <x v="0"/>
    <s v="web"/>
    <x v="37"/>
    <d v="2016-05-20T14:08:22"/>
    <x v="1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0"/>
    <n v="2"/>
    <x v="0"/>
    <s v="web"/>
    <x v="38"/>
    <d v="2015-09-07T13:53:13"/>
    <x v="0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"/>
    <n v="35"/>
    <x v="0"/>
    <s v="web"/>
    <x v="39"/>
    <d v="2014-12-25T20:27:03"/>
    <x v="2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0"/>
    <n v="1"/>
    <x v="0"/>
    <s v="web"/>
    <x v="40"/>
    <d v="2016-09-22T21:47:47"/>
    <x v="1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n v="0"/>
    <x v="0"/>
    <s v="web"/>
    <x v="4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n v="0"/>
    <x v="0"/>
    <s v="web"/>
    <x v="42"/>
    <d v="2015-03-15T18:00:00"/>
    <x v="0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0"/>
    <n v="1"/>
    <x v="0"/>
    <s v="web"/>
    <x v="4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1"/>
    <n v="5"/>
    <x v="0"/>
    <s v="web"/>
    <x v="44"/>
    <d v="2015-03-16T16:11:56"/>
    <x v="0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n v="0"/>
    <x v="0"/>
    <s v="web"/>
    <x v="45"/>
    <d v="2015-12-01T00:00:00"/>
    <x v="0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1"/>
    <n v="14"/>
    <x v="0"/>
    <s v="web"/>
    <x v="4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"/>
    <n v="389.29"/>
    <x v="0"/>
    <s v="web"/>
    <x v="4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"/>
    <n v="150.5"/>
    <x v="0"/>
    <s v="web"/>
    <x v="48"/>
    <d v="2016-11-17T19:28:06"/>
    <x v="1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0"/>
    <n v="1"/>
    <x v="0"/>
    <s v="web"/>
    <x v="4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"/>
    <n v="24.78"/>
    <x v="0"/>
    <s v="web"/>
    <x v="50"/>
    <d v="2016-02-08T13:01:0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0"/>
    <n v="30.5"/>
    <x v="0"/>
    <s v="web"/>
    <x v="5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"/>
    <n v="250"/>
    <x v="0"/>
    <s v="web"/>
    <x v="52"/>
    <d v="2014-12-03T05:34:2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23"/>
    <n v="16.43"/>
    <x v="0"/>
    <s v="web"/>
    <x v="53"/>
    <d v="2015-04-06T15:15:45"/>
    <x v="0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0"/>
    <n v="13"/>
    <x v="0"/>
    <s v="web"/>
    <x v="54"/>
    <d v="2016-04-16T18:43:26"/>
    <x v="1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0"/>
    <n v="53.25"/>
    <x v="0"/>
    <s v="web"/>
    <x v="55"/>
    <d v="2015-05-04T01:40:38"/>
    <x v="0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0"/>
    <n v="3"/>
    <x v="0"/>
    <s v="web"/>
    <x v="56"/>
    <d v="2016-11-02T21:31:32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0"/>
    <n v="10"/>
    <x v="0"/>
    <s v="web"/>
    <x v="57"/>
    <d v="2016-07-31T16:00:00"/>
    <x v="1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34"/>
    <n v="121.43"/>
    <x v="0"/>
    <s v="web"/>
    <x v="58"/>
    <d v="2014-12-05T00:03:01"/>
    <x v="2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0"/>
    <n v="15.5"/>
    <x v="0"/>
    <s v="web"/>
    <x v="59"/>
    <d v="2015-03-08T15:16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44"/>
    <n v="50.5"/>
    <x v="0"/>
    <s v="wearables"/>
    <x v="60"/>
    <d v="2016-11-24T23:00:00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19"/>
    <n v="151.32"/>
    <x v="0"/>
    <s v="wearables"/>
    <x v="6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60"/>
    <n v="134.36000000000001"/>
    <x v="0"/>
    <s v="wearables"/>
    <x v="6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06"/>
    <n v="174.03"/>
    <x v="0"/>
    <s v="wearables"/>
    <x v="6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00"/>
    <n v="73.489999999999995"/>
    <x v="0"/>
    <s v="wearables"/>
    <x v="64"/>
    <d v="2014-10-29T01:00:00"/>
    <x v="2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79"/>
    <n v="23.52"/>
    <x v="0"/>
    <s v="wearables"/>
    <x v="65"/>
    <d v="2016-08-12T00:37:54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32"/>
    <n v="39.07"/>
    <x v="0"/>
    <s v="wearables"/>
    <x v="66"/>
    <d v="2014-08-11T20:27:4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07"/>
    <n v="125.94"/>
    <x v="0"/>
    <s v="wearables"/>
    <x v="67"/>
    <d v="2016-03-17T17:25:49"/>
    <x v="1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27"/>
    <n v="1644"/>
    <x v="0"/>
    <s v="wearables"/>
    <x v="68"/>
    <d v="2014-10-14T16:38:28"/>
    <x v="2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40"/>
    <n v="42.67"/>
    <x v="0"/>
    <s v="wearables"/>
    <x v="69"/>
    <d v="2014-09-16T21:53:33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12"/>
    <n v="35.130000000000003"/>
    <x v="0"/>
    <s v="wearables"/>
    <x v="70"/>
    <d v="2014-12-19T01:53:04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01"/>
    <n v="239.35"/>
    <x v="0"/>
    <s v="wearables"/>
    <x v="71"/>
    <d v="2014-12-13T00:25:11"/>
    <x v="2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00"/>
    <n v="107.64"/>
    <x v="0"/>
    <s v="wearables"/>
    <x v="72"/>
    <d v="2016-12-01T17:34:10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41"/>
    <n v="95.83"/>
    <x v="0"/>
    <s v="wearables"/>
    <x v="7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67"/>
    <n v="31.66"/>
    <x v="0"/>
    <s v="wearables"/>
    <x v="7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47"/>
    <n v="42.89"/>
    <x v="0"/>
    <s v="wearables"/>
    <x v="7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14"/>
    <n v="122.74"/>
    <x v="0"/>
    <s v="wearables"/>
    <x v="76"/>
    <d v="2016-04-17T18:18:39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26"/>
    <n v="190.45"/>
    <x v="0"/>
    <s v="wearables"/>
    <x v="7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04"/>
    <n v="109.34"/>
    <x v="0"/>
    <s v="wearables"/>
    <x v="78"/>
    <d v="2015-07-26T18:00:00"/>
    <x v="0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01"/>
    <n v="143.66999999999999"/>
    <x v="0"/>
    <s v="wearables"/>
    <x v="7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3"/>
    <n v="84.94"/>
    <x v="0"/>
    <s v="wearables"/>
    <x v="80"/>
    <d v="2014-11-09T18:47:59"/>
    <x v="2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1"/>
    <n v="10.56"/>
    <x v="0"/>
    <s v="wearables"/>
    <x v="81"/>
    <d v="2016-10-23T15:29:19"/>
    <x v="1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0"/>
    <n v="39"/>
    <x v="0"/>
    <s v="wearables"/>
    <x v="82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0"/>
    <n v="100"/>
    <x v="0"/>
    <s v="wearables"/>
    <x v="8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8"/>
    <n v="31.17"/>
    <x v="0"/>
    <s v="wearables"/>
    <x v="8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19"/>
    <n v="155.33000000000001"/>
    <x v="0"/>
    <s v="wearables"/>
    <x v="8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0"/>
    <n v="2"/>
    <x v="0"/>
    <s v="wearables"/>
    <x v="86"/>
    <d v="2014-08-17T19:58:18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10"/>
    <n v="178.93"/>
    <x v="0"/>
    <s v="wearables"/>
    <x v="87"/>
    <d v="2016-10-29T08:57:43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5"/>
    <n v="27.36"/>
    <x v="0"/>
    <s v="wearables"/>
    <x v="8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22"/>
    <n v="1536.25"/>
    <x v="0"/>
    <s v="wearables"/>
    <x v="89"/>
    <d v="2016-07-06T15:00:58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29"/>
    <n v="85"/>
    <x v="0"/>
    <s v="wearables"/>
    <x v="90"/>
    <d v="2016-06-19T08:10:00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39"/>
    <n v="788.53"/>
    <x v="0"/>
    <s v="wearables"/>
    <x v="91"/>
    <d v="2015-01-14T04:00:0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22"/>
    <n v="50.3"/>
    <x v="0"/>
    <s v="wearables"/>
    <x v="92"/>
    <d v="2015-01-01T04:59:0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0"/>
    <n v="68.33"/>
    <x v="0"/>
    <s v="wearables"/>
    <x v="93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0"/>
    <n v="7.5"/>
    <x v="0"/>
    <s v="wearables"/>
    <x v="94"/>
    <d v="2014-08-12T02:47:07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15"/>
    <n v="34.270000000000003"/>
    <x v="0"/>
    <s v="wearables"/>
    <x v="95"/>
    <d v="2015-01-01T06:59:00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1"/>
    <n v="61.29"/>
    <x v="0"/>
    <s v="wearables"/>
    <x v="9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26"/>
    <n v="133.25"/>
    <x v="0"/>
    <s v="wearables"/>
    <x v="97"/>
    <d v="2016-06-28T09:41:35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4"/>
    <n v="65.180000000000007"/>
    <x v="0"/>
    <s v="wearables"/>
    <x v="98"/>
    <d v="2016-05-21T09:02:1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15"/>
    <n v="93.9"/>
    <x v="0"/>
    <s v="wearables"/>
    <x v="99"/>
    <d v="2016-09-03T16:41:49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26"/>
    <n v="150.65"/>
    <x v="0"/>
    <s v="wearables"/>
    <x v="100"/>
    <d v="2014-09-17T12:02:11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0"/>
    <n v="1"/>
    <x v="0"/>
    <s v="wearables"/>
    <x v="101"/>
    <d v="2016-10-26T19:20:04"/>
    <x v="1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0"/>
    <n v="13.25"/>
    <x v="0"/>
    <s v="wearables"/>
    <x v="102"/>
    <d v="2017-03-14T17:22:02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1"/>
    <n v="99.33"/>
    <x v="0"/>
    <s v="wearables"/>
    <x v="103"/>
    <d v="2016-10-31T21:36:04"/>
    <x v="1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7"/>
    <n v="177.39"/>
    <x v="0"/>
    <s v="wearables"/>
    <x v="104"/>
    <d v="2014-07-25T03:00:0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28"/>
    <n v="55.3"/>
    <x v="0"/>
    <s v="wearables"/>
    <x v="105"/>
    <d v="2015-01-12T20:47:52"/>
    <x v="2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n v="0"/>
    <x v="0"/>
    <s v="wearables"/>
    <x v="10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4"/>
    <n v="591.66999999999996"/>
    <x v="0"/>
    <s v="wearables"/>
    <x v="10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73"/>
    <n v="405.5"/>
    <x v="0"/>
    <s v="wearables"/>
    <x v="10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58"/>
    <n v="343.15"/>
    <x v="0"/>
    <s v="wearables"/>
    <x v="109"/>
    <d v="2016-12-08T04:59:00"/>
    <x v="1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12"/>
    <n v="72.59"/>
    <x v="0"/>
    <s v="wearables"/>
    <x v="110"/>
    <d v="2016-09-09T06:00:00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1"/>
    <n v="26"/>
    <x v="0"/>
    <s v="wearables"/>
    <x v="11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7"/>
    <n v="6.5"/>
    <x v="0"/>
    <s v="wearables"/>
    <x v="112"/>
    <d v="2016-12-22T09:01:03"/>
    <x v="1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35"/>
    <n v="119.39"/>
    <x v="0"/>
    <s v="wearables"/>
    <x v="11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0"/>
    <n v="84.29"/>
    <x v="0"/>
    <s v="wearables"/>
    <x v="114"/>
    <d v="2017-02-01T15:55:59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1"/>
    <n v="90.86"/>
    <x v="0"/>
    <s v="wearables"/>
    <x v="115"/>
    <d v="2014-10-31T12:30:20"/>
    <x v="2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0"/>
    <n v="1"/>
    <x v="0"/>
    <s v="wearables"/>
    <x v="116"/>
    <d v="2014-07-25T22:15:02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46"/>
    <n v="20.34"/>
    <x v="0"/>
    <s v="wearables"/>
    <x v="117"/>
    <d v="2016-02-03T12:33:09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15"/>
    <n v="530.69000000000005"/>
    <x v="0"/>
    <s v="wearables"/>
    <x v="118"/>
    <d v="2014-09-18T02:00:00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82"/>
    <n v="120.39"/>
    <x v="0"/>
    <s v="wearables"/>
    <x v="119"/>
    <d v="2013-11-22T16:00:00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0"/>
    <n v="10"/>
    <x v="1"/>
    <s v="science fiction"/>
    <x v="120"/>
    <d v="2016-10-03T01:11:47"/>
    <x v="1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0"/>
    <n v="1"/>
    <x v="1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n v="0"/>
    <x v="1"/>
    <s v="science fiction"/>
    <x v="122"/>
    <d v="2016-10-10T10:21:47"/>
    <x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"/>
    <n v="25.17"/>
    <x v="1"/>
    <s v="science fiction"/>
    <x v="123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n v="0"/>
    <x v="1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"/>
    <n v="11.67"/>
    <x v="1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6"/>
    <n v="106.69"/>
    <x v="1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"/>
    <n v="47.5"/>
    <x v="1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2"/>
    <n v="311.17"/>
    <x v="1"/>
    <s v="science fiction"/>
    <x v="128"/>
    <d v="2016-10-20T05:28:13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n v="0"/>
    <x v="1"/>
    <s v="science fiction"/>
    <x v="129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n v="0"/>
    <x v="1"/>
    <s v="science fiction"/>
    <x v="130"/>
    <d v="2014-06-16T20:16:00"/>
    <x v="2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n v="0"/>
    <x v="1"/>
    <s v="science fiction"/>
    <x v="131"/>
    <d v="2016-07-06T00:00:00"/>
    <x v="1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10"/>
    <n v="94.51"/>
    <x v="1"/>
    <s v="science fiction"/>
    <x v="132"/>
    <d v="2014-11-07T20:30:07"/>
    <x v="2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n v="0"/>
    <x v="1"/>
    <s v="science fiction"/>
    <x v="133"/>
    <d v="2016-05-31T17:31:00"/>
    <x v="1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n v="0"/>
    <x v="1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"/>
    <n v="80.599999999999994"/>
    <x v="1"/>
    <s v="science fiction"/>
    <x v="135"/>
    <d v="2014-07-01T19:00:0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n v="0"/>
    <x v="1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n v="0"/>
    <x v="1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"/>
    <n v="81.239999999999995"/>
    <x v="1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1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n v="0"/>
    <x v="1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1"/>
    <n v="46.18"/>
    <x v="1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"/>
    <n v="10"/>
    <x v="1"/>
    <s v="science fiction"/>
    <x v="142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n v="0"/>
    <x v="1"/>
    <s v="science fiction"/>
    <x v="143"/>
    <d v="2016-09-03T05:55:00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8"/>
    <n v="55.95"/>
    <x v="1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8"/>
    <n v="37.56"/>
    <x v="1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1"/>
    <n v="38.33"/>
    <x v="1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n v="0"/>
    <x v="1"/>
    <s v="science fiction"/>
    <x v="147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"/>
    <n v="20"/>
    <x v="1"/>
    <s v="science fiction"/>
    <x v="148"/>
    <d v="2016-02-27T06:45:36"/>
    <x v="1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1"/>
    <n v="15.33"/>
    <x v="1"/>
    <s v="science fiction"/>
    <x v="149"/>
    <d v="2014-12-25T08:00:00"/>
    <x v="2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"/>
    <n v="449.43"/>
    <x v="1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0"/>
    <n v="28"/>
    <x v="1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0"/>
    <n v="15"/>
    <x v="1"/>
    <s v="science fiction"/>
    <x v="152"/>
    <d v="2014-09-23T01:51:40"/>
    <x v="2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1"/>
    <n v="35.9"/>
    <x v="1"/>
    <s v="science fiction"/>
    <x v="153"/>
    <d v="2014-12-02T15:04:04"/>
    <x v="2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3"/>
    <n v="13.33"/>
    <x v="1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0"/>
    <n v="20.25"/>
    <x v="1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"/>
    <n v="119"/>
    <x v="1"/>
    <s v="science fiction"/>
    <x v="156"/>
    <d v="2014-08-03T02:59:56"/>
    <x v="2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"/>
    <n v="4"/>
    <x v="1"/>
    <s v="science fiction"/>
    <x v="157"/>
    <d v="2016-02-26T21:52:5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n v="0"/>
    <x v="1"/>
    <s v="science fiction"/>
    <x v="158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0"/>
    <n v="10"/>
    <x v="1"/>
    <s v="science fiction"/>
    <x v="159"/>
    <d v="2016-07-03T10:25:45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3"/>
    <n v="13"/>
    <x v="0"/>
    <s v="wearables"/>
    <x v="16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27"/>
    <n v="291.33"/>
    <x v="0"/>
    <s v="wearables"/>
    <x v="161"/>
    <d v="2014-07-23T15:54:40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31"/>
    <n v="124.92"/>
    <x v="0"/>
    <s v="wearables"/>
    <x v="162"/>
    <d v="2016-11-24T18:26:27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6"/>
    <n v="119.57"/>
    <x v="0"/>
    <s v="wearables"/>
    <x v="16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1"/>
    <n v="120.25"/>
    <x v="0"/>
    <s v="wearables"/>
    <x v="164"/>
    <d v="2017-02-20T04:37:48"/>
    <x v="1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1"/>
    <n v="195.4"/>
    <x v="0"/>
    <s v="wearables"/>
    <x v="16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n v="0"/>
    <x v="0"/>
    <s v="wearables"/>
    <x v="166"/>
    <d v="2016-12-14T18:39:0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79"/>
    <n v="117.7"/>
    <x v="0"/>
    <s v="wearables"/>
    <x v="16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22"/>
    <n v="23.95"/>
    <x v="0"/>
    <s v="wearables"/>
    <x v="168"/>
    <d v="2014-09-13T13:56:40"/>
    <x v="2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0"/>
    <n v="30.5"/>
    <x v="0"/>
    <s v="wearables"/>
    <x v="169"/>
    <d v="2014-12-05T00:59:19"/>
    <x v="2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n v="0"/>
    <x v="0"/>
    <s v="wearables"/>
    <x v="170"/>
    <d v="2014-08-20T00:44:0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34"/>
    <n v="99.97"/>
    <x v="0"/>
    <s v="wearables"/>
    <x v="171"/>
    <d v="2016-12-14T12:01:08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0"/>
    <n v="26.25"/>
    <x v="0"/>
    <s v="wearables"/>
    <x v="172"/>
    <d v="2016-02-14T16:20:3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1"/>
    <n v="199"/>
    <x v="0"/>
    <s v="wearables"/>
    <x v="173"/>
    <d v="2016-06-05T12:42:12"/>
    <x v="1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15"/>
    <n v="80.319999999999993"/>
    <x v="0"/>
    <s v="wearables"/>
    <x v="17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5"/>
    <n v="115.75"/>
    <x v="0"/>
    <s v="wearables"/>
    <x v="17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10"/>
    <n v="44.69"/>
    <x v="0"/>
    <s v="wearables"/>
    <x v="176"/>
    <d v="2014-12-01T00:00:00"/>
    <x v="2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0"/>
    <n v="76.25"/>
    <x v="0"/>
    <s v="wearables"/>
    <x v="177"/>
    <d v="2014-09-05T20:30:02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1"/>
    <n v="22.5"/>
    <x v="0"/>
    <s v="wearables"/>
    <x v="178"/>
    <d v="2017-02-18T05:59:0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"/>
    <n v="19.399999999999999"/>
    <x v="0"/>
    <s v="wearables"/>
    <x v="179"/>
    <d v="2016-02-23T00:57:56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s v="technology/wearables"/>
    <n v="17"/>
    <n v="110.29"/>
    <x v="0"/>
    <s v="wearables"/>
    <x v="18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s v="technology/wearables"/>
    <n v="2"/>
    <n v="37.450000000000003"/>
    <x v="0"/>
    <s v="wearables"/>
    <x v="181"/>
    <d v="2017-02-10T02:19:05"/>
    <x v="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s v="technology/wearables"/>
    <n v="9"/>
    <n v="41.75"/>
    <x v="0"/>
    <s v="wearables"/>
    <x v="182"/>
    <d v="2016-02-18T20:14:20"/>
    <x v="1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s v="technology/wearables"/>
    <n v="10"/>
    <n v="24.08"/>
    <x v="0"/>
    <s v="wearables"/>
    <x v="183"/>
    <d v="2016-11-29T17:01:45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s v="technology/wearables"/>
    <n v="13"/>
    <n v="69.41"/>
    <x v="0"/>
    <s v="wearables"/>
    <x v="184"/>
    <d v="2016-04-18T14:00:00"/>
    <x v="1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s v="technology/wearables"/>
    <n v="2"/>
    <n v="155.25"/>
    <x v="0"/>
    <s v="wearables"/>
    <x v="185"/>
    <d v="2017-02-18T23:59:00"/>
    <x v="1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s v="technology/wearables"/>
    <n v="2"/>
    <n v="57.2"/>
    <x v="0"/>
    <s v="wearables"/>
    <x v="186"/>
    <d v="2016-09-09T18:00:4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s v="technology/wearables"/>
    <n v="0"/>
    <n v="0"/>
    <x v="0"/>
    <s v="wearables"/>
    <x v="187"/>
    <d v="2016-06-30T18:45:06"/>
    <x v="1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s v="technology/wearables"/>
    <n v="12"/>
    <n v="60"/>
    <x v="0"/>
    <s v="wearables"/>
    <x v="188"/>
    <d v="2016-03-12T19:52:44"/>
    <x v="1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s v="technology/wearables"/>
    <n v="1"/>
    <n v="39"/>
    <x v="0"/>
    <s v="wearables"/>
    <x v="18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s v="technology/wearables"/>
    <n v="28"/>
    <n v="58.42"/>
    <x v="0"/>
    <s v="wearables"/>
    <x v="190"/>
    <d v="2016-01-17T18:01:01"/>
    <x v="0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s v="technology/wearables"/>
    <n v="38"/>
    <n v="158.63999999999999"/>
    <x v="0"/>
    <s v="wearables"/>
    <x v="191"/>
    <d v="2016-06-04T15:41:12"/>
    <x v="1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s v="technology/wearables"/>
    <n v="40"/>
    <n v="99.86"/>
    <x v="0"/>
    <s v="wearables"/>
    <x v="192"/>
    <d v="2016-11-18T15:43:32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s v="technology/wearables"/>
    <n v="1"/>
    <n v="25.2"/>
    <x v="0"/>
    <s v="wearables"/>
    <x v="193"/>
    <d v="2015-01-25T03:56:39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s v="technology/wearables"/>
    <n v="43"/>
    <n v="89.19"/>
    <x v="0"/>
    <s v="wearables"/>
    <x v="19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s v="technology/wearables"/>
    <n v="6"/>
    <n v="182.62"/>
    <x v="0"/>
    <s v="wearables"/>
    <x v="195"/>
    <d v="2016-09-13T07:05:00"/>
    <x v="1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s v="technology/wearables"/>
    <n v="2"/>
    <n v="50.65"/>
    <x v="0"/>
    <s v="wearables"/>
    <x v="196"/>
    <d v="2015-04-26T20:55:59"/>
    <x v="0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n v="7"/>
    <b v="0"/>
    <s v="technology/wearables"/>
    <n v="2"/>
    <n v="33.29"/>
    <x v="0"/>
    <s v="wearables"/>
    <x v="197"/>
    <d v="2016-11-17T14:15:33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s v="technology/wearables"/>
    <n v="11"/>
    <n v="51.82"/>
    <x v="0"/>
    <s v="wearables"/>
    <x v="19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s v="technology/wearables"/>
    <n v="39"/>
    <n v="113.63"/>
    <x v="0"/>
    <s v="wearables"/>
    <x v="199"/>
    <d v="2015-01-19T04:11:05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s v="technology/wearables"/>
    <n v="46"/>
    <n v="136.46"/>
    <x v="0"/>
    <s v="wearables"/>
    <x v="200"/>
    <d v="2017-03-14T14:02:35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s v="technology/wearables"/>
    <n v="42"/>
    <n v="364.35"/>
    <x v="0"/>
    <s v="wearables"/>
    <x v="201"/>
    <d v="2017-02-20T19:00:0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s v="technology/wearables"/>
    <n v="28"/>
    <n v="19.239999999999998"/>
    <x v="0"/>
    <s v="wearables"/>
    <x v="202"/>
    <d v="2016-02-11T17:05:53"/>
    <x v="1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s v="technology/wearables"/>
    <n v="1"/>
    <n v="41.89"/>
    <x v="0"/>
    <s v="wearables"/>
    <x v="203"/>
    <d v="2016-10-17T15:15:19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s v="technology/wearables"/>
    <n v="1"/>
    <n v="30.31"/>
    <x v="0"/>
    <s v="wearables"/>
    <x v="20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s v="technology/wearables"/>
    <n v="1"/>
    <n v="49.67"/>
    <x v="0"/>
    <s v="wearables"/>
    <x v="205"/>
    <d v="2016-10-26T03:59:00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s v="technology/wearables"/>
    <n v="15"/>
    <n v="59.2"/>
    <x v="0"/>
    <s v="wearables"/>
    <x v="206"/>
    <d v="2016-10-06T15:15:32"/>
    <x v="1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s v="technology/wearables"/>
    <n v="18"/>
    <n v="43.98"/>
    <x v="0"/>
    <s v="wearables"/>
    <x v="207"/>
    <d v="2016-04-22T05:06:14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s v="technology/wearables"/>
    <n v="1"/>
    <n v="26.5"/>
    <x v="0"/>
    <s v="wearables"/>
    <x v="208"/>
    <d v="2014-08-15T20:20:34"/>
    <x v="2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n v="11"/>
    <b v="0"/>
    <s v="technology/wearables"/>
    <n v="47"/>
    <n v="1272.73"/>
    <x v="0"/>
    <s v="wearables"/>
    <x v="209"/>
    <d v="2017-02-09T07:16:47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s v="technology/wearables"/>
    <n v="46"/>
    <n v="164"/>
    <x v="0"/>
    <s v="wearables"/>
    <x v="21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s v="technology/wearables"/>
    <n v="0"/>
    <n v="45.2"/>
    <x v="0"/>
    <s v="wearables"/>
    <x v="21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s v="technology/wearables"/>
    <n v="35"/>
    <n v="153.88999999999999"/>
    <x v="0"/>
    <s v="wearables"/>
    <x v="212"/>
    <d v="2014-09-04T06:59:00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s v="technology/wearables"/>
    <n v="2"/>
    <n v="51.38"/>
    <x v="0"/>
    <s v="wearables"/>
    <x v="21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s v="technology/wearables"/>
    <n v="1"/>
    <n v="93.33"/>
    <x v="0"/>
    <s v="wearables"/>
    <x v="214"/>
    <d v="2016-03-25T16:59:16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s v="technology/wearables"/>
    <n v="3"/>
    <n v="108.63"/>
    <x v="0"/>
    <s v="wearables"/>
    <x v="215"/>
    <d v="2016-06-28T16:43:05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s v="technology/wearables"/>
    <n v="2"/>
    <n v="160.5"/>
    <x v="0"/>
    <s v="wearables"/>
    <x v="21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s v="technology/wearables"/>
    <n v="34"/>
    <n v="75.75"/>
    <x v="0"/>
    <s v="wearables"/>
    <x v="217"/>
    <d v="2016-02-21T22:36:37"/>
    <x v="1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s v="technology/wearables"/>
    <n v="56"/>
    <n v="790.84"/>
    <x v="0"/>
    <s v="wearables"/>
    <x v="218"/>
    <d v="2016-02-25T07:25:0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s v="technology/wearables"/>
    <n v="83"/>
    <n v="301.94"/>
    <x v="0"/>
    <s v="wearables"/>
    <x v="219"/>
    <d v="2016-06-20T18:59:00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s v="technology/wearables"/>
    <n v="15"/>
    <n v="47.94"/>
    <x v="0"/>
    <s v="wearables"/>
    <x v="220"/>
    <d v="2014-11-30T22:42:02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s v="technology/wearables"/>
    <n v="0"/>
    <n v="2.75"/>
    <x v="0"/>
    <s v="wearables"/>
    <x v="221"/>
    <d v="2014-08-09T22:43:42"/>
    <x v="2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s v="technology/wearables"/>
    <n v="0"/>
    <n v="1"/>
    <x v="0"/>
    <s v="wearables"/>
    <x v="222"/>
    <d v="2016-10-02T18:04:46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s v="technology/wearables"/>
    <n v="30"/>
    <n v="171.79"/>
    <x v="0"/>
    <s v="wearables"/>
    <x v="223"/>
    <d v="2016-08-23T20:54:0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s v="technology/wearables"/>
    <n v="1"/>
    <n v="35.33"/>
    <x v="0"/>
    <s v="wearables"/>
    <x v="22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s v="technology/wearables"/>
    <n v="6"/>
    <n v="82.09"/>
    <x v="0"/>
    <s v="wearables"/>
    <x v="22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s v="technology/wearables"/>
    <n v="13"/>
    <n v="110.87"/>
    <x v="0"/>
    <s v="wearables"/>
    <x v="22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s v="technology/wearables"/>
    <n v="13"/>
    <n v="161.22"/>
    <x v="0"/>
    <s v="wearables"/>
    <x v="227"/>
    <d v="2014-06-23T07:04:10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s v="technology/wearables"/>
    <n v="0"/>
    <n v="0"/>
    <x v="0"/>
    <s v="wearables"/>
    <x v="228"/>
    <d v="2016-10-01T08:33:45"/>
    <x v="1"/>
  </r>
  <r>
    <n v="989"/>
    <s v="Power Rope"/>
    <s v="The most useful phone charger you will ever buy"/>
    <n v="10000"/>
    <n v="1677"/>
    <x v="0"/>
    <s v="US"/>
    <s v="USD"/>
    <n v="1475101495"/>
    <n v="1472509495"/>
    <b v="0"/>
    <n v="32"/>
    <b v="0"/>
    <s v="technology/wearables"/>
    <n v="17"/>
    <n v="52.41"/>
    <x v="0"/>
    <s v="wearables"/>
    <x v="229"/>
    <d v="2016-09-28T22:24:55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s v="technology/wearables"/>
    <n v="0"/>
    <n v="13"/>
    <x v="0"/>
    <s v="wearables"/>
    <x v="230"/>
    <d v="2014-09-03T18:49:24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s v="technology/wearables"/>
    <n v="4"/>
    <n v="30.29"/>
    <x v="0"/>
    <s v="wearables"/>
    <x v="231"/>
    <d v="2016-07-12T18:51:00"/>
    <x v="1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s v="technology/wearables"/>
    <n v="0"/>
    <n v="116.75"/>
    <x v="0"/>
    <s v="wearables"/>
    <x v="232"/>
    <d v="2016-05-07T21:11:59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s v="technology/wearables"/>
    <n v="25"/>
    <n v="89.6"/>
    <x v="0"/>
    <s v="wearables"/>
    <x v="233"/>
    <d v="2016-11-12T05:00:00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s v="technology/wearables"/>
    <n v="2"/>
    <n v="424.45"/>
    <x v="0"/>
    <s v="wearables"/>
    <x v="234"/>
    <d v="2014-11-30T22:59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s v="technology/wearables"/>
    <n v="7"/>
    <n v="80.67"/>
    <x v="0"/>
    <s v="wearables"/>
    <x v="235"/>
    <d v="2014-11-29T16:00:00"/>
    <x v="2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s v="technology/wearables"/>
    <n v="2"/>
    <n v="13"/>
    <x v="0"/>
    <s v="wearables"/>
    <x v="236"/>
    <d v="2014-07-27T15:27:00"/>
    <x v="2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s v="technology/wearables"/>
    <n v="1"/>
    <n v="8.1300000000000008"/>
    <x v="0"/>
    <s v="wearables"/>
    <x v="237"/>
    <d v="2014-11-28T03:28:17"/>
    <x v="2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s v="technology/wearables"/>
    <n v="59"/>
    <n v="153.43"/>
    <x v="0"/>
    <s v="wearables"/>
    <x v="23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s v="technology/wearables"/>
    <n v="8"/>
    <n v="292.08"/>
    <x v="0"/>
    <s v="wearables"/>
    <x v="239"/>
    <d v="2014-11-13T08:02:0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s v="games/video games"/>
    <n v="9"/>
    <n v="65.67"/>
    <x v="2"/>
    <s v="video games"/>
    <x v="240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s v="games/video games"/>
    <n v="3"/>
    <n v="16.2"/>
    <x v="2"/>
    <s v="video games"/>
    <x v="241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s v="games/video games"/>
    <n v="3"/>
    <n v="34.130000000000003"/>
    <x v="2"/>
    <s v="video games"/>
    <x v="242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s v="games/video games"/>
    <n v="26"/>
    <n v="13"/>
    <x v="2"/>
    <s v="video games"/>
    <x v="243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s v="games/video games"/>
    <n v="0"/>
    <n v="11.25"/>
    <x v="2"/>
    <s v="video games"/>
    <x v="244"/>
    <d v="2016-04-10T07:54:24"/>
    <x v="1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s v="games/video games"/>
    <n v="39"/>
    <n v="40.479999999999997"/>
    <x v="2"/>
    <s v="video games"/>
    <x v="245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s v="games/video games"/>
    <n v="1"/>
    <n v="35"/>
    <x v="2"/>
    <s v="video games"/>
    <x v="246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s v="games/video games"/>
    <n v="0"/>
    <n v="0"/>
    <x v="2"/>
    <s v="video games"/>
    <x v="247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s v="games/video games"/>
    <n v="0"/>
    <n v="12.75"/>
    <x v="2"/>
    <s v="video games"/>
    <x v="248"/>
    <d v="2014-02-05T19:58:17"/>
    <x v="2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s v="games/video games"/>
    <n v="1"/>
    <n v="10"/>
    <x v="2"/>
    <s v="video games"/>
    <x v="249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s v="games/video games"/>
    <n v="6"/>
    <n v="113.57"/>
    <x v="2"/>
    <s v="video games"/>
    <x v="250"/>
    <d v="2014-01-04T04:09:05"/>
    <x v="4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s v="games/video games"/>
    <n v="5"/>
    <n v="15"/>
    <x v="2"/>
    <s v="video games"/>
    <x v="251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s v="games/video games"/>
    <n v="63"/>
    <n v="48.28"/>
    <x v="2"/>
    <s v="video games"/>
    <x v="252"/>
    <d v="2014-09-11T09:04:10"/>
    <x v="2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s v="games/video games"/>
    <n v="29"/>
    <n v="43.98"/>
    <x v="2"/>
    <s v="video games"/>
    <x v="253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s v="games/video games"/>
    <n v="8"/>
    <n v="9"/>
    <x v="2"/>
    <s v="video games"/>
    <x v="254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s v="games/video games"/>
    <n v="3"/>
    <n v="37.67"/>
    <x v="2"/>
    <s v="video games"/>
    <x v="255"/>
    <d v="2016-05-14T13:35:36"/>
    <x v="1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s v="games/video games"/>
    <n v="9"/>
    <n v="18.579999999999998"/>
    <x v="2"/>
    <s v="video games"/>
    <x v="256"/>
    <d v="2014-05-11T03:18:53"/>
    <x v="2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s v="games/video games"/>
    <n v="0"/>
    <n v="3"/>
    <x v="2"/>
    <s v="video games"/>
    <x v="257"/>
    <d v="2015-01-28T22:14:52"/>
    <x v="2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s v="games/video games"/>
    <n v="1"/>
    <n v="18.670000000000002"/>
    <x v="2"/>
    <s v="video games"/>
    <x v="258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s v="games/video games"/>
    <n v="1"/>
    <n v="410"/>
    <x v="2"/>
    <s v="video games"/>
    <x v="259"/>
    <d v="2014-08-02T15:49:43"/>
    <x v="2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s v="games/video games"/>
    <n v="0"/>
    <n v="0"/>
    <x v="2"/>
    <s v="video games"/>
    <x v="260"/>
    <d v="2014-08-08T21:53:24"/>
    <x v="2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s v="games/video games"/>
    <n v="3"/>
    <n v="114"/>
    <x v="2"/>
    <s v="video games"/>
    <x v="261"/>
    <d v="2016-03-14T15:06:15"/>
    <x v="1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s v="games/video games"/>
    <n v="0"/>
    <n v="7.5"/>
    <x v="2"/>
    <s v="video games"/>
    <x v="262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s v="games/video games"/>
    <n v="0"/>
    <n v="0"/>
    <x v="2"/>
    <s v="video games"/>
    <x v="263"/>
    <d v="2014-06-15T17:08:07"/>
    <x v="2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s v="games/video games"/>
    <n v="14"/>
    <n v="43.42"/>
    <x v="2"/>
    <s v="video games"/>
    <x v="264"/>
    <d v="2014-04-24T19:11:07"/>
    <x v="2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s v="games/video games"/>
    <n v="8"/>
    <n v="23.96"/>
    <x v="2"/>
    <s v="video games"/>
    <x v="265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s v="games/video games"/>
    <n v="0"/>
    <n v="5"/>
    <x v="2"/>
    <s v="video games"/>
    <x v="266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s v="games/video games"/>
    <n v="13"/>
    <n v="12.5"/>
    <x v="2"/>
    <s v="video games"/>
    <x v="267"/>
    <d v="2016-04-10T18:41:1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s v="games/video games"/>
    <n v="1"/>
    <n v="3"/>
    <x v="2"/>
    <s v="video games"/>
    <x v="268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s v="games/video games"/>
    <n v="14"/>
    <n v="10.56"/>
    <x v="2"/>
    <s v="video games"/>
    <x v="269"/>
    <d v="2016-02-11T23:22:17"/>
    <x v="1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s v="games/video games"/>
    <n v="18"/>
    <n v="122"/>
    <x v="2"/>
    <s v="video games"/>
    <x v="270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s v="games/video games"/>
    <n v="5"/>
    <n v="267.81"/>
    <x v="2"/>
    <s v="video games"/>
    <x v="271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s v="games/video games"/>
    <n v="18"/>
    <n v="74.209999999999994"/>
    <x v="2"/>
    <s v="video games"/>
    <x v="272"/>
    <d v="2014-10-04T03:30:00"/>
    <x v="2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s v="games/video games"/>
    <n v="0"/>
    <n v="6.71"/>
    <x v="2"/>
    <s v="video games"/>
    <x v="273"/>
    <d v="2014-03-02T19:01:17"/>
    <x v="2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s v="games/video games"/>
    <n v="7"/>
    <n v="81.95"/>
    <x v="2"/>
    <s v="video games"/>
    <x v="274"/>
    <d v="2014-04-13T18:18:15"/>
    <x v="2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s v="games/video games"/>
    <n v="1"/>
    <n v="25"/>
    <x v="2"/>
    <s v="video games"/>
    <x v="275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s v="games/video games"/>
    <n v="3"/>
    <n v="10"/>
    <x v="2"/>
    <s v="video games"/>
    <x v="276"/>
    <d v="2016-02-14T02:39:31"/>
    <x v="1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s v="games/video games"/>
    <n v="0"/>
    <n v="6.83"/>
    <x v="2"/>
    <s v="video games"/>
    <x v="277"/>
    <d v="2016-07-14T18:12:00"/>
    <x v="1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s v="games/video games"/>
    <n v="5"/>
    <n v="17.71"/>
    <x v="2"/>
    <s v="video games"/>
    <x v="278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s v="games/video games"/>
    <n v="2"/>
    <n v="16.2"/>
    <x v="2"/>
    <s v="video games"/>
    <x v="279"/>
    <d v="2016-06-18T05:19:50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s v="games/video games"/>
    <n v="5"/>
    <n v="80.3"/>
    <x v="2"/>
    <s v="video games"/>
    <x v="280"/>
    <d v="2014-06-11T09:50:21"/>
    <x v="2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s v="games/video games"/>
    <n v="0"/>
    <n v="71.55"/>
    <x v="2"/>
    <s v="video games"/>
    <x v="281"/>
    <d v="2014-03-24T02:15:27"/>
    <x v="2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s v="games/video games"/>
    <n v="41"/>
    <n v="23.57"/>
    <x v="2"/>
    <s v="video games"/>
    <x v="282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s v="games/video games"/>
    <n v="0"/>
    <n v="0"/>
    <x v="2"/>
    <s v="video games"/>
    <x v="283"/>
    <d v="2014-07-23T20:40:24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s v="games/video games"/>
    <n v="3"/>
    <n v="34.880000000000003"/>
    <x v="2"/>
    <s v="video games"/>
    <x v="284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s v="games/video games"/>
    <n v="0"/>
    <n v="15"/>
    <x v="2"/>
    <s v="video games"/>
    <x v="285"/>
    <d v="2016-11-18T19:03:10"/>
    <x v="1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s v="games/video games"/>
    <n v="1"/>
    <n v="23.18"/>
    <x v="2"/>
    <s v="video games"/>
    <x v="286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s v="games/video games"/>
    <n v="0"/>
    <n v="1"/>
    <x v="2"/>
    <s v="video games"/>
    <x v="287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s v="games/video games"/>
    <n v="36"/>
    <n v="100.23"/>
    <x v="2"/>
    <s v="video games"/>
    <x v="288"/>
    <d v="2015-01-19T08:30:00"/>
    <x v="2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s v="games/video games"/>
    <n v="1"/>
    <n v="5"/>
    <x v="2"/>
    <s v="video games"/>
    <x v="289"/>
    <d v="2014-08-14T23:27:00"/>
    <x v="2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s v="games/video games"/>
    <n v="0"/>
    <n v="3.33"/>
    <x v="2"/>
    <s v="video games"/>
    <x v="290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s v="games/video games"/>
    <n v="0"/>
    <n v="13.25"/>
    <x v="2"/>
    <s v="video games"/>
    <x v="291"/>
    <d v="2016-03-30T15:41:35"/>
    <x v="1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s v="games/video games"/>
    <n v="0"/>
    <n v="17.850000000000001"/>
    <x v="2"/>
    <s v="video games"/>
    <x v="292"/>
    <d v="2012-06-09T20:20:08"/>
    <x v="5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s v="games/video games"/>
    <n v="8"/>
    <n v="10.38"/>
    <x v="2"/>
    <s v="video games"/>
    <x v="293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s v="games/video games"/>
    <n v="2"/>
    <n v="36.33"/>
    <x v="2"/>
    <s v="video games"/>
    <x v="294"/>
    <d v="2014-04-05T02:59:39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s v="games/video games"/>
    <n v="0"/>
    <n v="5"/>
    <x v="2"/>
    <s v="video games"/>
    <x v="295"/>
    <d v="2014-04-06T19:01:04"/>
    <x v="2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s v="games/video games"/>
    <n v="0"/>
    <n v="0"/>
    <x v="2"/>
    <s v="video games"/>
    <x v="296"/>
    <d v="2011-10-28T20:56:40"/>
    <x v="6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s v="games/video games"/>
    <n v="0"/>
    <n v="5.8"/>
    <x v="2"/>
    <s v="video games"/>
    <x v="297"/>
    <d v="2016-03-13T21:25:16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s v="games/video games"/>
    <n v="0"/>
    <n v="0"/>
    <x v="2"/>
    <s v="video games"/>
    <x v="298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s v="games/video games"/>
    <n v="0"/>
    <n v="3.67"/>
    <x v="2"/>
    <s v="video games"/>
    <x v="299"/>
    <d v="2014-04-19T12:34:08"/>
    <x v="2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s v="games/video games"/>
    <n v="1"/>
    <n v="28.4"/>
    <x v="2"/>
    <s v="video games"/>
    <x v="300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s v="games/video games"/>
    <n v="0"/>
    <n v="103.33"/>
    <x v="2"/>
    <s v="video games"/>
    <x v="301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s v="games/video games"/>
    <n v="10"/>
    <n v="10"/>
    <x v="2"/>
    <s v="video games"/>
    <x v="302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s v="games/video games"/>
    <n v="10"/>
    <n v="23"/>
    <x v="2"/>
    <s v="video games"/>
    <x v="303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s v="games/video games"/>
    <n v="1"/>
    <n v="31.56"/>
    <x v="2"/>
    <s v="video games"/>
    <x v="304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s v="games/video games"/>
    <n v="0"/>
    <n v="5"/>
    <x v="2"/>
    <s v="video games"/>
    <x v="305"/>
    <d v="2014-12-08T23:21:27"/>
    <x v="2"/>
  </r>
  <r>
    <n v="2127"/>
    <s v="Three Monkeys - Part 1: Into the Abyss"/>
    <s v="Three Monkeys is an audio adventure game for PC."/>
    <n v="28000"/>
    <n v="8076"/>
    <x v="0"/>
    <s v="GB"/>
    <s v="GBP"/>
    <n v="1426158463"/>
    <n v="1423570063"/>
    <b v="0"/>
    <n v="236"/>
    <b v="0"/>
    <s v="games/video games"/>
    <n v="29"/>
    <n v="34.22"/>
    <x v="2"/>
    <s v="video games"/>
    <x v="306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s v="games/video games"/>
    <n v="0"/>
    <n v="25"/>
    <x v="2"/>
    <s v="video games"/>
    <x v="307"/>
    <d v="2014-09-21T18:32:49"/>
    <x v="2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s v="games/video games"/>
    <n v="12"/>
    <n v="19.670000000000002"/>
    <x v="2"/>
    <s v="video games"/>
    <x v="308"/>
    <d v="2016-03-10T00:35:00"/>
    <x v="1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s v="games/video games"/>
    <n v="0"/>
    <n v="21.25"/>
    <x v="2"/>
    <s v="video games"/>
    <x v="309"/>
    <d v="2014-08-16T02:04:23"/>
    <x v="2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s v="games/video games"/>
    <n v="5"/>
    <n v="8.33"/>
    <x v="2"/>
    <s v="video games"/>
    <x v="310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s v="games/video games"/>
    <n v="2"/>
    <n v="21.34"/>
    <x v="2"/>
    <s v="video games"/>
    <x v="311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s v="games/video games"/>
    <n v="2"/>
    <n v="5.33"/>
    <x v="2"/>
    <s v="video games"/>
    <x v="312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s v="games/video games"/>
    <n v="2"/>
    <n v="34.67"/>
    <x v="2"/>
    <s v="video games"/>
    <x v="313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s v="games/video games"/>
    <n v="10"/>
    <n v="21.73"/>
    <x v="2"/>
    <s v="video games"/>
    <x v="314"/>
    <d v="2012-10-04T23:07:13"/>
    <x v="5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s v="games/video games"/>
    <n v="0"/>
    <n v="11.92"/>
    <x v="2"/>
    <s v="video games"/>
    <x v="315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s v="games/video games"/>
    <n v="28"/>
    <n v="26.6"/>
    <x v="2"/>
    <s v="video games"/>
    <x v="316"/>
    <d v="2014-12-05T18:30:29"/>
    <x v="2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s v="games/video games"/>
    <n v="13"/>
    <n v="10.67"/>
    <x v="2"/>
    <s v="video games"/>
    <x v="317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s v="games/video games"/>
    <n v="5"/>
    <n v="29.04"/>
    <x v="2"/>
    <s v="video games"/>
    <x v="318"/>
    <d v="2016-11-03T18:00:08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s v="games/video games"/>
    <n v="0"/>
    <n v="50.91"/>
    <x v="2"/>
    <s v="video games"/>
    <x v="319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s v="games/video games"/>
    <n v="0"/>
    <n v="0"/>
    <x v="2"/>
    <s v="video games"/>
    <x v="320"/>
    <d v="2014-11-14T06:39:19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s v="games/video games"/>
    <n v="6"/>
    <n v="50.08"/>
    <x v="2"/>
    <s v="video games"/>
    <x v="321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s v="games/video games"/>
    <n v="11"/>
    <n v="45"/>
    <x v="2"/>
    <s v="video games"/>
    <x v="322"/>
    <d v="2010-07-21T19:00:00"/>
    <x v="7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s v="games/video games"/>
    <n v="2"/>
    <n v="25.29"/>
    <x v="2"/>
    <s v="video games"/>
    <x v="323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s v="games/video games"/>
    <n v="30"/>
    <n v="51.29"/>
    <x v="2"/>
    <s v="video games"/>
    <x v="324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s v="games/video games"/>
    <n v="0"/>
    <n v="1"/>
    <x v="2"/>
    <s v="video games"/>
    <x v="325"/>
    <d v="2016-02-11T16:18:30"/>
    <x v="1"/>
  </r>
  <r>
    <n v="2147"/>
    <s v="Johnny Rocketfingers 3"/>
    <s v="A Point and Click Adventure on Steroids."/>
    <n v="390000"/>
    <n v="2716"/>
    <x v="0"/>
    <s v="US"/>
    <s v="USD"/>
    <n v="1416125148"/>
    <n v="1413356748"/>
    <b v="0"/>
    <n v="55"/>
    <b v="0"/>
    <s v="games/video games"/>
    <n v="1"/>
    <n v="49.38"/>
    <x v="2"/>
    <s v="video games"/>
    <x v="326"/>
    <d v="2014-11-16T08:05:48"/>
    <x v="2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s v="games/video games"/>
    <n v="2"/>
    <n v="1"/>
    <x v="2"/>
    <s v="video games"/>
    <x v="327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s v="games/video games"/>
    <n v="0"/>
    <n v="0"/>
    <x v="2"/>
    <s v="video games"/>
    <x v="328"/>
    <d v="2010-07-31T00:00:00"/>
    <x v="7"/>
  </r>
  <r>
    <n v="2150"/>
    <s v="The Unknown Door"/>
    <s v="A pixel styled open world detective game."/>
    <n v="50000"/>
    <n v="405"/>
    <x v="0"/>
    <s v="NO"/>
    <s v="NOK"/>
    <n v="1468392599"/>
    <n v="1465800599"/>
    <b v="0"/>
    <n v="4"/>
    <b v="0"/>
    <s v="games/video games"/>
    <n v="1"/>
    <n v="101.25"/>
    <x v="2"/>
    <s v="video games"/>
    <x v="329"/>
    <d v="2016-07-13T06:49:59"/>
    <x v="1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s v="games/video games"/>
    <n v="0"/>
    <n v="19.670000000000002"/>
    <x v="2"/>
    <s v="video games"/>
    <x v="330"/>
    <d v="2016-06-29T20:20:14"/>
    <x v="1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s v="games/video games"/>
    <n v="0"/>
    <n v="12.5"/>
    <x v="2"/>
    <s v="video games"/>
    <x v="331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s v="games/video games"/>
    <n v="0"/>
    <n v="8.5"/>
    <x v="2"/>
    <s v="video games"/>
    <x v="332"/>
    <d v="2015-01-10T07:59:00"/>
    <x v="2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s v="games/video games"/>
    <n v="1"/>
    <n v="1"/>
    <x v="2"/>
    <s v="video games"/>
    <x v="333"/>
    <d v="2014-01-28T15:10:27"/>
    <x v="2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s v="games/video games"/>
    <n v="2"/>
    <n v="23"/>
    <x v="2"/>
    <s v="video games"/>
    <x v="334"/>
    <d v="2016-03-31T16:56:25"/>
    <x v="1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s v="games/video games"/>
    <n v="3"/>
    <n v="17.989999999999998"/>
    <x v="2"/>
    <s v="video games"/>
    <x v="335"/>
    <d v="2013-09-16T20:30:06"/>
    <x v="4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s v="games/video games"/>
    <n v="28"/>
    <n v="370.95"/>
    <x v="2"/>
    <s v="video games"/>
    <x v="336"/>
    <d v="2016-12-23T07:59:00"/>
    <x v="1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s v="games/video games"/>
    <n v="7"/>
    <n v="63.57"/>
    <x v="2"/>
    <s v="video games"/>
    <x v="337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s v="games/video games"/>
    <n v="1"/>
    <n v="13"/>
    <x v="2"/>
    <s v="video games"/>
    <x v="338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s v="games/video games"/>
    <n v="1"/>
    <n v="5.31"/>
    <x v="2"/>
    <s v="video games"/>
    <x v="339"/>
    <d v="2012-05-19T17:05:05"/>
    <x v="5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s v="publishing/translations"/>
    <n v="2"/>
    <n v="48.2"/>
    <x v="3"/>
    <s v="translations"/>
    <x v="340"/>
    <d v="2015-02-22T12:14:45"/>
    <x v="0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s v="publishing/translations"/>
    <n v="0"/>
    <n v="6.18"/>
    <x v="3"/>
    <s v="translations"/>
    <x v="341"/>
    <d v="2014-11-28T17:20:01"/>
    <x v="2"/>
  </r>
  <r>
    <n v="1406"/>
    <s v="Man Down! Translation project"/>
    <s v="The White coat and the battle dress uniform"/>
    <n v="12000"/>
    <n v="15"/>
    <x v="0"/>
    <s v="IT"/>
    <s v="EUR"/>
    <n v="1449914400"/>
    <n v="1445336607"/>
    <b v="0"/>
    <n v="3"/>
    <b v="0"/>
    <s v="publishing/translations"/>
    <n v="0"/>
    <n v="5"/>
    <x v="3"/>
    <s v="translations"/>
    <x v="342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s v="publishing/translations"/>
    <n v="1"/>
    <n v="7.5"/>
    <x v="3"/>
    <s v="translations"/>
    <x v="343"/>
    <d v="2014-08-12T12:52:58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s v="publishing/translations"/>
    <n v="7"/>
    <n v="12"/>
    <x v="3"/>
    <s v="translations"/>
    <x v="344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s v="publishing/translations"/>
    <n v="0"/>
    <n v="0"/>
    <x v="3"/>
    <s v="translations"/>
    <x v="345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s v="publishing/translations"/>
    <n v="0"/>
    <n v="1"/>
    <x v="3"/>
    <s v="translations"/>
    <x v="346"/>
    <d v="2016-06-03T07:38:40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s v="publishing/translations"/>
    <n v="0"/>
    <n v="2.33"/>
    <x v="3"/>
    <s v="translations"/>
    <x v="347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s v="publishing/translations"/>
    <n v="5"/>
    <n v="24.62"/>
    <x v="3"/>
    <s v="translations"/>
    <x v="348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s v="publishing/translations"/>
    <n v="5"/>
    <n v="100"/>
    <x v="3"/>
    <s v="translations"/>
    <x v="349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s v="publishing/translations"/>
    <n v="0"/>
    <n v="1"/>
    <x v="3"/>
    <s v="translations"/>
    <x v="350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s v="publishing/translations"/>
    <n v="18"/>
    <n v="88.89"/>
    <x v="3"/>
    <s v="translations"/>
    <x v="351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s v="publishing/translations"/>
    <n v="0"/>
    <n v="0"/>
    <x v="3"/>
    <s v="translations"/>
    <x v="352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s v="publishing/translations"/>
    <n v="1"/>
    <n v="27.5"/>
    <x v="3"/>
    <s v="translations"/>
    <x v="353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s v="publishing/translations"/>
    <n v="0"/>
    <n v="6"/>
    <x v="3"/>
    <s v="translations"/>
    <x v="354"/>
    <d v="2016-02-25T10:57:14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s v="publishing/translations"/>
    <n v="7"/>
    <n v="44.5"/>
    <x v="3"/>
    <s v="translations"/>
    <x v="355"/>
    <d v="2016-10-09T10:56:59"/>
    <x v="1"/>
  </r>
  <r>
    <n v="1420"/>
    <s v="Shakespeare in the Hood - Romeo and Juliet"/>
    <s v="Help me butcher Shakespeare in a satirical fashion."/>
    <n v="110"/>
    <n v="3"/>
    <x v="0"/>
    <s v="US"/>
    <s v="USD"/>
    <n v="1467129686"/>
    <n v="1464969686"/>
    <b v="0"/>
    <n v="3"/>
    <b v="0"/>
    <s v="publishing/translations"/>
    <n v="3"/>
    <n v="1"/>
    <x v="3"/>
    <s v="translations"/>
    <x v="356"/>
    <d v="2016-06-28T16:01:26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s v="publishing/translations"/>
    <n v="0"/>
    <n v="100"/>
    <x v="3"/>
    <s v="translations"/>
    <x v="357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s v="publishing/translations"/>
    <n v="0"/>
    <n v="13"/>
    <x v="3"/>
    <s v="translations"/>
    <x v="358"/>
    <d v="2016-09-21T05:45:04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s v="publishing/translations"/>
    <n v="0"/>
    <n v="100"/>
    <x v="3"/>
    <s v="translations"/>
    <x v="359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s v="publishing/translations"/>
    <n v="20"/>
    <n v="109.07"/>
    <x v="3"/>
    <s v="translations"/>
    <x v="360"/>
    <d v="2016-11-15T18:13:22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s v="publishing/translations"/>
    <n v="0"/>
    <n v="0"/>
    <x v="3"/>
    <s v="translations"/>
    <x v="361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s v="publishing/translations"/>
    <n v="0"/>
    <n v="0"/>
    <x v="3"/>
    <s v="translations"/>
    <x v="362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s v="publishing/translations"/>
    <n v="8"/>
    <n v="104.75"/>
    <x v="3"/>
    <s v="translations"/>
    <x v="363"/>
    <d v="2016-09-18T20:26:25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s v="publishing/translations"/>
    <n v="5"/>
    <n v="15"/>
    <x v="3"/>
    <s v="translations"/>
    <x v="364"/>
    <d v="2016-04-02T08:06:57"/>
    <x v="1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s v="publishing/translations"/>
    <n v="0"/>
    <n v="0"/>
    <x v="3"/>
    <s v="translations"/>
    <x v="365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s v="publishing/translations"/>
    <n v="8"/>
    <n v="80.599999999999994"/>
    <x v="3"/>
    <s v="translations"/>
    <x v="366"/>
    <d v="2014-12-19T19:31:28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s v="publishing/translations"/>
    <n v="32"/>
    <n v="115.55"/>
    <x v="3"/>
    <s v="translations"/>
    <x v="367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s v="publishing/translations"/>
    <n v="0"/>
    <n v="0"/>
    <x v="3"/>
    <s v="translations"/>
    <x v="368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s v="publishing/translations"/>
    <n v="7"/>
    <n v="80.5"/>
    <x v="3"/>
    <s v="translations"/>
    <x v="369"/>
    <d v="2016-12-10T11:00:00"/>
    <x v="1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s v="publishing/translations"/>
    <n v="10"/>
    <n v="744.55"/>
    <x v="3"/>
    <s v="translations"/>
    <x v="370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s v="publishing/translations"/>
    <n v="0"/>
    <n v="7.5"/>
    <x v="3"/>
    <s v="translations"/>
    <x v="371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s v="publishing/translations"/>
    <n v="1"/>
    <n v="38.5"/>
    <x v="3"/>
    <s v="translations"/>
    <x v="372"/>
    <d v="2016-02-21T08:24:17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s v="publishing/translations"/>
    <n v="27"/>
    <n v="36.68"/>
    <x v="3"/>
    <s v="translations"/>
    <x v="373"/>
    <d v="2014-07-13T04:59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s v="publishing/translations"/>
    <n v="3"/>
    <n v="75"/>
    <x v="3"/>
    <s v="translations"/>
    <x v="374"/>
    <d v="2016-04-27T13:55:00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s v="publishing/translations"/>
    <n v="7"/>
    <n v="30"/>
    <x v="3"/>
    <s v="translations"/>
    <x v="375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s v="publishing/translations"/>
    <n v="0"/>
    <n v="1"/>
    <x v="3"/>
    <s v="translations"/>
    <x v="376"/>
    <d v="2016-05-26T17:57:43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s v="publishing/translations"/>
    <n v="1"/>
    <n v="673.33"/>
    <x v="3"/>
    <s v="translations"/>
    <x v="377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s v="publishing/translations"/>
    <n v="0"/>
    <n v="0"/>
    <x v="3"/>
    <s v="translations"/>
    <x v="3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s v="publishing/translations"/>
    <n v="0"/>
    <n v="0"/>
    <x v="3"/>
    <s v="translations"/>
    <x v="3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s v="publishing/translations"/>
    <n v="0"/>
    <n v="0"/>
    <x v="3"/>
    <s v="translations"/>
    <x v="380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s v="publishing/translations"/>
    <n v="0"/>
    <n v="0"/>
    <x v="3"/>
    <s v="translations"/>
    <x v="381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s v="publishing/translations"/>
    <n v="0"/>
    <n v="0"/>
    <x v="3"/>
    <s v="translations"/>
    <x v="382"/>
    <d v="2016-04-21T10:44:38"/>
    <x v="1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s v="publishing/translations"/>
    <n v="0"/>
    <n v="25"/>
    <x v="3"/>
    <s v="translations"/>
    <x v="383"/>
    <d v="2016-07-08T17:32:14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s v="publishing/translations"/>
    <n v="0"/>
    <n v="0"/>
    <x v="3"/>
    <s v="translations"/>
    <x v="384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s v="publishing/translations"/>
    <n v="0"/>
    <n v="0"/>
    <x v="3"/>
    <s v="translations"/>
    <x v="385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s v="publishing/translations"/>
    <n v="0"/>
    <n v="1"/>
    <x v="3"/>
    <s v="translations"/>
    <x v="386"/>
    <d v="2016-02-20T04:06:37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137"/>
    <n v="63.92"/>
    <x v="1"/>
    <s v="television"/>
    <x v="387"/>
    <d v="2015-07-23T03:00:00"/>
    <x v="0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43"/>
    <n v="185.48"/>
    <x v="1"/>
    <s v="television"/>
    <x v="388"/>
    <d v="2017-03-02T14:24:43"/>
    <x v="3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05"/>
    <n v="15"/>
    <x v="1"/>
    <s v="television"/>
    <x v="389"/>
    <d v="2016-02-15T16:51:23"/>
    <x v="1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04"/>
    <n v="69.27"/>
    <x v="1"/>
    <s v="television"/>
    <x v="390"/>
    <d v="2014-08-07T12:21:47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23"/>
    <n v="190.55"/>
    <x v="1"/>
    <s v="television"/>
    <x v="391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10"/>
    <n v="93.4"/>
    <x v="1"/>
    <s v="television"/>
    <x v="392"/>
    <d v="2016-07-29T05:35:00"/>
    <x v="1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06"/>
    <n v="146.88"/>
    <x v="1"/>
    <s v="television"/>
    <x v="393"/>
    <d v="2014-06-14T01:44:10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01"/>
    <n v="159.82"/>
    <x v="1"/>
    <s v="television"/>
    <x v="394"/>
    <d v="2016-07-05T01:07:47"/>
    <x v="1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00"/>
    <n v="291.79000000000002"/>
    <x v="1"/>
    <s v="television"/>
    <x v="395"/>
    <d v="2016-04-15T21:00:00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26"/>
    <n v="31.5"/>
    <x v="1"/>
    <s v="television"/>
    <x v="396"/>
    <d v="2016-04-17T02:29:04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01"/>
    <n v="158.68"/>
    <x v="1"/>
    <s v="television"/>
    <x v="397"/>
    <d v="2014-06-25T01:37:59"/>
    <x v="2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21"/>
    <n v="80.33"/>
    <x v="1"/>
    <s v="television"/>
    <x v="398"/>
    <d v="2016-08-22T03:00:00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65"/>
    <n v="59.96"/>
    <x v="1"/>
    <s v="television"/>
    <x v="399"/>
    <d v="2014-07-16T03:00:00"/>
    <x v="2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60"/>
    <n v="109.78"/>
    <x v="1"/>
    <s v="television"/>
    <x v="400"/>
    <d v="2016-06-23T20:27:00"/>
    <x v="1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01"/>
    <n v="147.71"/>
    <x v="1"/>
    <s v="television"/>
    <x v="401"/>
    <d v="2014-07-13T13:59:00"/>
    <x v="2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07"/>
    <n v="21.76"/>
    <x v="1"/>
    <s v="television"/>
    <x v="402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00"/>
    <n v="171.84"/>
    <x v="1"/>
    <s v="television"/>
    <x v="403"/>
    <d v="2014-06-16T05:30:00"/>
    <x v="2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01"/>
    <n v="41.94"/>
    <x v="1"/>
    <s v="television"/>
    <x v="404"/>
    <d v="2014-11-04T18:33:42"/>
    <x v="2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06"/>
    <n v="93.26"/>
    <x v="1"/>
    <s v="television"/>
    <x v="405"/>
    <d v="2014-09-17T13:00:56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45"/>
    <n v="56.14"/>
    <x v="1"/>
    <s v="television"/>
    <x v="406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00"/>
    <n v="80.16"/>
    <x v="1"/>
    <s v="television"/>
    <x v="407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09"/>
    <n v="199.9"/>
    <x v="1"/>
    <s v="television"/>
    <x v="408"/>
    <d v="2014-09-26T15:03:09"/>
    <x v="2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17"/>
    <n v="51.25"/>
    <x v="1"/>
    <s v="television"/>
    <x v="409"/>
    <d v="2015-01-01T07:59:00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19"/>
    <n v="103.04"/>
    <x v="1"/>
    <s v="television"/>
    <x v="410"/>
    <d v="2015-04-30T15:20:00"/>
    <x v="0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09"/>
    <n v="66.349999999999994"/>
    <x v="1"/>
    <s v="television"/>
    <x v="411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33"/>
    <n v="57.14"/>
    <x v="1"/>
    <s v="television"/>
    <x v="412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55"/>
    <n v="102.11"/>
    <x v="1"/>
    <s v="television"/>
    <x v="413"/>
    <d v="2014-08-17T12:22:24"/>
    <x v="2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12"/>
    <n v="148.97"/>
    <x v="1"/>
    <s v="television"/>
    <x v="414"/>
    <d v="2014-11-16T04:57:13"/>
    <x v="2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00"/>
    <n v="169.61"/>
    <x v="1"/>
    <s v="television"/>
    <x v="415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23"/>
    <n v="31.62"/>
    <x v="1"/>
    <s v="television"/>
    <x v="416"/>
    <d v="2014-07-22T16:09:28"/>
    <x v="2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01"/>
    <n v="76.45"/>
    <x v="1"/>
    <s v="television"/>
    <x v="417"/>
    <d v="2014-08-21T07:01:55"/>
    <x v="2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00"/>
    <n v="13"/>
    <x v="1"/>
    <s v="television"/>
    <x v="418"/>
    <d v="2016-01-25T19:00:34"/>
    <x v="1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00"/>
    <n v="320.45"/>
    <x v="1"/>
    <s v="television"/>
    <x v="419"/>
    <d v="2016-05-13T03:59:00"/>
    <x v="1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02"/>
    <n v="83.75"/>
    <x v="1"/>
    <s v="television"/>
    <x v="420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30"/>
    <n v="49.88"/>
    <x v="1"/>
    <s v="television"/>
    <x v="421"/>
    <d v="2014-08-05T07:43:21"/>
    <x v="2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67"/>
    <n v="59.46"/>
    <x v="1"/>
    <s v="television"/>
    <x v="422"/>
    <d v="2015-04-28T00:00:00"/>
    <x v="0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42"/>
    <n v="193.84"/>
    <x v="1"/>
    <s v="television"/>
    <x v="423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83"/>
    <n v="159.51"/>
    <x v="1"/>
    <s v="television"/>
    <x v="424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10"/>
    <n v="41.68"/>
    <x v="1"/>
    <s v="television"/>
    <x v="425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31"/>
    <n v="150.9"/>
    <x v="1"/>
    <s v="television"/>
    <x v="426"/>
    <d v="2014-05-25T22:59:00"/>
    <x v="2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01"/>
    <n v="126.69"/>
    <x v="1"/>
    <s v="television"/>
    <x v="427"/>
    <d v="2014-06-19T04:00:00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00"/>
    <n v="105.26"/>
    <x v="1"/>
    <s v="television"/>
    <x v="428"/>
    <d v="2014-10-05T13:39:14"/>
    <x v="2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42"/>
    <n v="117.51"/>
    <x v="1"/>
    <s v="television"/>
    <x v="429"/>
    <d v="2014-12-28T15:20:2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09"/>
    <n v="117.36"/>
    <x v="1"/>
    <s v="television"/>
    <x v="430"/>
    <d v="2014-07-13T00:00:00"/>
    <x v="2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00"/>
    <n v="133.33000000000001"/>
    <x v="1"/>
    <s v="television"/>
    <x v="431"/>
    <d v="2014-10-07T02:22:17"/>
    <x v="2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20"/>
    <n v="98.36"/>
    <x v="1"/>
    <s v="television"/>
    <x v="432"/>
    <d v="2016-04-27T14:58:27"/>
    <x v="1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04"/>
    <n v="194.44"/>
    <x v="1"/>
    <s v="television"/>
    <x v="433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08"/>
    <n v="76.87"/>
    <x v="1"/>
    <s v="television"/>
    <x v="434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08"/>
    <n v="56.82"/>
    <x v="1"/>
    <s v="television"/>
    <x v="435"/>
    <d v="2015-03-01T12:00:00"/>
    <x v="0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00"/>
    <n v="137.93"/>
    <x v="1"/>
    <s v="television"/>
    <x v="436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00"/>
    <n v="27.27"/>
    <x v="1"/>
    <s v="television"/>
    <x v="437"/>
    <d v="2015-01-30T17:00:00"/>
    <x v="2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28"/>
    <n v="118.34"/>
    <x v="1"/>
    <s v="television"/>
    <x v="438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16"/>
    <n v="223.48"/>
    <x v="1"/>
    <s v="television"/>
    <x v="439"/>
    <d v="2014-07-17T16:50:46"/>
    <x v="2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10"/>
    <n v="28.11"/>
    <x v="1"/>
    <s v="television"/>
    <x v="440"/>
    <d v="2014-04-04T22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01"/>
    <n v="194.23"/>
    <x v="1"/>
    <s v="television"/>
    <x v="441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29"/>
    <n v="128.94999999999999"/>
    <x v="1"/>
    <s v="television"/>
    <x v="442"/>
    <d v="2016-05-27T23:15:16"/>
    <x v="1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07"/>
    <n v="49.32"/>
    <x v="1"/>
    <s v="television"/>
    <x v="443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02"/>
    <n v="221.52"/>
    <x v="1"/>
    <s v="television"/>
    <x v="444"/>
    <d v="2015-04-25T19:59:22"/>
    <x v="0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03"/>
    <n v="137.21"/>
    <x v="1"/>
    <s v="television"/>
    <x v="445"/>
    <d v="2014-11-19T18:52:5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00"/>
    <n v="606.82000000000005"/>
    <x v="1"/>
    <s v="television"/>
    <x v="446"/>
    <d v="2015-09-14T21:00:0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53"/>
    <n v="57.77"/>
    <x v="2"/>
    <s v="tabletop games"/>
    <x v="447"/>
    <d v="2017-02-21T00:07:33"/>
    <x v="3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24"/>
    <n v="44.17"/>
    <x v="2"/>
    <s v="tabletop games"/>
    <x v="448"/>
    <d v="2014-10-02T21:37:05"/>
    <x v="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89"/>
    <n v="31.57"/>
    <x v="2"/>
    <s v="tabletop games"/>
    <x v="449"/>
    <d v="2017-02-09T05:00:00"/>
    <x v="3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85"/>
    <n v="107.05"/>
    <x v="2"/>
    <s v="tabletop games"/>
    <x v="450"/>
    <d v="2016-01-25T16:00:00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57"/>
    <n v="149.03"/>
    <x v="2"/>
    <s v="tabletop games"/>
    <x v="451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10"/>
    <n v="55.96"/>
    <x v="2"/>
    <s v="tabletop games"/>
    <x v="452"/>
    <d v="2016-09-07T02:00:00"/>
    <x v="1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15"/>
    <n v="56.97"/>
    <x v="2"/>
    <s v="tabletop games"/>
    <x v="453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12"/>
    <n v="44.06"/>
    <x v="2"/>
    <s v="tabletop games"/>
    <x v="454"/>
    <d v="2016-10-25T17:00:00"/>
    <x v="1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03"/>
    <n v="68.63"/>
    <x v="2"/>
    <s v="tabletop games"/>
    <x v="455"/>
    <d v="2016-04-21T22:00:00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85"/>
    <n v="65.319999999999993"/>
    <x v="2"/>
    <s v="tabletop games"/>
    <x v="456"/>
    <d v="2016-03-23T06:5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20"/>
    <n v="35.92"/>
    <x v="2"/>
    <s v="tabletop games"/>
    <x v="457"/>
    <d v="2017-02-14T20:00:27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81"/>
    <n v="40.07"/>
    <x v="2"/>
    <s v="tabletop games"/>
    <x v="458"/>
    <d v="2016-12-15T23:00:00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52"/>
    <n v="75.650000000000006"/>
    <x v="2"/>
    <s v="tabletop games"/>
    <x v="459"/>
    <d v="2016-11-21T04:59:00"/>
    <x v="1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37"/>
    <n v="61.2"/>
    <x v="2"/>
    <s v="tabletop games"/>
    <x v="460"/>
    <d v="2016-03-26T17:11:30"/>
    <x v="1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20"/>
    <n v="48.13"/>
    <x v="2"/>
    <s v="tabletop games"/>
    <x v="461"/>
    <d v="2015-08-11T18:31:40"/>
    <x v="0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14"/>
    <n v="68.11"/>
    <x v="2"/>
    <s v="tabletop games"/>
    <x v="462"/>
    <d v="2016-12-02T07:00:00"/>
    <x v="1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51"/>
    <n v="65.89"/>
    <x v="2"/>
    <s v="tabletop games"/>
    <x v="463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33"/>
    <n v="81.650000000000006"/>
    <x v="2"/>
    <s v="tabletop games"/>
    <x v="464"/>
    <d v="2015-11-14T13:20:00"/>
    <x v="0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47"/>
    <n v="52.7"/>
    <x v="2"/>
    <s v="tabletop games"/>
    <x v="465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42"/>
    <n v="41.23"/>
    <x v="2"/>
    <s v="tabletop games"/>
    <x v="466"/>
    <d v="2015-07-06T03:00:0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08"/>
    <n v="37.200000000000003"/>
    <x v="2"/>
    <s v="tabletop games"/>
    <x v="467"/>
    <d v="2016-04-23T00:00:00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63"/>
    <n v="27.1"/>
    <x v="2"/>
    <s v="tabletop games"/>
    <x v="468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06"/>
    <n v="206.31"/>
    <x v="2"/>
    <s v="tabletop games"/>
    <x v="469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43"/>
    <n v="82.15"/>
    <x v="2"/>
    <s v="tabletop games"/>
    <x v="470"/>
    <d v="2016-10-29T19:00:00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45"/>
    <n v="164.8"/>
    <x v="2"/>
    <s v="tabletop games"/>
    <x v="471"/>
    <d v="2014-09-21T19:00:15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08"/>
    <n v="60.82"/>
    <x v="2"/>
    <s v="tabletop games"/>
    <x v="472"/>
    <d v="2016-02-12T04:59:00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57"/>
    <n v="67.97"/>
    <x v="2"/>
    <s v="tabletop games"/>
    <x v="473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74"/>
    <n v="81.56"/>
    <x v="2"/>
    <s v="tabletop games"/>
    <x v="474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71"/>
    <n v="25.43"/>
    <x v="2"/>
    <s v="tabletop games"/>
    <x v="475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26"/>
    <n v="21.5"/>
    <x v="2"/>
    <s v="tabletop games"/>
    <x v="476"/>
    <d v="2014-04-25T21:08:47"/>
    <x v="2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12"/>
    <n v="27.23"/>
    <x v="2"/>
    <s v="tabletop games"/>
    <x v="477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96"/>
    <n v="25.09"/>
    <x v="2"/>
    <s v="tabletop games"/>
    <x v="478"/>
    <d v="2014-07-19T03:00:00"/>
    <x v="2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32"/>
    <n v="21.23"/>
    <x v="2"/>
    <s v="tabletop games"/>
    <x v="479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65"/>
    <n v="41.61"/>
    <x v="2"/>
    <s v="tabletop games"/>
    <x v="480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53"/>
    <n v="135.59"/>
    <x v="2"/>
    <s v="tabletop games"/>
    <x v="481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37"/>
    <n v="22.12"/>
    <x v="2"/>
    <s v="tabletop games"/>
    <x v="482"/>
    <d v="2016-02-01T14:48:43"/>
    <x v="1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53"/>
    <n v="64.63"/>
    <x v="2"/>
    <s v="tabletop games"/>
    <x v="483"/>
    <d v="2014-11-12T07:59:00"/>
    <x v="2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37"/>
    <n v="69.569999999999993"/>
    <x v="2"/>
    <s v="tabletop games"/>
    <x v="484"/>
    <d v="2017-03-10T14:55:16"/>
    <x v="3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28"/>
    <n v="75.13"/>
    <x v="2"/>
    <s v="tabletop games"/>
    <x v="485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71"/>
    <n v="140.97999999999999"/>
    <x v="2"/>
    <s v="tabletop games"/>
    <x v="486"/>
    <d v="2016-04-22T19:49:04"/>
    <x v="1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06"/>
    <n v="49.47"/>
    <x v="2"/>
    <s v="tabletop games"/>
    <x v="487"/>
    <d v="2017-03-02T19:51:40"/>
    <x v="3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60"/>
    <n v="53.87"/>
    <x v="2"/>
    <s v="tabletop games"/>
    <x v="488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50"/>
    <n v="4.57"/>
    <x v="2"/>
    <s v="tabletop games"/>
    <x v="489"/>
    <d v="2017-03-13T03:00:00"/>
    <x v="3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77"/>
    <n v="65"/>
    <x v="2"/>
    <s v="tabletop games"/>
    <x v="490"/>
    <d v="2016-10-16T20:30:0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47"/>
    <n v="53.48"/>
    <x v="2"/>
    <s v="tabletop games"/>
    <x v="491"/>
    <d v="2014-02-21T18:00:00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00"/>
    <n v="43.91"/>
    <x v="2"/>
    <s v="tabletop games"/>
    <x v="492"/>
    <d v="2015-09-04T19:00:10"/>
    <x v="0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04"/>
    <n v="50.85"/>
    <x v="2"/>
    <s v="tabletop games"/>
    <x v="493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07"/>
    <n v="58.63"/>
    <x v="2"/>
    <s v="tabletop games"/>
    <x v="494"/>
    <d v="2016-12-14T21:01:18"/>
    <x v="1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69"/>
    <n v="32.82"/>
    <x v="2"/>
    <s v="tabletop games"/>
    <x v="495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75"/>
    <n v="426.93"/>
    <x v="2"/>
    <s v="tabletop games"/>
    <x v="496"/>
    <d v="2016-12-03T01:07:53"/>
    <x v="1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34"/>
    <n v="23.81"/>
    <x v="2"/>
    <s v="tabletop games"/>
    <x v="497"/>
    <d v="2014-08-16T08:17:57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72"/>
    <n v="98.41"/>
    <x v="2"/>
    <s v="tabletop games"/>
    <x v="498"/>
    <d v="2016-08-06T07:52:18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13"/>
    <n v="107.32"/>
    <x v="2"/>
    <s v="tabletop games"/>
    <x v="499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60"/>
    <n v="11.67"/>
    <x v="2"/>
    <s v="tabletop games"/>
    <x v="500"/>
    <d v="2017-01-24T15:32:48"/>
    <x v="3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87"/>
    <n v="41.78"/>
    <x v="2"/>
    <s v="tabletop games"/>
    <x v="501"/>
    <d v="2016-05-07T22:50:51"/>
    <x v="1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23"/>
    <n v="21.38"/>
    <x v="2"/>
    <s v="tabletop games"/>
    <x v="502"/>
    <d v="2016-11-22T10:50:46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36"/>
    <n v="94.1"/>
    <x v="2"/>
    <s v="tabletop games"/>
    <x v="503"/>
    <d v="2016-06-19T23:00:00"/>
    <x v="1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47"/>
    <n v="15.72"/>
    <x v="2"/>
    <s v="tabletop games"/>
    <x v="504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67"/>
    <n v="90.64"/>
    <x v="2"/>
    <s v="tabletop games"/>
    <x v="505"/>
    <d v="2016-12-08T19:18:56"/>
    <x v="1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27"/>
    <n v="97.3"/>
    <x v="2"/>
    <s v="tabletop games"/>
    <x v="506"/>
    <d v="2014-03-26T23:24:10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80"/>
    <n v="37.119999999999997"/>
    <x v="2"/>
    <s v="tabletop games"/>
    <x v="507"/>
    <d v="2017-02-14T17:23:40"/>
    <x v="3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54"/>
    <n v="28.1"/>
    <x v="2"/>
    <s v="tabletop games"/>
    <x v="508"/>
    <d v="2014-11-18T00:00:00"/>
    <x v="2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16"/>
    <n v="144.43"/>
    <x v="2"/>
    <s v="tabletop games"/>
    <x v="509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80"/>
    <n v="24.27"/>
    <x v="2"/>
    <s v="tabletop games"/>
    <x v="510"/>
    <d v="2016-05-23T03:00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99"/>
    <n v="35.119999999999997"/>
    <x v="2"/>
    <s v="tabletop games"/>
    <x v="511"/>
    <d v="2016-11-22T20:28:27"/>
    <x v="1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20"/>
    <n v="24.76"/>
    <x v="2"/>
    <s v="tabletop games"/>
    <x v="512"/>
    <d v="2016-04-27T02:00:00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81"/>
    <n v="188.38"/>
    <x v="2"/>
    <s v="tabletop games"/>
    <x v="513"/>
    <d v="2014-12-21T01:00:00"/>
    <x v="2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03"/>
    <n v="148.08000000000001"/>
    <x v="2"/>
    <s v="tabletop games"/>
    <x v="514"/>
    <d v="2017-03-12T01:58:35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02"/>
    <n v="49.93"/>
    <x v="2"/>
    <s v="tabletop games"/>
    <x v="515"/>
    <d v="2017-03-07T05:00:00"/>
    <x v="3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20"/>
    <n v="107.82"/>
    <x v="2"/>
    <s v="tabletop games"/>
    <x v="516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83"/>
    <n v="42.63"/>
    <x v="2"/>
    <s v="tabletop games"/>
    <x v="517"/>
    <d v="2016-12-10T00:00:04"/>
    <x v="1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57"/>
    <n v="14.37"/>
    <x v="2"/>
    <s v="tabletop games"/>
    <x v="518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20"/>
    <n v="37.479999999999997"/>
    <x v="2"/>
    <s v="tabletop games"/>
    <x v="519"/>
    <d v="2017-03-12T12:10:42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20"/>
    <n v="30.2"/>
    <x v="2"/>
    <s v="tabletop games"/>
    <x v="520"/>
    <d v="2014-02-23T12:00:57"/>
    <x v="2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08"/>
    <n v="33.549999999999997"/>
    <x v="2"/>
    <s v="tabletop games"/>
    <x v="521"/>
    <d v="2014-12-22T14:47:59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06"/>
    <n v="64.75"/>
    <x v="2"/>
    <s v="tabletop games"/>
    <x v="522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41"/>
    <n v="57.93"/>
    <x v="2"/>
    <s v="tabletop games"/>
    <x v="523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71"/>
    <n v="53.08"/>
    <x v="2"/>
    <s v="tabletop games"/>
    <x v="524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54"/>
    <n v="48.06"/>
    <x v="2"/>
    <s v="tabletop games"/>
    <x v="525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04"/>
    <n v="82.4"/>
    <x v="2"/>
    <s v="tabletop games"/>
    <x v="526"/>
    <d v="2015-09-17T14:59:51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12"/>
    <n v="149.44"/>
    <x v="4"/>
    <s v="spaces"/>
    <x v="527"/>
    <d v="2014-10-16T06:59:00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51"/>
    <n v="71.239999999999995"/>
    <x v="4"/>
    <s v="spaces"/>
    <x v="528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33"/>
    <n v="44.46"/>
    <x v="4"/>
    <s v="spaces"/>
    <x v="529"/>
    <d v="2016-07-21T16:45:2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02"/>
    <n v="164.94"/>
    <x v="4"/>
    <s v="spaces"/>
    <x v="530"/>
    <d v="2016-10-04T03:59:00"/>
    <x v="1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54"/>
    <n v="84.87"/>
    <x v="4"/>
    <s v="spaces"/>
    <x v="531"/>
    <d v="2014-08-09T02:00:00"/>
    <x v="2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01"/>
    <n v="53.95"/>
    <x v="4"/>
    <s v="spaces"/>
    <x v="532"/>
    <d v="2014-06-20T22:01:00"/>
    <x v="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31"/>
    <n v="50.53"/>
    <x v="4"/>
    <s v="spaces"/>
    <x v="533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02"/>
    <n v="108"/>
    <x v="4"/>
    <s v="spaces"/>
    <x v="534"/>
    <d v="2015-12-24T15:41:24"/>
    <x v="0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16"/>
    <n v="95.37"/>
    <x v="4"/>
    <s v="spaces"/>
    <x v="535"/>
    <d v="2016-10-14T23:00:00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65"/>
    <n v="57.63"/>
    <x v="4"/>
    <s v="spaces"/>
    <x v="536"/>
    <d v="2016-02-21T09:33:48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20"/>
    <n v="64.16"/>
    <x v="4"/>
    <s v="spaces"/>
    <x v="537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20"/>
    <n v="92.39"/>
    <x v="4"/>
    <s v="spaces"/>
    <x v="538"/>
    <d v="2014-12-06T22:57:29"/>
    <x v="2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04"/>
    <n v="125.98"/>
    <x v="4"/>
    <s v="spaces"/>
    <x v="539"/>
    <d v="2016-05-03T23:00:0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09"/>
    <n v="94.64"/>
    <x v="4"/>
    <s v="spaces"/>
    <x v="540"/>
    <d v="2016-04-17T23:44:54"/>
    <x v="1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18"/>
    <n v="170.7"/>
    <x v="4"/>
    <s v="spaces"/>
    <x v="541"/>
    <d v="2016-11-11T12:10:53"/>
    <x v="1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s v="theater/spaces"/>
    <n v="0"/>
    <n v="1"/>
    <x v="4"/>
    <s v="spaces"/>
    <x v="542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s v="theater/spaces"/>
    <n v="20"/>
    <n v="202.23"/>
    <x v="4"/>
    <s v="spaces"/>
    <x v="543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s v="theater/spaces"/>
    <n v="0"/>
    <n v="0"/>
    <x v="4"/>
    <s v="spaces"/>
    <x v="544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s v="theater/spaces"/>
    <n v="1"/>
    <n v="100"/>
    <x v="4"/>
    <s v="spaces"/>
    <x v="545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s v="theater/spaces"/>
    <n v="0"/>
    <n v="0"/>
    <x v="4"/>
    <s v="spaces"/>
    <x v="546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s v="theater/spaces"/>
    <n v="0"/>
    <n v="1"/>
    <x v="4"/>
    <s v="spaces"/>
    <x v="547"/>
    <d v="2016-08-15T12:44:52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s v="theater/spaces"/>
    <n v="4"/>
    <n v="82.46"/>
    <x v="4"/>
    <s v="spaces"/>
    <x v="548"/>
    <d v="2016-11-24T17:11:00"/>
    <x v="1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s v="theater/spaces"/>
    <n v="0"/>
    <n v="2.67"/>
    <x v="4"/>
    <s v="spaces"/>
    <x v="549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s v="theater/spaces"/>
    <n v="3"/>
    <n v="12.5"/>
    <x v="4"/>
    <s v="spaces"/>
    <x v="550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s v="theater/spaces"/>
    <n v="0"/>
    <n v="0"/>
    <x v="4"/>
    <s v="spaces"/>
    <x v="551"/>
    <d v="2016-01-23T08:45:52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29"/>
    <n v="53.16"/>
    <x v="4"/>
    <s v="spaces"/>
    <x v="552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02"/>
    <n v="86.49"/>
    <x v="4"/>
    <s v="spaces"/>
    <x v="553"/>
    <d v="2016-02-11T16:29:03"/>
    <x v="1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47"/>
    <n v="155.24"/>
    <x v="4"/>
    <s v="spaces"/>
    <x v="554"/>
    <d v="2014-11-11T16:10:36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00"/>
    <n v="115.08"/>
    <x v="4"/>
    <s v="spaces"/>
    <x v="555"/>
    <d v="2016-08-24T06:41:21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22"/>
    <n v="109.59"/>
    <x v="4"/>
    <s v="spaces"/>
    <x v="556"/>
    <d v="2016-10-31T04:00:00"/>
    <x v="1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06"/>
    <n v="45.21"/>
    <x v="4"/>
    <s v="spaces"/>
    <x v="557"/>
    <d v="2016-05-01T11:00:06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10"/>
    <n v="104.15"/>
    <x v="4"/>
    <s v="spaces"/>
    <x v="558"/>
    <d v="2016-10-13T00:00:00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00"/>
    <n v="35.71"/>
    <x v="4"/>
    <s v="spaces"/>
    <x v="559"/>
    <d v="2016-06-20T08:41:21"/>
    <x v="1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77"/>
    <n v="97"/>
    <x v="4"/>
    <s v="spaces"/>
    <x v="560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00"/>
    <n v="370.37"/>
    <x v="4"/>
    <s v="spaces"/>
    <x v="561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03"/>
    <n v="94.41"/>
    <x v="4"/>
    <s v="spaces"/>
    <x v="562"/>
    <d v="2017-01-27T20:05:30"/>
    <x v="3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05"/>
    <n v="48.98"/>
    <x v="4"/>
    <s v="spaces"/>
    <x v="563"/>
    <d v="2016-10-09T18:25:10"/>
    <x v="1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00"/>
    <n v="45.59"/>
    <x v="4"/>
    <s v="spaces"/>
    <x v="564"/>
    <d v="2016-02-20T20:07:47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58"/>
    <n v="23.28"/>
    <x v="4"/>
    <s v="spaces"/>
    <x v="565"/>
    <d v="2014-10-03T11:29:32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05"/>
    <n v="63.23"/>
    <x v="4"/>
    <s v="spaces"/>
    <x v="566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72"/>
    <n v="153.52000000000001"/>
    <x v="4"/>
    <s v="spaces"/>
    <x v="567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04"/>
    <n v="90.2"/>
    <x v="4"/>
    <s v="spaces"/>
    <x v="568"/>
    <d v="2017-02-27T04:59:00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03"/>
    <n v="118.97"/>
    <x v="4"/>
    <s v="spaces"/>
    <x v="569"/>
    <d v="2014-06-16T04:25:00"/>
    <x v="2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19"/>
    <n v="80.25"/>
    <x v="4"/>
    <s v="spaces"/>
    <x v="570"/>
    <d v="2017-03-01T02:00:00"/>
    <x v="3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00"/>
    <n v="62.5"/>
    <x v="4"/>
    <s v="spaces"/>
    <x v="571"/>
    <d v="2017-01-31T18:00:00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19"/>
    <n v="131.38"/>
    <x v="4"/>
    <s v="spaces"/>
    <x v="572"/>
    <d v="2016-07-13T21:29:42"/>
    <x v="1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09"/>
    <n v="73.03"/>
    <x v="4"/>
    <s v="spaces"/>
    <x v="573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01"/>
    <n v="178.53"/>
    <x v="4"/>
    <s v="spaces"/>
    <x v="574"/>
    <d v="2016-03-01T05:59:00"/>
    <x v="1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13"/>
    <n v="162.91"/>
    <x v="4"/>
    <s v="spaces"/>
    <x v="575"/>
    <d v="2014-11-15T22:08:44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20"/>
    <n v="108.24"/>
    <x v="4"/>
    <s v="spaces"/>
    <x v="576"/>
    <d v="2014-10-06T16:11:45"/>
    <x v="2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08"/>
    <n v="88.87"/>
    <x v="4"/>
    <s v="spaces"/>
    <x v="577"/>
    <d v="2014-12-14T18:09:51"/>
    <x v="2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80"/>
    <n v="54"/>
    <x v="4"/>
    <s v="spaces"/>
    <x v="578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01"/>
    <n v="116.73"/>
    <x v="4"/>
    <s v="spaces"/>
    <x v="579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20"/>
    <n v="233.9"/>
    <x v="4"/>
    <s v="spaces"/>
    <x v="580"/>
    <d v="2014-11-26T14:40:40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58"/>
    <n v="158"/>
    <x v="4"/>
    <s v="spaces"/>
    <x v="581"/>
    <d v="2015-02-21T19:58:39"/>
    <x v="2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24"/>
    <n v="14.84"/>
    <x v="4"/>
    <s v="spaces"/>
    <x v="582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17"/>
    <n v="85.18"/>
    <x v="4"/>
    <s v="spaces"/>
    <x v="583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57"/>
    <n v="146.69"/>
    <x v="4"/>
    <s v="spaces"/>
    <x v="584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13"/>
    <n v="50.76"/>
    <x v="4"/>
    <s v="spaces"/>
    <x v="585"/>
    <d v="2014-11-05T05:00:00"/>
    <x v="2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03"/>
    <n v="87.7"/>
    <x v="4"/>
    <s v="spaces"/>
    <x v="586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03"/>
    <n v="242.28"/>
    <x v="4"/>
    <s v="spaces"/>
    <x v="587"/>
    <d v="2014-07-18T13:09:12"/>
    <x v="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06"/>
    <n v="146.44999999999999"/>
    <x v="4"/>
    <s v="spaces"/>
    <x v="588"/>
    <d v="2014-08-20T20:24:03"/>
    <x v="2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01"/>
    <n v="103.17"/>
    <x v="4"/>
    <s v="spaces"/>
    <x v="589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21"/>
    <n v="80.459999999999994"/>
    <x v="4"/>
    <s v="spaces"/>
    <x v="590"/>
    <d v="2014-05-27T03:00:00"/>
    <x v="2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01"/>
    <n v="234.67"/>
    <x v="4"/>
    <s v="spaces"/>
    <x v="591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16"/>
    <n v="50.69"/>
    <x v="4"/>
    <s v="spaces"/>
    <x v="592"/>
    <d v="2016-11-22T05:59:00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01"/>
    <n v="162.71"/>
    <x v="4"/>
    <s v="spaces"/>
    <x v="593"/>
    <d v="2016-08-27T22:53:29"/>
    <x v="1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03"/>
    <n v="120.17"/>
    <x v="4"/>
    <s v="spaces"/>
    <x v="594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46"/>
    <n v="67.7"/>
    <x v="4"/>
    <s v="spaces"/>
    <x v="595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02"/>
    <n v="52.1"/>
    <x v="4"/>
    <s v="spaces"/>
    <x v="596"/>
    <d v="2014-05-30T16:00:00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43"/>
    <n v="51.6"/>
    <x v="4"/>
    <s v="spaces"/>
    <x v="597"/>
    <d v="2017-03-03T11:01:32"/>
    <x v="3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31"/>
    <n v="164.3"/>
    <x v="4"/>
    <s v="spaces"/>
    <x v="598"/>
    <d v="2015-03-20T15:54:11"/>
    <x v="0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68"/>
    <n v="84.86"/>
    <x v="4"/>
    <s v="spaces"/>
    <x v="599"/>
    <d v="2016-08-15T06:20:25"/>
    <x v="1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0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"/>
    <n v="23.33"/>
    <x v="0"/>
    <s v="web"/>
    <x v="601"/>
    <d v="2014-12-26T20:35:39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n v="0"/>
    <x v="0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4"/>
    <n v="45.39"/>
    <x v="0"/>
    <s v="web"/>
    <x v="603"/>
    <d v="2014-08-14T15:20:23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n v="0"/>
    <x v="0"/>
    <s v="web"/>
    <x v="604"/>
    <d v="2014-08-28T00:50:56"/>
    <x v="2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3"/>
    <n v="16.38"/>
    <x v="0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"/>
    <n v="10"/>
    <x v="0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n v="0"/>
    <x v="0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1"/>
    <n v="292.2"/>
    <x v="0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1"/>
    <n v="5"/>
    <x v="0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n v="0"/>
    <x v="0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n v="0"/>
    <x v="0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n v="0"/>
    <x v="0"/>
    <s v="web"/>
    <x v="612"/>
    <d v="2016-09-02T00:45:46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"/>
    <n v="105.93"/>
    <x v="0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n v="0"/>
    <x v="0"/>
    <s v="web"/>
    <x v="614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n v="0"/>
    <x v="0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n v="0"/>
    <x v="0"/>
    <s v="web"/>
    <x v="616"/>
    <d v="2017-02-25T09:01:47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0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n v="0"/>
    <x v="0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0"/>
    <n v="1"/>
    <x v="0"/>
    <s v="web"/>
    <x v="619"/>
    <d v="2014-11-25T16:36:3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0"/>
    <s v="web"/>
    <x v="620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"/>
    <n v="87"/>
    <x v="0"/>
    <s v="web"/>
    <x v="621"/>
    <d v="2016-07-07T23:42:17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6"/>
    <n v="37.89"/>
    <x v="0"/>
    <s v="web"/>
    <x v="622"/>
    <d v="2016-07-01T18:35:38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n v="0"/>
    <x v="0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n v="0"/>
    <x v="0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n v="0"/>
    <x v="0"/>
    <s v="web"/>
    <x v="625"/>
    <d v="2017-03-26T20:29:37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"/>
    <n v="111.41"/>
    <x v="0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"/>
    <n v="90"/>
    <x v="0"/>
    <s v="web"/>
    <x v="627"/>
    <d v="2016-03-14T23:00:00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n v="0"/>
    <x v="0"/>
    <s v="web"/>
    <x v="628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"/>
    <n v="116.67"/>
    <x v="0"/>
    <s v="web"/>
    <x v="629"/>
    <d v="2016-05-14T15:18:28"/>
    <x v="1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0"/>
    <n v="10"/>
    <x v="0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"/>
    <n v="76.67"/>
    <x v="0"/>
    <s v="web"/>
    <x v="631"/>
    <d v="2016-05-28T18:32:09"/>
    <x v="1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n v="0"/>
    <x v="0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"/>
    <n v="49.8"/>
    <x v="0"/>
    <s v="web"/>
    <x v="633"/>
    <d v="2016-06-17T23:00:00"/>
    <x v="1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"/>
    <n v="1"/>
    <x v="0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0"/>
    <n v="2"/>
    <x v="0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"/>
    <n v="4"/>
    <x v="0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n v="0"/>
    <x v="0"/>
    <s v="web"/>
    <x v="637"/>
    <d v="2017-02-25T23:04:00"/>
    <x v="3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0"/>
    <n v="3"/>
    <x v="0"/>
    <s v="web"/>
    <x v="638"/>
    <d v="2017-03-25T13:14:22"/>
    <x v="3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0"/>
    <n v="1"/>
    <x v="0"/>
    <s v="web"/>
    <x v="639"/>
    <d v="2014-10-13T13:59:5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10"/>
    <n v="94.55"/>
    <x v="4"/>
    <s v="spaces"/>
    <x v="640"/>
    <d v="2014-11-18T04:35:00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07"/>
    <n v="45.54"/>
    <x v="4"/>
    <s v="spaces"/>
    <x v="641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00"/>
    <n v="51.72"/>
    <x v="4"/>
    <s v="spaces"/>
    <x v="642"/>
    <d v="2016-10-14T21:10:47"/>
    <x v="1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27"/>
    <n v="50.88"/>
    <x v="4"/>
    <s v="spaces"/>
    <x v="643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47"/>
    <n v="191.13"/>
    <x v="4"/>
    <s v="spaces"/>
    <x v="644"/>
    <d v="2016-08-18T02:38:45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13"/>
    <n v="89.31"/>
    <x v="4"/>
    <s v="spaces"/>
    <x v="645"/>
    <d v="2016-11-01T03:59:00"/>
    <x v="1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09"/>
    <n v="88.59"/>
    <x v="4"/>
    <s v="spaces"/>
    <x v="646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27"/>
    <n v="96.3"/>
    <x v="4"/>
    <s v="spaces"/>
    <x v="647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13"/>
    <n v="33.31"/>
    <x v="4"/>
    <s v="spaces"/>
    <x v="648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01"/>
    <n v="37.22"/>
    <x v="4"/>
    <s v="spaces"/>
    <x v="649"/>
    <d v="2016-03-04T06:03:17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09"/>
    <n v="92.13"/>
    <x v="4"/>
    <s v="spaces"/>
    <x v="650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08"/>
    <n v="76.790000000000006"/>
    <x v="4"/>
    <s v="spaces"/>
    <x v="651"/>
    <d v="2015-06-26T23:00:00"/>
    <x v="0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10"/>
    <n v="96.53"/>
    <x v="4"/>
    <s v="spaces"/>
    <x v="652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28"/>
    <n v="51.89"/>
    <x v="4"/>
    <s v="spaces"/>
    <x v="653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10"/>
    <n v="128.91"/>
    <x v="4"/>
    <s v="spaces"/>
    <x v="654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09"/>
    <n v="84.11"/>
    <x v="4"/>
    <s v="spaces"/>
    <x v="655"/>
    <d v="2016-02-02T17:26:38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33"/>
    <n v="82.94"/>
    <x v="4"/>
    <s v="spaces"/>
    <x v="656"/>
    <d v="2014-08-22T03:44:15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91"/>
    <n v="259.95"/>
    <x v="4"/>
    <s v="spaces"/>
    <x v="657"/>
    <d v="2014-09-10T04:52:00"/>
    <x v="2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49"/>
    <n v="37.25"/>
    <x v="4"/>
    <s v="spaces"/>
    <x v="658"/>
    <d v="2016-04-27T13:16:00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66"/>
    <n v="177.02"/>
    <x v="4"/>
    <s v="spaces"/>
    <x v="659"/>
    <d v="2014-12-31T21:22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07"/>
    <n v="74.069999999999993"/>
    <x v="4"/>
    <s v="spaces"/>
    <x v="660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06"/>
    <n v="70.67"/>
    <x v="4"/>
    <s v="spaces"/>
    <x v="661"/>
    <d v="2016-05-05T04:02:40"/>
    <x v="1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s v="theater/spaces"/>
    <n v="24"/>
    <n v="23.63"/>
    <x v="4"/>
    <s v="spaces"/>
    <x v="662"/>
    <d v="2017-02-08T09:59:05"/>
    <x v="3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s v="theater/spaces"/>
    <n v="0"/>
    <n v="37.5"/>
    <x v="4"/>
    <s v="spaces"/>
    <x v="663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s v="theater/spaces"/>
    <n v="0"/>
    <n v="13.33"/>
    <x v="4"/>
    <s v="spaces"/>
    <x v="664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s v="theater/spaces"/>
    <n v="0"/>
    <n v="0"/>
    <x v="4"/>
    <s v="spaces"/>
    <x v="665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s v="theater/spaces"/>
    <n v="0"/>
    <n v="1"/>
    <x v="4"/>
    <s v="spaces"/>
    <x v="666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s v="theater/spaces"/>
    <n v="0"/>
    <n v="0"/>
    <x v="4"/>
    <s v="spaces"/>
    <x v="667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s v="theater/spaces"/>
    <n v="0"/>
    <n v="0"/>
    <x v="4"/>
    <s v="spaces"/>
    <x v="668"/>
    <d v="2016-04-03T14:36:5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s v="theater/spaces"/>
    <n v="0"/>
    <n v="1"/>
    <x v="4"/>
    <s v="spaces"/>
    <x v="669"/>
    <d v="2016-05-20T08:59:00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s v="theater/spaces"/>
    <n v="3"/>
    <n v="41"/>
    <x v="4"/>
    <s v="spaces"/>
    <x v="670"/>
    <d v="2014-08-08T22:27:26"/>
    <x v="2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s v="theater/spaces"/>
    <n v="0"/>
    <n v="55.83"/>
    <x v="4"/>
    <s v="spaces"/>
    <x v="671"/>
    <d v="2015-09-28T06:35:34"/>
    <x v="0"/>
  </r>
  <r>
    <n v="3061"/>
    <s v="Help Save Parkway Cinemas!"/>
    <s v="Save a historic Local theater."/>
    <n v="1000000"/>
    <n v="0"/>
    <x v="0"/>
    <s v="US"/>
    <s v="USD"/>
    <n v="1407955748"/>
    <n v="1405363748"/>
    <b v="0"/>
    <n v="0"/>
    <b v="0"/>
    <s v="theater/spaces"/>
    <n v="0"/>
    <n v="0"/>
    <x v="4"/>
    <s v="spaces"/>
    <x v="672"/>
    <d v="2014-08-13T18:49:08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s v="theater/spaces"/>
    <n v="67"/>
    <n v="99.76"/>
    <x v="4"/>
    <s v="spaces"/>
    <x v="673"/>
    <d v="2015-09-30T18:00:00"/>
    <x v="0"/>
  </r>
  <r>
    <n v="3063"/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s v="theater/spaces"/>
    <n v="20"/>
    <n v="25.52"/>
    <x v="4"/>
    <s v="spaces"/>
    <x v="674"/>
    <d v="2016-10-22T22:08:58"/>
    <x v="1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n v="72"/>
    <b v="0"/>
    <s v="theater/spaces"/>
    <n v="11"/>
    <n v="117.65"/>
    <x v="4"/>
    <s v="spaces"/>
    <x v="675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s v="theater/spaces"/>
    <n v="0"/>
    <n v="5"/>
    <x v="4"/>
    <s v="spaces"/>
    <x v="676"/>
    <d v="2014-07-30T01:19:32"/>
    <x v="2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s v="theater/spaces"/>
    <n v="12"/>
    <n v="2796.67"/>
    <x v="4"/>
    <s v="spaces"/>
    <x v="677"/>
    <d v="2016-07-10T05:28:5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s v="theater/spaces"/>
    <n v="3"/>
    <n v="200"/>
    <x v="4"/>
    <s v="spaces"/>
    <x v="678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s v="theater/spaces"/>
    <n v="0"/>
    <n v="87.5"/>
    <x v="4"/>
    <s v="spaces"/>
    <x v="679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s v="theater/spaces"/>
    <n v="14"/>
    <n v="20.14"/>
    <x v="4"/>
    <s v="spaces"/>
    <x v="680"/>
    <d v="2014-12-14T20:00:34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s v="theater/spaces"/>
    <n v="3"/>
    <n v="20.88"/>
    <x v="4"/>
    <s v="spaces"/>
    <x v="681"/>
    <d v="2016-12-07T17:36:09"/>
    <x v="1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s v="theater/spaces"/>
    <n v="60"/>
    <n v="61.31"/>
    <x v="4"/>
    <s v="spaces"/>
    <x v="682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s v="theater/spaces"/>
    <n v="0"/>
    <n v="1"/>
    <x v="4"/>
    <s v="spaces"/>
    <x v="683"/>
    <d v="2016-10-30T01:46:00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s v="theater/spaces"/>
    <n v="0"/>
    <n v="92.14"/>
    <x v="4"/>
    <s v="spaces"/>
    <x v="684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s v="theater/spaces"/>
    <n v="0"/>
    <n v="7.33"/>
    <x v="4"/>
    <s v="spaces"/>
    <x v="685"/>
    <d v="2016-03-10T13:42:39"/>
    <x v="1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s v="theater/spaces"/>
    <n v="9"/>
    <n v="64.8"/>
    <x v="4"/>
    <s v="spaces"/>
    <x v="686"/>
    <d v="2016-08-19T02:27:20"/>
    <x v="1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s v="theater/spaces"/>
    <n v="15"/>
    <n v="30.12"/>
    <x v="4"/>
    <s v="spaces"/>
    <x v="687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s v="theater/spaces"/>
    <n v="0"/>
    <n v="52.5"/>
    <x v="4"/>
    <s v="spaces"/>
    <x v="688"/>
    <d v="2017-03-02T22:57:58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s v="theater/spaces"/>
    <n v="0"/>
    <n v="23.67"/>
    <x v="4"/>
    <s v="spaces"/>
    <x v="689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s v="theater/spaces"/>
    <n v="1"/>
    <n v="415.78"/>
    <x v="4"/>
    <s v="spaces"/>
    <x v="690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s v="theater/spaces"/>
    <n v="0"/>
    <n v="53.71"/>
    <x v="4"/>
    <s v="spaces"/>
    <x v="691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s v="theater/spaces"/>
    <n v="0"/>
    <n v="420.6"/>
    <x v="4"/>
    <s v="spaces"/>
    <x v="692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s v="theater/spaces"/>
    <n v="0"/>
    <n v="0"/>
    <x v="4"/>
    <s v="spaces"/>
    <x v="693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s v="theater/spaces"/>
    <n v="0"/>
    <n v="18.670000000000002"/>
    <x v="4"/>
    <s v="spaces"/>
    <x v="694"/>
    <d v="2014-09-01T05:00:00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s v="theater/spaces"/>
    <n v="12"/>
    <n v="78.33"/>
    <x v="4"/>
    <s v="spaces"/>
    <x v="695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s v="theater/spaces"/>
    <n v="2"/>
    <n v="67.78"/>
    <x v="4"/>
    <s v="spaces"/>
    <x v="696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s v="theater/spaces"/>
    <n v="0"/>
    <n v="16.670000000000002"/>
    <x v="4"/>
    <s v="spaces"/>
    <x v="697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s v="theater/spaces"/>
    <n v="1"/>
    <n v="62.5"/>
    <x v="4"/>
    <s v="spaces"/>
    <x v="698"/>
    <d v="2016-12-21T04:36:3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s v="theater/spaces"/>
    <n v="0"/>
    <n v="42"/>
    <x v="4"/>
    <s v="spaces"/>
    <x v="699"/>
    <d v="2015-01-08T13:41:00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s v="theater/spaces"/>
    <n v="23"/>
    <n v="130.09"/>
    <x v="4"/>
    <s v="spaces"/>
    <x v="700"/>
    <d v="2016-07-09T01:59:00"/>
    <x v="1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s v="theater/spaces"/>
    <n v="5"/>
    <n v="1270.22"/>
    <x v="4"/>
    <s v="spaces"/>
    <x v="701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s v="theater/spaces"/>
    <n v="16"/>
    <n v="88.44"/>
    <x v="4"/>
    <s v="spaces"/>
    <x v="702"/>
    <d v="2016-08-14T22:45:4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s v="theater/spaces"/>
    <n v="1"/>
    <n v="56.34"/>
    <x v="4"/>
    <s v="spaces"/>
    <x v="703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s v="theater/spaces"/>
    <n v="23"/>
    <n v="53.53"/>
    <x v="4"/>
    <s v="spaces"/>
    <x v="704"/>
    <d v="2014-06-01T03:59:00"/>
    <x v="2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s v="theater/spaces"/>
    <n v="0"/>
    <n v="25"/>
    <x v="4"/>
    <s v="spaces"/>
    <x v="705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s v="theater/spaces"/>
    <n v="0"/>
    <n v="50"/>
    <x v="4"/>
    <s v="spaces"/>
    <x v="706"/>
    <d v="2016-08-01T00:36:2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s v="theater/spaces"/>
    <n v="4"/>
    <n v="56.79"/>
    <x v="4"/>
    <s v="spaces"/>
    <x v="707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s v="theater/spaces"/>
    <n v="17"/>
    <n v="40.83"/>
    <x v="4"/>
    <s v="spaces"/>
    <x v="708"/>
    <d v="2016-10-07T14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s v="theater/spaces"/>
    <n v="4"/>
    <n v="65.11"/>
    <x v="4"/>
    <s v="spaces"/>
    <x v="709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s v="theater/spaces"/>
    <n v="14"/>
    <n v="55.6"/>
    <x v="4"/>
    <s v="spaces"/>
    <x v="710"/>
    <d v="2016-02-12T04:33:1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s v="theater/spaces"/>
    <n v="15"/>
    <n v="140.54"/>
    <x v="4"/>
    <s v="spaces"/>
    <x v="711"/>
    <d v="2014-10-20T14:56:15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s v="theater/spaces"/>
    <n v="12"/>
    <n v="25"/>
    <x v="4"/>
    <s v="spaces"/>
    <x v="712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s v="theater/spaces"/>
    <n v="39"/>
    <n v="69.53"/>
    <x v="4"/>
    <s v="spaces"/>
    <x v="713"/>
    <d v="2016-08-23T08:10:18"/>
    <x v="1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s v="theater/spaces"/>
    <n v="0"/>
    <n v="5.5"/>
    <x v="4"/>
    <s v="spaces"/>
    <x v="714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s v="theater/spaces"/>
    <n v="30"/>
    <n v="237"/>
    <x v="4"/>
    <s v="spaces"/>
    <x v="715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s v="theater/spaces"/>
    <n v="42"/>
    <n v="79.87"/>
    <x v="4"/>
    <s v="spaces"/>
    <x v="716"/>
    <d v="2014-10-19T05:00:00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s v="theater/spaces"/>
    <n v="4"/>
    <n v="10.25"/>
    <x v="4"/>
    <s v="spaces"/>
    <x v="717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s v="theater/spaces"/>
    <n v="20"/>
    <n v="272.58999999999997"/>
    <x v="4"/>
    <s v="spaces"/>
    <x v="718"/>
    <d v="2015-05-11T19:32:31"/>
    <x v="0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s v="theater/spaces"/>
    <n v="0"/>
    <n v="13"/>
    <x v="4"/>
    <s v="spaces"/>
    <x v="719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s v="theater/spaces"/>
    <n v="25"/>
    <n v="58.18"/>
    <x v="4"/>
    <s v="spaces"/>
    <x v="720"/>
    <d v="2014-08-28T03:00:10"/>
    <x v="2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s v="theater/spaces"/>
    <n v="0"/>
    <n v="10"/>
    <x v="4"/>
    <s v="spaces"/>
    <x v="721"/>
    <d v="2017-02-19T00:45:19"/>
    <x v="3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s v="theater/spaces"/>
    <n v="27"/>
    <n v="70.11"/>
    <x v="4"/>
    <s v="spaces"/>
    <x v="722"/>
    <d v="2014-10-04T14:17:00"/>
    <x v="2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s v="theater/spaces"/>
    <n v="5"/>
    <n v="57.89"/>
    <x v="4"/>
    <s v="spaces"/>
    <x v="723"/>
    <d v="2016-11-01T02:55:34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s v="theater/spaces"/>
    <n v="4"/>
    <n v="125.27"/>
    <x v="4"/>
    <s v="spaces"/>
    <x v="724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s v="theater/spaces"/>
    <n v="0"/>
    <n v="0"/>
    <x v="4"/>
    <s v="spaces"/>
    <x v="725"/>
    <d v="2014-09-21T15:10:50"/>
    <x v="2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s v="theater/spaces"/>
    <n v="3"/>
    <n v="300"/>
    <x v="4"/>
    <s v="spaces"/>
    <x v="726"/>
    <d v="2016-06-05T10:43:47"/>
    <x v="1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s v="theater/spaces"/>
    <n v="57"/>
    <n v="43"/>
    <x v="4"/>
    <s v="spaces"/>
    <x v="727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s v="theater/spaces"/>
    <n v="0"/>
    <n v="1"/>
    <x v="4"/>
    <s v="spaces"/>
    <x v="728"/>
    <d v="2016-05-27T13:12:00"/>
    <x v="1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s v="theater/spaces"/>
    <n v="0"/>
    <n v="775"/>
    <x v="4"/>
    <s v="spaces"/>
    <x v="729"/>
    <d v="2016-07-02T15:35:23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s v="theater/spaces"/>
    <n v="0"/>
    <n v="5"/>
    <x v="4"/>
    <s v="spaces"/>
    <x v="730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s v="theater/spaces"/>
    <n v="0"/>
    <n v="12.8"/>
    <x v="4"/>
    <s v="spaces"/>
    <x v="731"/>
    <d v="2016-05-05T21:36:36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61"/>
    <n v="21.9"/>
    <x v="0"/>
    <s v="space exploration"/>
    <x v="732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26"/>
    <n v="80.02"/>
    <x v="0"/>
    <s v="space exploration"/>
    <x v="733"/>
    <d v="2014-11-12T21:20:00"/>
    <x v="2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01"/>
    <n v="35.520000000000003"/>
    <x v="0"/>
    <s v="space exploration"/>
    <x v="734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04"/>
    <n v="64.930000000000007"/>
    <x v="0"/>
    <s v="space exploration"/>
    <x v="735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07"/>
    <n v="60.97"/>
    <x v="0"/>
    <s v="space exploration"/>
    <x v="736"/>
    <d v="2016-06-17T12:59:50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10"/>
    <n v="31.44"/>
    <x v="0"/>
    <s v="space exploration"/>
    <x v="737"/>
    <d v="2014-04-29T17:06:22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08"/>
    <n v="81.95"/>
    <x v="0"/>
    <s v="space exploration"/>
    <x v="738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24"/>
    <n v="58.93"/>
    <x v="0"/>
    <s v="space exploration"/>
    <x v="739"/>
    <d v="2017-03-15T00:00:00"/>
    <x v="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04"/>
    <n v="157.29"/>
    <x v="0"/>
    <s v="space exploration"/>
    <x v="740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41"/>
    <n v="55.76"/>
    <x v="0"/>
    <s v="space exploration"/>
    <x v="741"/>
    <d v="2016-08-22T06:59:00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91"/>
    <n v="83.8"/>
    <x v="0"/>
    <s v="space exploration"/>
    <x v="742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72"/>
    <n v="58.42"/>
    <x v="0"/>
    <s v="space exploration"/>
    <x v="743"/>
    <d v="2015-01-09T03:26:10"/>
    <x v="2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01"/>
    <n v="270.57"/>
    <x v="0"/>
    <s v="space exploration"/>
    <x v="744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02"/>
    <n v="107.1"/>
    <x v="0"/>
    <s v="space exploration"/>
    <x v="745"/>
    <d v="2014-04-30T05:00:00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70"/>
    <n v="47.18"/>
    <x v="0"/>
    <s v="space exploration"/>
    <x v="746"/>
    <d v="2016-04-30T12:00:00"/>
    <x v="1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15"/>
    <n v="120.31"/>
    <x v="0"/>
    <s v="space exploration"/>
    <x v="747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78"/>
    <n v="27.6"/>
    <x v="0"/>
    <s v="space exploration"/>
    <x v="748"/>
    <d v="2014-10-20T20:59:11"/>
    <x v="2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05"/>
    <n v="205.3"/>
    <x v="0"/>
    <s v="space exploration"/>
    <x v="749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88"/>
    <n v="35.549999999999997"/>
    <x v="0"/>
    <s v="space exploration"/>
    <x v="750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44"/>
    <n v="74.64"/>
    <x v="0"/>
    <s v="space exploration"/>
    <x v="751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46"/>
    <n v="47.06"/>
    <x v="0"/>
    <s v="space exploration"/>
    <x v="752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31"/>
    <n v="26.59"/>
    <x v="0"/>
    <s v="space exploration"/>
    <x v="753"/>
    <d v="2016-12-30T17:50:16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14"/>
    <n v="36.770000000000003"/>
    <x v="0"/>
    <s v="space exploration"/>
    <x v="754"/>
    <d v="2016-12-02T06:09:26"/>
    <x v="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79"/>
    <n v="31.82"/>
    <x v="0"/>
    <s v="space exploration"/>
    <x v="755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56"/>
    <n v="27.58"/>
    <x v="0"/>
    <s v="space exploration"/>
    <x v="756"/>
    <d v="2016-11-09T20:26:48"/>
    <x v="1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12"/>
    <n v="56"/>
    <x v="0"/>
    <s v="space exploration"/>
    <x v="757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47"/>
    <n v="21.56"/>
    <x v="0"/>
    <s v="space exploration"/>
    <x v="758"/>
    <d v="2015-11-26T20:54:21"/>
    <x v="0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10"/>
    <n v="44.1"/>
    <x v="0"/>
    <s v="space exploration"/>
    <x v="759"/>
    <d v="2014-11-30T23:11:07"/>
    <x v="2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28"/>
    <n v="63.87"/>
    <x v="0"/>
    <s v="space exploration"/>
    <x v="760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58"/>
    <n v="38.99"/>
    <x v="0"/>
    <s v="space exploration"/>
    <x v="761"/>
    <d v="2016-06-30T10:00:00"/>
    <x v="1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15"/>
    <n v="80.19"/>
    <x v="0"/>
    <s v="space exploration"/>
    <x v="762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37"/>
    <n v="34.9"/>
    <x v="0"/>
    <s v="space exploration"/>
    <x v="763"/>
    <d v="2016-05-29T01:28:59"/>
    <x v="1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55"/>
    <n v="89.1"/>
    <x v="0"/>
    <s v="space exploration"/>
    <x v="764"/>
    <d v="2014-02-27T23:00:00"/>
    <x v="2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06"/>
    <n v="39.44"/>
    <x v="0"/>
    <s v="space exploration"/>
    <x v="765"/>
    <d v="2016-09-29T15:45:21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00"/>
    <n v="136.9"/>
    <x v="0"/>
    <s v="space exploration"/>
    <x v="766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87"/>
    <n v="37.46"/>
    <x v="0"/>
    <s v="space exploration"/>
    <x v="767"/>
    <d v="2016-10-16T01:00:00"/>
    <x v="1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66"/>
    <n v="31.96"/>
    <x v="0"/>
    <s v="space exploration"/>
    <x v="768"/>
    <d v="2016-10-12T13:11:15"/>
    <x v="1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02"/>
    <n v="25.21"/>
    <x v="0"/>
    <s v="space exploration"/>
    <x v="769"/>
    <d v="2015-01-15T21:54:55"/>
    <x v="2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64"/>
    <n v="10.039999999999999"/>
    <x v="0"/>
    <s v="space exploration"/>
    <x v="770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06"/>
    <n v="45.94"/>
    <x v="0"/>
    <s v="space exploration"/>
    <x v="771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n v="1"/>
    <b v="0"/>
    <s v="technology/space exploration"/>
    <n v="1"/>
    <n v="15"/>
    <x v="0"/>
    <s v="space exploration"/>
    <x v="772"/>
    <d v="2014-09-15T20:09:00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s v="technology/space exploration"/>
    <n v="0"/>
    <n v="0"/>
    <x v="0"/>
    <s v="space exploration"/>
    <x v="773"/>
    <d v="2016-07-15T06:57:00"/>
    <x v="1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26"/>
    <n v="54.88"/>
    <x v="5"/>
    <s v="small batch"/>
    <x v="774"/>
    <d v="2014-08-26T22:00:4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54"/>
    <n v="47.38"/>
    <x v="5"/>
    <s v="small batch"/>
    <x v="775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06"/>
    <n v="211.84"/>
    <x v="5"/>
    <s v="small batch"/>
    <x v="776"/>
    <d v="2014-07-17T14:59:06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02"/>
    <n v="219.93"/>
    <x v="5"/>
    <s v="small batch"/>
    <x v="777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44"/>
    <n v="40.799999999999997"/>
    <x v="5"/>
    <s v="small batch"/>
    <x v="778"/>
    <d v="2014-08-18T00:08:10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06"/>
    <n v="75.5"/>
    <x v="5"/>
    <s v="small batch"/>
    <x v="779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12"/>
    <n v="13.54"/>
    <x v="5"/>
    <s v="small batch"/>
    <x v="780"/>
    <d v="2014-05-29T17:50:00"/>
    <x v="2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02"/>
    <n v="60.87"/>
    <x v="5"/>
    <s v="small batch"/>
    <x v="781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02"/>
    <n v="115.69"/>
    <x v="5"/>
    <s v="small batch"/>
    <x v="782"/>
    <d v="2014-06-11T13:44:03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21"/>
    <n v="48.1"/>
    <x v="5"/>
    <s v="small batch"/>
    <x v="783"/>
    <d v="2014-03-08T22:11:35"/>
    <x v="2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11"/>
    <n v="74.180000000000007"/>
    <x v="5"/>
    <s v="small batch"/>
    <x v="784"/>
    <d v="2014-06-26T15:22:23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01"/>
    <n v="123.35"/>
    <x v="5"/>
    <s v="small batch"/>
    <x v="785"/>
    <d v="2014-06-29T21:31:24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94"/>
    <n v="66.62"/>
    <x v="5"/>
    <s v="small batch"/>
    <x v="786"/>
    <d v="2016-12-19T07:59:00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06"/>
    <n v="104.99"/>
    <x v="5"/>
    <s v="small batch"/>
    <x v="787"/>
    <d v="2016-10-30T15:25:38"/>
    <x v="1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08"/>
    <n v="74.23"/>
    <x v="5"/>
    <s v="small batch"/>
    <x v="788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26"/>
    <n v="81.25"/>
    <x v="5"/>
    <s v="small batch"/>
    <x v="789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03"/>
    <n v="130.22999999999999"/>
    <x v="5"/>
    <s v="small batch"/>
    <x v="790"/>
    <d v="2014-08-15T15:00:22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09"/>
    <n v="53.41"/>
    <x v="5"/>
    <s v="small batch"/>
    <x v="791"/>
    <d v="2016-05-25T18:06:3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73"/>
    <n v="75.13"/>
    <x v="5"/>
    <s v="small batch"/>
    <x v="792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68"/>
    <n v="75.67"/>
    <x v="5"/>
    <s v="small batch"/>
    <x v="793"/>
    <d v="2016-11-26T15:27:51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27"/>
    <n v="31.69"/>
    <x v="5"/>
    <s v="small batch"/>
    <x v="794"/>
    <d v="2016-11-12T04:00:00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08"/>
    <n v="47.78"/>
    <x v="5"/>
    <s v="small batch"/>
    <x v="795"/>
    <d v="2016-08-31T05:36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08"/>
    <n v="90"/>
    <x v="5"/>
    <s v="small batch"/>
    <x v="796"/>
    <d v="2014-11-30T04:25:15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02"/>
    <n v="149.31"/>
    <x v="5"/>
    <s v="small batch"/>
    <x v="797"/>
    <d v="2014-10-28T03:11:00"/>
    <x v="2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15"/>
    <n v="62.07"/>
    <x v="5"/>
    <s v="small batch"/>
    <x v="798"/>
    <d v="2017-03-05T21:48:10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34"/>
    <n v="53.4"/>
    <x v="5"/>
    <s v="small batch"/>
    <x v="799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55"/>
    <n v="69.27"/>
    <x v="5"/>
    <s v="small batch"/>
    <x v="800"/>
    <d v="2017-02-02T16:36:49"/>
    <x v="3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01"/>
    <n v="271.51"/>
    <x v="5"/>
    <s v="small batch"/>
    <x v="801"/>
    <d v="2017-03-11T04:50:08"/>
    <x v="3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82"/>
    <n v="34.130000000000003"/>
    <x v="5"/>
    <s v="small batch"/>
    <x v="802"/>
    <d v="2016-04-20T18:45:50"/>
    <x v="1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81"/>
    <n v="40.49"/>
    <x v="5"/>
    <s v="small batch"/>
    <x v="803"/>
    <d v="2017-02-25T23:03:59"/>
    <x v="3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02"/>
    <n v="189.76"/>
    <x v="5"/>
    <s v="small batch"/>
    <x v="804"/>
    <d v="2016-03-24T13:27:36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10"/>
    <n v="68.86"/>
    <x v="5"/>
    <s v="small batch"/>
    <x v="805"/>
    <d v="2016-06-09T19:00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02"/>
    <n v="108.78"/>
    <x v="5"/>
    <s v="small batch"/>
    <x v="806"/>
    <d v="2016-03-23T14:18:05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01"/>
    <n v="125.99"/>
    <x v="5"/>
    <s v="small batch"/>
    <x v="807"/>
    <d v="2017-01-03T04:17:00"/>
    <x v="1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03"/>
    <n v="43.04"/>
    <x v="1"/>
    <s v="shorts"/>
    <x v="808"/>
    <d v="2014-03-23T00:00:00"/>
    <x v="2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48"/>
    <n v="322.39"/>
    <x v="1"/>
    <s v="shorts"/>
    <x v="809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55"/>
    <n v="96.71"/>
    <x v="1"/>
    <s v="shorts"/>
    <x v="810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14"/>
    <n v="35.47"/>
    <x v="1"/>
    <s v="shorts"/>
    <x v="811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73"/>
    <n v="86.67"/>
    <x v="1"/>
    <s v="shorts"/>
    <x v="812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08"/>
    <n v="132.05000000000001"/>
    <x v="1"/>
    <s v="shorts"/>
    <x v="813"/>
    <d v="2014-08-11T05:59:00"/>
    <x v="2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19"/>
    <n v="91.23"/>
    <x v="1"/>
    <s v="shorts"/>
    <x v="814"/>
    <d v="2016-07-18T20:23:40"/>
    <x v="1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16"/>
    <n v="116.25"/>
    <x v="1"/>
    <s v="shorts"/>
    <x v="815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27"/>
    <n v="21.19"/>
    <x v="1"/>
    <s v="shorts"/>
    <x v="816"/>
    <d v="2014-02-23T13:39:51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11"/>
    <n v="62.33"/>
    <x v="1"/>
    <s v="shorts"/>
    <x v="817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27"/>
    <n v="37.409999999999997"/>
    <x v="1"/>
    <s v="shorts"/>
    <x v="818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24"/>
    <n v="69.72"/>
    <x v="1"/>
    <s v="shorts"/>
    <x v="819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08"/>
    <n v="58.17"/>
    <x v="1"/>
    <s v="shorts"/>
    <x v="820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00"/>
    <n v="50"/>
    <x v="1"/>
    <s v="shorts"/>
    <x v="821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13"/>
    <n v="19.47"/>
    <x v="1"/>
    <s v="shorts"/>
    <x v="822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15"/>
    <n v="85.96"/>
    <x v="1"/>
    <s v="shorts"/>
    <x v="823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53"/>
    <n v="30.67"/>
    <x v="1"/>
    <s v="shorts"/>
    <x v="824"/>
    <d v="2011-12-27T17:35:58"/>
    <x v="6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93"/>
    <n v="60.38"/>
    <x v="1"/>
    <s v="shorts"/>
    <x v="825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02"/>
    <n v="38.6"/>
    <x v="1"/>
    <s v="shorts"/>
    <x v="826"/>
    <d v="2016-09-01T17:32:01"/>
    <x v="1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27"/>
    <n v="40.270000000000003"/>
    <x v="1"/>
    <s v="shorts"/>
    <x v="827"/>
    <d v="2014-04-25T18:38:13"/>
    <x v="2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07"/>
    <n v="273.83"/>
    <x v="1"/>
    <s v="shorts"/>
    <x v="828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98"/>
    <n v="53.04"/>
    <x v="1"/>
    <s v="shorts"/>
    <x v="829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00"/>
    <n v="40.01"/>
    <x v="1"/>
    <s v="shorts"/>
    <x v="830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03"/>
    <n v="15.77"/>
    <x v="1"/>
    <s v="shorts"/>
    <x v="831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00"/>
    <n v="71.430000000000007"/>
    <x v="1"/>
    <s v="shorts"/>
    <x v="832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26"/>
    <n v="71.709999999999994"/>
    <x v="1"/>
    <s v="shorts"/>
    <x v="833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06"/>
    <n v="375.76"/>
    <x v="1"/>
    <s v="shorts"/>
    <x v="834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05"/>
    <n v="104.6"/>
    <x v="1"/>
    <s v="shorts"/>
    <x v="835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03"/>
    <n v="60"/>
    <x v="1"/>
    <s v="shorts"/>
    <x v="836"/>
    <d v="2014-06-22T15:48:51"/>
    <x v="2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15"/>
    <n v="123.29"/>
    <x v="1"/>
    <s v="shorts"/>
    <x v="837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00"/>
    <n v="31.38"/>
    <x v="1"/>
    <s v="shorts"/>
    <x v="838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20"/>
    <n v="78.260000000000005"/>
    <x v="1"/>
    <s v="shorts"/>
    <x v="839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05"/>
    <n v="122.33"/>
    <x v="1"/>
    <s v="shorts"/>
    <x v="840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11"/>
    <n v="73.73"/>
    <x v="1"/>
    <s v="shorts"/>
    <x v="841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04"/>
    <n v="21.67"/>
    <x v="1"/>
    <s v="shorts"/>
    <x v="842"/>
    <d v="2014-04-07T17:13:42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31"/>
    <n v="21.9"/>
    <x v="1"/>
    <s v="shorts"/>
    <x v="843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15"/>
    <n v="50.59"/>
    <x v="1"/>
    <s v="shorts"/>
    <x v="844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06"/>
    <n v="53.13"/>
    <x v="1"/>
    <s v="shorts"/>
    <x v="845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06"/>
    <n v="56.67"/>
    <x v="1"/>
    <s v="shorts"/>
    <x v="846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06"/>
    <n v="40.78"/>
    <x v="1"/>
    <s v="shorts"/>
    <x v="847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00"/>
    <n v="192.31"/>
    <x v="1"/>
    <s v="shorts"/>
    <x v="848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00"/>
    <n v="100"/>
    <x v="1"/>
    <s v="shorts"/>
    <x v="849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28"/>
    <n v="117.92"/>
    <x v="1"/>
    <s v="shorts"/>
    <x v="850"/>
    <d v="2010-12-23T03:08:53"/>
    <x v="7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05"/>
    <n v="27.9"/>
    <x v="1"/>
    <s v="shorts"/>
    <x v="851"/>
    <d v="2014-03-07T19:20:30"/>
    <x v="2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20"/>
    <n v="60"/>
    <x v="1"/>
    <s v="shorts"/>
    <x v="852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07"/>
    <n v="39.380000000000003"/>
    <x v="1"/>
    <s v="shorts"/>
    <x v="853"/>
    <d v="2016-05-14T00:00:00"/>
    <x v="1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01"/>
    <n v="186.11"/>
    <x v="1"/>
    <s v="shorts"/>
    <x v="854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02"/>
    <n v="111.38"/>
    <x v="1"/>
    <s v="shorts"/>
    <x v="855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47"/>
    <n v="78.72"/>
    <x v="1"/>
    <s v="shorts"/>
    <x v="856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20"/>
    <n v="46.7"/>
    <x v="1"/>
    <s v="shorts"/>
    <x v="857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31"/>
    <n v="65.38"/>
    <x v="1"/>
    <s v="shorts"/>
    <x v="858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55"/>
    <n v="102.08"/>
    <x v="1"/>
    <s v="shorts"/>
    <x v="859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04"/>
    <n v="64.2"/>
    <x v="1"/>
    <s v="shorts"/>
    <x v="860"/>
    <d v="2014-04-13T02:00:00"/>
    <x v="2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41"/>
    <n v="90.38"/>
    <x v="1"/>
    <s v="shorts"/>
    <x v="861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03"/>
    <n v="88.57"/>
    <x v="1"/>
    <s v="shorts"/>
    <x v="862"/>
    <d v="2012-01-13T06:34:48"/>
    <x v="6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40"/>
    <n v="28.73"/>
    <x v="1"/>
    <s v="shorts"/>
    <x v="863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14"/>
    <n v="69.790000000000006"/>
    <x v="1"/>
    <s v="shorts"/>
    <x v="864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00"/>
    <n v="167.49"/>
    <x v="1"/>
    <s v="shorts"/>
    <x v="865"/>
    <d v="2010-06-09T19:00:00"/>
    <x v="7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13"/>
    <n v="144.91"/>
    <x v="1"/>
    <s v="shorts"/>
    <x v="866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05"/>
    <n v="91.84"/>
    <x v="1"/>
    <s v="shorts"/>
    <x v="867"/>
    <d v="2011-08-13T23:00:00"/>
    <x v="6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04"/>
    <n v="38.520000000000003"/>
    <x v="6"/>
    <s v="rock"/>
    <x v="868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33"/>
    <n v="42.61"/>
    <x v="6"/>
    <s v="rock"/>
    <x v="869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00"/>
    <n v="50"/>
    <x v="6"/>
    <s v="rock"/>
    <x v="870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48"/>
    <n v="63.49"/>
    <x v="6"/>
    <s v="rock"/>
    <x v="871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03"/>
    <n v="102.5"/>
    <x v="6"/>
    <s v="rock"/>
    <x v="872"/>
    <d v="2014-03-17T02:35:19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81"/>
    <n v="31.14"/>
    <x v="6"/>
    <s v="rock"/>
    <x v="873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43"/>
    <n v="162.27000000000001"/>
    <x v="6"/>
    <s v="rock"/>
    <x v="874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14"/>
    <n v="80.59"/>
    <x v="6"/>
    <s v="rock"/>
    <x v="875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04"/>
    <n v="59.85"/>
    <x v="6"/>
    <s v="rock"/>
    <x v="876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09"/>
    <n v="132.86000000000001"/>
    <x v="6"/>
    <s v="rock"/>
    <x v="877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44"/>
    <n v="92.55"/>
    <x v="6"/>
    <s v="rock"/>
    <x v="878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04"/>
    <n v="60.86"/>
    <x v="6"/>
    <s v="rock"/>
    <x v="879"/>
    <d v="2013-11-13T05:59:00"/>
    <x v="4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00"/>
    <n v="41.85"/>
    <x v="6"/>
    <s v="rock"/>
    <x v="880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03"/>
    <n v="88.33"/>
    <x v="6"/>
    <s v="rock"/>
    <x v="881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05"/>
    <n v="158.96"/>
    <x v="6"/>
    <s v="rock"/>
    <x v="882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12"/>
    <n v="85.05"/>
    <x v="6"/>
    <s v="rock"/>
    <x v="883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01"/>
    <n v="112.61"/>
    <x v="6"/>
    <s v="rock"/>
    <x v="884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08"/>
    <n v="45.44"/>
    <x v="6"/>
    <s v="rock"/>
    <x v="885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15"/>
    <n v="46.22"/>
    <x v="6"/>
    <s v="rock"/>
    <x v="886"/>
    <d v="2014-09-30T14:09:47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00"/>
    <n v="178.61"/>
    <x v="6"/>
    <s v="rock"/>
    <x v="887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52"/>
    <n v="40.75"/>
    <x v="6"/>
    <s v="rock"/>
    <x v="888"/>
    <d v="2014-09-11T10:24:14"/>
    <x v="2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12"/>
    <n v="43.73"/>
    <x v="6"/>
    <s v="rock"/>
    <x v="889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01"/>
    <n v="81.069999999999993"/>
    <x v="6"/>
    <s v="rock"/>
    <x v="890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23"/>
    <n v="74.61"/>
    <x v="6"/>
    <s v="rock"/>
    <x v="891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00"/>
    <n v="305.56"/>
    <x v="6"/>
    <s v="rock"/>
    <x v="892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05"/>
    <n v="58.33"/>
    <x v="6"/>
    <s v="rock"/>
    <x v="893"/>
    <d v="2011-07-16T23:00:00"/>
    <x v="6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04"/>
    <n v="117.68"/>
    <x v="6"/>
    <s v="rock"/>
    <x v="894"/>
    <d v="2011-09-07T16:35:39"/>
    <x v="6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05"/>
    <n v="73.77"/>
    <x v="6"/>
    <s v="rock"/>
    <x v="895"/>
    <d v="2017-03-01T02:00:00"/>
    <x v="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00"/>
    <n v="104.65"/>
    <x v="6"/>
    <s v="rock"/>
    <x v="896"/>
    <d v="2014-12-22T04:59:00"/>
    <x v="2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04"/>
    <n v="79.83"/>
    <x v="6"/>
    <s v="rock"/>
    <x v="897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05"/>
    <n v="58.33"/>
    <x v="6"/>
    <s v="rock"/>
    <x v="898"/>
    <d v="2012-09-01T01:21:02"/>
    <x v="5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04"/>
    <n v="86.67"/>
    <x v="6"/>
    <s v="rock"/>
    <x v="899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52"/>
    <n v="27.61"/>
    <x v="6"/>
    <s v="rock"/>
    <x v="900"/>
    <d v="2013-03-01T13:58:00"/>
    <x v="4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60"/>
    <n v="25"/>
    <x v="6"/>
    <s v="rock"/>
    <x v="901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27"/>
    <n v="45.46"/>
    <x v="6"/>
    <s v="rock"/>
    <x v="902"/>
    <d v="2011-05-31T18:04:00"/>
    <x v="6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07"/>
    <n v="99.53"/>
    <x v="6"/>
    <s v="rock"/>
    <x v="903"/>
    <d v="2014-11-01T22:01:43"/>
    <x v="2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15"/>
    <n v="39.31"/>
    <x v="6"/>
    <s v="rock"/>
    <x v="904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37"/>
    <n v="89.42"/>
    <x v="6"/>
    <s v="rock"/>
    <x v="905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56"/>
    <n v="28.68"/>
    <x v="6"/>
    <s v="rock"/>
    <x v="906"/>
    <d v="2012-08-07T17:01:00"/>
    <x v="5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09"/>
    <n v="31.07"/>
    <x v="6"/>
    <s v="rock"/>
    <x v="907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34"/>
    <n v="70.55"/>
    <x v="6"/>
    <s v="rock"/>
    <x v="908"/>
    <d v="2014-06-09T05:00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00"/>
    <n v="224.13"/>
    <x v="6"/>
    <s v="rock"/>
    <x v="909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19"/>
    <n v="51.81"/>
    <x v="6"/>
    <s v="rock"/>
    <x v="910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80"/>
    <n v="43.52"/>
    <x v="6"/>
    <s v="rock"/>
    <x v="911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34"/>
    <n v="39.82"/>
    <x v="6"/>
    <s v="rock"/>
    <x v="912"/>
    <d v="2010-04-18T06:59:00"/>
    <x v="7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00"/>
    <n v="126.81"/>
    <x v="6"/>
    <s v="rock"/>
    <x v="913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01"/>
    <n v="113.88"/>
    <x v="6"/>
    <s v="rock"/>
    <x v="914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03"/>
    <n v="28.18"/>
    <x v="6"/>
    <s v="rock"/>
    <x v="915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07"/>
    <n v="36.61"/>
    <x v="6"/>
    <s v="rock"/>
    <x v="916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04"/>
    <n v="32.5"/>
    <x v="6"/>
    <s v="rock"/>
    <x v="917"/>
    <d v="2016-07-13T19:14:00"/>
    <x v="1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08"/>
    <n v="60.66"/>
    <x v="6"/>
    <s v="rock"/>
    <x v="918"/>
    <d v="2013-03-22T11:37:05"/>
    <x v="4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33"/>
    <n v="175"/>
    <x v="6"/>
    <s v="rock"/>
    <x v="919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01"/>
    <n v="97.99"/>
    <x v="6"/>
    <s v="rock"/>
    <x v="920"/>
    <d v="2012-01-21T08:13:00"/>
    <x v="6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02"/>
    <n v="148.78"/>
    <x v="6"/>
    <s v="rock"/>
    <x v="921"/>
    <d v="2014-04-19T21:04:35"/>
    <x v="2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31"/>
    <n v="96.08"/>
    <x v="6"/>
    <s v="rock"/>
    <x v="922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17"/>
    <n v="58.63"/>
    <x v="6"/>
    <s v="rock"/>
    <x v="923"/>
    <d v="2012-05-19T03:00:00"/>
    <x v="5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01"/>
    <n v="109.71"/>
    <x v="6"/>
    <s v="rock"/>
    <x v="924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22"/>
    <n v="49.11"/>
    <x v="6"/>
    <s v="rock"/>
    <x v="925"/>
    <d v="2014-05-01T23:57:42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45"/>
    <n v="47.67"/>
    <x v="6"/>
    <s v="rock"/>
    <x v="926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17"/>
    <n v="60.74"/>
    <x v="6"/>
    <s v="rock"/>
    <x v="927"/>
    <d v="2012-09-22T18:19:1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04"/>
    <n v="46.13"/>
    <x v="6"/>
    <s v="rock"/>
    <x v="928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20"/>
    <n v="141.47"/>
    <x v="6"/>
    <s v="rock"/>
    <x v="929"/>
    <d v="2014-06-14T14:23:54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17"/>
    <n v="75.48"/>
    <x v="6"/>
    <s v="rock"/>
    <x v="930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22"/>
    <n v="85.5"/>
    <x v="6"/>
    <s v="rock"/>
    <x v="931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52"/>
    <n v="64.25"/>
    <x v="6"/>
    <s v="rock"/>
    <x v="932"/>
    <d v="2014-06-13T06:59:00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04"/>
    <n v="64.47"/>
    <x v="6"/>
    <s v="rock"/>
    <x v="933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00"/>
    <n v="118.2"/>
    <x v="6"/>
    <s v="rock"/>
    <x v="934"/>
    <d v="2014-09-06T15:25:31"/>
    <x v="2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02"/>
    <n v="82.54"/>
    <x v="6"/>
    <s v="rock"/>
    <x v="935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38"/>
    <n v="34.17"/>
    <x v="6"/>
    <s v="rock"/>
    <x v="936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33"/>
    <n v="42.73"/>
    <x v="6"/>
    <s v="rock"/>
    <x v="937"/>
    <d v="2014-09-03T18:48:27"/>
    <x v="2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99"/>
    <n v="94.49"/>
    <x v="6"/>
    <s v="rock"/>
    <x v="938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02"/>
    <n v="55.7"/>
    <x v="6"/>
    <s v="rock"/>
    <x v="939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18"/>
    <n v="98.03"/>
    <x v="6"/>
    <s v="rock"/>
    <x v="940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95"/>
    <n v="92.1"/>
    <x v="6"/>
    <s v="rock"/>
    <x v="941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13"/>
    <n v="38.18"/>
    <x v="6"/>
    <s v="rock"/>
    <x v="942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04"/>
    <n v="27.15"/>
    <x v="6"/>
    <s v="rock"/>
    <x v="943"/>
    <d v="2014-06-09T03:59:00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14"/>
    <n v="50.69"/>
    <x v="6"/>
    <s v="rock"/>
    <x v="944"/>
    <d v="2014-02-26T20:13:40"/>
    <x v="2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01"/>
    <n v="38.94"/>
    <x v="6"/>
    <s v="rock"/>
    <x v="945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25"/>
    <n v="77.64"/>
    <x v="6"/>
    <s v="rock"/>
    <x v="946"/>
    <d v="2014-02-16T18:18:12"/>
    <x v="2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19"/>
    <n v="43.54"/>
    <x v="6"/>
    <s v="rock"/>
    <x v="947"/>
    <d v="2014-03-29T01:00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66"/>
    <n v="31.82"/>
    <x v="6"/>
    <s v="rock"/>
    <x v="948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19"/>
    <n v="63.18"/>
    <x v="6"/>
    <s v="rock"/>
    <x v="949"/>
    <d v="2010-11-30T15:43:35"/>
    <x v="7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00"/>
    <n v="190.9"/>
    <x v="6"/>
    <s v="rock"/>
    <x v="950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02"/>
    <n v="140.86000000000001"/>
    <x v="6"/>
    <s v="rock"/>
    <x v="951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17"/>
    <n v="76.92"/>
    <x v="6"/>
    <s v="rock"/>
    <x v="952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09"/>
    <n v="99.16"/>
    <x v="6"/>
    <s v="rock"/>
    <x v="953"/>
    <d v="2016-04-16T00:00:00"/>
    <x v="1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15"/>
    <n v="67.88"/>
    <x v="6"/>
    <s v="rock"/>
    <x v="954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02"/>
    <n v="246.29"/>
    <x v="6"/>
    <s v="rock"/>
    <x v="955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06"/>
    <n v="189.29"/>
    <x v="6"/>
    <s v="rock"/>
    <x v="956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04"/>
    <n v="76.67"/>
    <x v="6"/>
    <s v="rock"/>
    <x v="957"/>
    <d v="2014-08-31T17:31:31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55"/>
    <n v="82.96"/>
    <x v="6"/>
    <s v="rock"/>
    <x v="958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62"/>
    <n v="62.52"/>
    <x v="6"/>
    <s v="rock"/>
    <x v="959"/>
    <d v="2013-08-07T20:49:47"/>
    <x v="4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04"/>
    <n v="46.07"/>
    <x v="6"/>
    <s v="rock"/>
    <x v="960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06"/>
    <n v="38.54"/>
    <x v="6"/>
    <s v="rock"/>
    <x v="961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55"/>
    <n v="53.01"/>
    <x v="6"/>
    <s v="rock"/>
    <x v="962"/>
    <d v="2014-06-25T02:00:00"/>
    <x v="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11"/>
    <n v="73.36"/>
    <x v="6"/>
    <s v="rock"/>
    <x v="963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11"/>
    <n v="127.98"/>
    <x v="6"/>
    <s v="rock"/>
    <x v="964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11"/>
    <n v="104.73"/>
    <x v="6"/>
    <s v="rock"/>
    <x v="965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24"/>
    <n v="67.67"/>
    <x v="6"/>
    <s v="rock"/>
    <x v="966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11"/>
    <n v="95.93"/>
    <x v="6"/>
    <s v="rock"/>
    <x v="967"/>
    <d v="2013-03-11T04:00:00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19"/>
    <n v="346.04"/>
    <x v="6"/>
    <s v="rock"/>
    <x v="968"/>
    <d v="2015-01-07T16:41:46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00"/>
    <n v="81.739999999999995"/>
    <x v="6"/>
    <s v="rock"/>
    <x v="969"/>
    <d v="2015-03-16T16:35:52"/>
    <x v="0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26"/>
    <n v="64.540000000000006"/>
    <x v="6"/>
    <s v="rock"/>
    <x v="970"/>
    <d v="2014-11-27T00:54:23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14"/>
    <n v="63.48"/>
    <x v="6"/>
    <s v="rock"/>
    <x v="971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11"/>
    <n v="63.62"/>
    <x v="6"/>
    <s v="rock"/>
    <x v="972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05"/>
    <n v="83.97"/>
    <x v="6"/>
    <s v="rock"/>
    <x v="973"/>
    <d v="2014-04-11T14:15:46"/>
    <x v="2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04"/>
    <n v="77.75"/>
    <x v="6"/>
    <s v="rock"/>
    <x v="974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07"/>
    <n v="107.07"/>
    <x v="6"/>
    <s v="rock"/>
    <x v="975"/>
    <d v="2015-05-07T18:12:22"/>
    <x v="0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24"/>
    <n v="38.75"/>
    <x v="6"/>
    <s v="rock"/>
    <x v="976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05"/>
    <n v="201.94"/>
    <x v="6"/>
    <s v="rock"/>
    <x v="977"/>
    <d v="2016-12-30T22:50:3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89"/>
    <n v="43.06"/>
    <x v="6"/>
    <s v="rock"/>
    <x v="978"/>
    <d v="2016-03-25T02:53:08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71"/>
    <n v="62.87"/>
    <x v="6"/>
    <s v="rock"/>
    <x v="979"/>
    <d v="2017-01-15T01:35:19"/>
    <x v="1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52"/>
    <n v="55.61"/>
    <x v="6"/>
    <s v="rock"/>
    <x v="980"/>
    <d v="2016-12-03T17:03:26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16"/>
    <n v="48.71"/>
    <x v="6"/>
    <s v="rock"/>
    <x v="981"/>
    <d v="2017-02-03T04:11:00"/>
    <x v="3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03"/>
    <n v="30.58"/>
    <x v="6"/>
    <s v="rock"/>
    <x v="982"/>
    <d v="2016-08-01T18:13:30"/>
    <x v="1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12"/>
    <n v="73.91"/>
    <x v="6"/>
    <s v="rock"/>
    <x v="983"/>
    <d v="2015-06-05T11:47:56"/>
    <x v="0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24"/>
    <n v="21.2"/>
    <x v="6"/>
    <s v="rock"/>
    <x v="984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07"/>
    <n v="73.36"/>
    <x v="6"/>
    <s v="rock"/>
    <x v="985"/>
    <d v="2016-12-29T05:08:45"/>
    <x v="1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04"/>
    <n v="56.41"/>
    <x v="6"/>
    <s v="rock"/>
    <x v="986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12"/>
    <n v="50.25"/>
    <x v="6"/>
    <s v="rock"/>
    <x v="987"/>
    <d v="2016-12-23T01:47:58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24"/>
    <n v="68.94"/>
    <x v="6"/>
    <s v="rock"/>
    <x v="988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10"/>
    <n v="65.91"/>
    <x v="6"/>
    <s v="rock"/>
    <x v="989"/>
    <d v="2016-04-29T12:11:00"/>
    <x v="1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19"/>
    <n v="62.5"/>
    <x v="6"/>
    <s v="rock"/>
    <x v="990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37"/>
    <n v="70.06"/>
    <x v="6"/>
    <s v="rock"/>
    <x v="991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35"/>
    <n v="60.18"/>
    <x v="6"/>
    <s v="rock"/>
    <x v="992"/>
    <d v="2016-10-17T16:14:00"/>
    <x v="1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45"/>
    <n v="21.38"/>
    <x v="6"/>
    <s v="rock"/>
    <x v="993"/>
    <d v="2016-08-13T11:32:37"/>
    <x v="1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09"/>
    <n v="160.79"/>
    <x v="6"/>
    <s v="rock"/>
    <x v="994"/>
    <d v="2015-04-27T17:12:00"/>
    <x v="0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10"/>
    <n v="42.38"/>
    <x v="6"/>
    <s v="rock"/>
    <x v="995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14"/>
    <n v="27.32"/>
    <x v="6"/>
    <s v="rock"/>
    <x v="996"/>
    <d v="2016-03-03T03:43:06"/>
    <x v="1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02"/>
    <n v="196.83"/>
    <x v="6"/>
    <s v="rock"/>
    <x v="997"/>
    <d v="2016-08-01T16:22:03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22"/>
    <n v="53.88"/>
    <x v="6"/>
    <s v="rock"/>
    <x v="998"/>
    <d v="2017-03-01T03:00:00"/>
    <x v="3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12"/>
    <n v="47.76"/>
    <x v="6"/>
    <s v="rock"/>
    <x v="999"/>
    <d v="2017-01-14T21:48:01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"/>
    <n v="3304"/>
    <x v="0"/>
    <s v="wearables"/>
    <x v="1000"/>
    <d v="2017-03-15T00:26:00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0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30"/>
    <n v="134.55000000000001"/>
    <x v="0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"/>
    <n v="214.07"/>
    <x v="0"/>
    <s v="wearables"/>
    <x v="1003"/>
    <d v="2017-03-16T16:01:01"/>
    <x v="3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"/>
    <n v="216.34"/>
    <x v="0"/>
    <s v="wearables"/>
    <x v="1004"/>
    <d v="2016-02-18T17:00:27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"/>
    <n v="932.31"/>
    <x v="0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6"/>
    <n v="29.25"/>
    <x v="0"/>
    <s v="wearables"/>
    <x v="1006"/>
    <d v="2014-12-12T07:11:00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"/>
    <n v="174.95"/>
    <x v="0"/>
    <s v="wearables"/>
    <x v="1007"/>
    <d v="2016-12-14T15:00:23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"/>
    <n v="250"/>
    <x v="0"/>
    <s v="wearables"/>
    <x v="1008"/>
    <d v="2016-12-28T19:25:15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"/>
    <n v="65"/>
    <x v="0"/>
    <s v="wearables"/>
    <x v="1009"/>
    <d v="2016-06-19T14:30:4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"/>
    <n v="55"/>
    <x v="0"/>
    <s v="wearables"/>
    <x v="1010"/>
    <d v="2016-09-05T02:59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"/>
    <n v="75"/>
    <x v="0"/>
    <s v="wearables"/>
    <x v="1011"/>
    <d v="2014-12-18T21:33:1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"/>
    <n v="1389.36"/>
    <x v="0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5"/>
    <n v="95.91"/>
    <x v="0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1"/>
    <n v="191.25"/>
    <x v="0"/>
    <s v="wearables"/>
    <x v="1014"/>
    <d v="2015-01-01T00:03:35"/>
    <x v="2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3"/>
    <n v="40"/>
    <x v="0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3"/>
    <n v="74.790000000000006"/>
    <x v="0"/>
    <s v="wearables"/>
    <x v="1016"/>
    <d v="2016-04-07T01:34:16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3"/>
    <n v="161.12"/>
    <x v="0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"/>
    <n v="88.71"/>
    <x v="0"/>
    <s v="wearables"/>
    <x v="1018"/>
    <d v="2016-07-14T11:48:53"/>
    <x v="1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"/>
    <n v="53.25"/>
    <x v="0"/>
    <s v="wearables"/>
    <x v="1019"/>
    <d v="2015-02-04T23:22:29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07"/>
    <n v="88.19"/>
    <x v="6"/>
    <s v="rock"/>
    <x v="1020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14"/>
    <n v="72.06"/>
    <x v="6"/>
    <s v="rock"/>
    <x v="1021"/>
    <d v="2016-10-27T21:19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10"/>
    <n v="74.25"/>
    <x v="6"/>
    <s v="rock"/>
    <x v="1022"/>
    <d v="2016-07-05T20:58:54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26"/>
    <n v="61.7"/>
    <x v="6"/>
    <s v="rock"/>
    <x v="1023"/>
    <d v="2014-10-07T00:06:13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67"/>
    <n v="17.239999999999998"/>
    <x v="6"/>
    <s v="rock"/>
    <x v="1024"/>
    <d v="2016-06-12T05:30:0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97"/>
    <n v="51.72"/>
    <x v="6"/>
    <s v="rock"/>
    <x v="1025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09"/>
    <n v="24.15"/>
    <x v="6"/>
    <s v="rock"/>
    <x v="1026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03"/>
    <n v="62.17"/>
    <x v="6"/>
    <s v="rock"/>
    <x v="1027"/>
    <d v="2013-07-26T01:30:35"/>
    <x v="4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08"/>
    <n v="48.33"/>
    <x v="6"/>
    <s v="rock"/>
    <x v="1028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00"/>
    <n v="46.95"/>
    <x v="6"/>
    <s v="rock"/>
    <x v="1029"/>
    <d v="2011-10-14T23:00:00"/>
    <x v="6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00"/>
    <n v="66.69"/>
    <x v="6"/>
    <s v="rock"/>
    <x v="1030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22"/>
    <n v="48.84"/>
    <x v="6"/>
    <s v="rock"/>
    <x v="1031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01"/>
    <n v="137.31"/>
    <x v="6"/>
    <s v="rock"/>
    <x v="1032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01"/>
    <n v="87.83"/>
    <x v="6"/>
    <s v="rock"/>
    <x v="1033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45"/>
    <n v="70.790000000000006"/>
    <x v="6"/>
    <s v="rock"/>
    <x v="1034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01"/>
    <n v="52.83"/>
    <x v="6"/>
    <s v="rock"/>
    <x v="1035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18"/>
    <n v="443.75"/>
    <x v="6"/>
    <s v="rock"/>
    <x v="1036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72"/>
    <n v="48.54"/>
    <x v="6"/>
    <s v="rock"/>
    <x v="1037"/>
    <d v="2012-12-15T22:11:50"/>
    <x v="5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25"/>
    <n v="37.07"/>
    <x v="6"/>
    <s v="rock"/>
    <x v="1038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10"/>
    <n v="50"/>
    <x v="6"/>
    <s v="rock"/>
    <x v="1039"/>
    <d v="2013-01-02T20:59:44"/>
    <x v="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"/>
    <n v="250"/>
    <x v="7"/>
    <s v="audio"/>
    <x v="1040"/>
    <d v="2016-08-27T17:00:09"/>
    <x v="1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7"/>
    <s v="audio"/>
    <x v="1041"/>
    <d v="2014-07-31T01:26:32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2"/>
    <n v="10"/>
    <x v="7"/>
    <s v="audio"/>
    <x v="1042"/>
    <d v="2014-09-12T10:00:00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9"/>
    <n v="29.24"/>
    <x v="7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0"/>
    <n v="3"/>
    <x v="7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3"/>
    <n v="33.25"/>
    <x v="7"/>
    <s v="audio"/>
    <x v="1045"/>
    <d v="2014-08-23T20:59:10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7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"/>
    <n v="1"/>
    <x v="7"/>
    <s v="audio"/>
    <x v="1047"/>
    <d v="2014-11-05T20:38:35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"/>
    <n v="53"/>
    <x v="7"/>
    <s v="audio"/>
    <x v="1048"/>
    <d v="2016-09-25T01:16:29"/>
    <x v="1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7"/>
    <s v="audio"/>
    <x v="1049"/>
    <d v="2016-02-12T10:20:45"/>
    <x v="1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7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7"/>
    <s v="audio"/>
    <x v="105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7"/>
    <s v="audio"/>
    <x v="1052"/>
    <d v="2016-06-06T20:0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7"/>
    <s v="audio"/>
    <x v="1053"/>
    <d v="2017-03-06T04:08:52"/>
    <x v="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7"/>
    <s v="audio"/>
    <x v="1054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7"/>
    <s v="audio"/>
    <x v="1055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7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7"/>
    <s v="audio"/>
    <x v="1057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7"/>
    <s v="audio"/>
    <x v="1058"/>
    <d v="2015-03-26T00:00:00"/>
    <x v="0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7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7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7"/>
    <s v="audio"/>
    <x v="1061"/>
    <d v="2016-05-02T01:00:00"/>
    <x v="1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"/>
    <n v="47.5"/>
    <x v="7"/>
    <s v="audio"/>
    <x v="1062"/>
    <d v="2016-07-12T19:22:21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7"/>
    <s v="audio"/>
    <x v="1063"/>
    <d v="2016-08-31T00:44:22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02"/>
    <n v="39.04"/>
    <x v="6"/>
    <s v="rock"/>
    <x v="1064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03"/>
    <n v="66.69"/>
    <x v="6"/>
    <s v="rock"/>
    <x v="1065"/>
    <d v="2014-08-03T17:00:0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14"/>
    <n v="67.13"/>
    <x v="6"/>
    <s v="rock"/>
    <x v="1066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04"/>
    <n v="66.37"/>
    <x v="6"/>
    <s v="rock"/>
    <x v="1067"/>
    <d v="2012-11-22T22:00:00"/>
    <x v="5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46"/>
    <n v="64.62"/>
    <x v="6"/>
    <s v="rock"/>
    <x v="1068"/>
    <d v="2013-11-01T19:00:00"/>
    <x v="4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05"/>
    <n v="58.37"/>
    <x v="6"/>
    <s v="rock"/>
    <x v="1069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33"/>
    <n v="86.96"/>
    <x v="6"/>
    <s v="rock"/>
    <x v="1070"/>
    <d v="2014-09-15T04:28:06"/>
    <x v="2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13"/>
    <n v="66.47"/>
    <x v="6"/>
    <s v="rock"/>
    <x v="1071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21"/>
    <n v="163.78"/>
    <x v="6"/>
    <s v="rock"/>
    <x v="1072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02"/>
    <n v="107.98"/>
    <x v="6"/>
    <s v="rock"/>
    <x v="1073"/>
    <d v="2014-12-17T07:59:00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01"/>
    <n v="42.11"/>
    <x v="6"/>
    <s v="rock"/>
    <x v="1074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18"/>
    <n v="47.2"/>
    <x v="6"/>
    <s v="rock"/>
    <x v="1075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55"/>
    <n v="112.02"/>
    <x v="6"/>
    <s v="rock"/>
    <x v="1076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01"/>
    <n v="74.95"/>
    <x v="6"/>
    <s v="rock"/>
    <x v="1077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17"/>
    <n v="61.58"/>
    <x v="6"/>
    <s v="rock"/>
    <x v="1078"/>
    <d v="2012-11-26T04:59:00"/>
    <x v="5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01"/>
    <n v="45.88"/>
    <x v="6"/>
    <s v="rock"/>
    <x v="1079"/>
    <d v="2014-06-17T17:41:22"/>
    <x v="2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04"/>
    <n v="75.849999999999994"/>
    <x v="6"/>
    <s v="rock"/>
    <x v="1080"/>
    <d v="2014-02-20T20:48:53"/>
    <x v="2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65"/>
    <n v="84.21"/>
    <x v="6"/>
    <s v="rock"/>
    <x v="1081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56"/>
    <n v="117.23"/>
    <x v="6"/>
    <s v="rock"/>
    <x v="1082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02"/>
    <n v="86.49"/>
    <x v="6"/>
    <s v="rock"/>
    <x v="1083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00"/>
    <n v="172.41"/>
    <x v="6"/>
    <s v="rock"/>
    <x v="1084"/>
    <d v="2012-01-16T05:00:00"/>
    <x v="6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01"/>
    <n v="62.81"/>
    <x v="6"/>
    <s v="rock"/>
    <x v="1085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25"/>
    <n v="67.73"/>
    <x v="6"/>
    <s v="rock"/>
    <x v="1086"/>
    <d v="2016-07-11T20:51:01"/>
    <x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04"/>
    <n v="53.56"/>
    <x v="6"/>
    <s v="rock"/>
    <x v="1087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04"/>
    <n v="34.6"/>
    <x v="6"/>
    <s v="rock"/>
    <x v="1088"/>
    <d v="2009-12-31T23:39:00"/>
    <x v="8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05"/>
    <n v="38.89"/>
    <x v="6"/>
    <s v="rock"/>
    <x v="1089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00"/>
    <n v="94.74"/>
    <x v="6"/>
    <s v="rock"/>
    <x v="1090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70"/>
    <n v="39.97"/>
    <x v="6"/>
    <s v="rock"/>
    <x v="1091"/>
    <d v="2010-08-03T01:59:00"/>
    <x v="7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35"/>
    <n v="59.16"/>
    <x v="6"/>
    <s v="rock"/>
    <x v="1092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00"/>
    <n v="27.27"/>
    <x v="6"/>
    <s v="rock"/>
    <x v="1093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16"/>
    <n v="24.58"/>
    <x v="6"/>
    <s v="rock"/>
    <x v="1094"/>
    <d v="2012-10-24T16:26:16"/>
    <x v="5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00"/>
    <n v="75.05"/>
    <x v="6"/>
    <s v="rock"/>
    <x v="1095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05"/>
    <n v="42.02"/>
    <x v="6"/>
    <s v="rock"/>
    <x v="1096"/>
    <d v="2013-07-11T20:01:43"/>
    <x v="4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01"/>
    <n v="53.16"/>
    <x v="6"/>
    <s v="rock"/>
    <x v="1097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01"/>
    <n v="83.89"/>
    <x v="6"/>
    <s v="rock"/>
    <x v="1098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00"/>
    <n v="417.33"/>
    <x v="6"/>
    <s v="rock"/>
    <x v="1099"/>
    <d v="2014-05-09T22:00:00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67"/>
    <n v="75.77"/>
    <x v="6"/>
    <s v="rock"/>
    <x v="1100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02"/>
    <n v="67.39"/>
    <x v="6"/>
    <s v="rock"/>
    <x v="1101"/>
    <d v="2014-02-24T16:25:07"/>
    <x v="2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03"/>
    <n v="73.569999999999993"/>
    <x v="6"/>
    <s v="rock"/>
    <x v="1102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43"/>
    <n v="25"/>
    <x v="6"/>
    <s v="rock"/>
    <x v="1103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63"/>
    <n v="42"/>
    <x v="6"/>
    <s v="rock"/>
    <x v="1104"/>
    <d v="2013-03-02T07:59:00"/>
    <x v="4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18"/>
    <n v="131.16999999999999"/>
    <x v="6"/>
    <s v="rock"/>
    <x v="1105"/>
    <d v="2015-01-24T23:08:15"/>
    <x v="2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04"/>
    <n v="47.27"/>
    <x v="6"/>
    <s v="rock"/>
    <x v="1106"/>
    <d v="2016-03-31T15:51:11"/>
    <x v="1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00"/>
    <n v="182.13"/>
    <x v="6"/>
    <s v="rock"/>
    <x v="1107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07"/>
    <n v="61.37"/>
    <x v="6"/>
    <s v="rock"/>
    <x v="1108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00"/>
    <n v="35.770000000000003"/>
    <x v="6"/>
    <s v="rock"/>
    <x v="1109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05"/>
    <n v="45.62"/>
    <x v="6"/>
    <s v="rock"/>
    <x v="1110"/>
    <d v="2016-10-01T17:19:42"/>
    <x v="1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09"/>
    <n v="75.38"/>
    <x v="6"/>
    <s v="rock"/>
    <x v="1111"/>
    <d v="2013-05-07T04:59:00"/>
    <x v="4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02"/>
    <n v="50.88"/>
    <x v="6"/>
    <s v="rock"/>
    <x v="1112"/>
    <d v="2014-05-20T04:59:00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25"/>
    <n v="119.29"/>
    <x v="6"/>
    <s v="rock"/>
    <x v="1113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24"/>
    <n v="92.54"/>
    <x v="6"/>
    <s v="rock"/>
    <x v="1114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01"/>
    <n v="76.05"/>
    <x v="6"/>
    <s v="rock"/>
    <x v="1115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00"/>
    <n v="52.63"/>
    <x v="6"/>
    <s v="rock"/>
    <x v="1116"/>
    <d v="2016-06-17T04:55:00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38"/>
    <n v="98.99"/>
    <x v="6"/>
    <s v="rock"/>
    <x v="1117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21"/>
    <n v="79.53"/>
    <x v="6"/>
    <s v="rock"/>
    <x v="1118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07"/>
    <n v="134.21"/>
    <x v="6"/>
    <s v="rock"/>
    <x v="1119"/>
    <d v="2011-07-31T06:59:00"/>
    <x v="6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00"/>
    <n v="37.630000000000003"/>
    <x v="6"/>
    <s v="rock"/>
    <x v="1120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02"/>
    <n v="51.04"/>
    <x v="6"/>
    <s v="rock"/>
    <x v="1121"/>
    <d v="2014-07-10T23:01:40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00"/>
    <n v="50.04"/>
    <x v="6"/>
    <s v="rock"/>
    <x v="1122"/>
    <d v="2014-07-28T01:00:00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17"/>
    <n v="133.93"/>
    <x v="6"/>
    <s v="rock"/>
    <x v="1123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02"/>
    <n v="58.21"/>
    <x v="6"/>
    <s v="rock"/>
    <x v="1124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02"/>
    <n v="88.04"/>
    <x v="6"/>
    <s v="rock"/>
    <x v="1125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54"/>
    <n v="70.58"/>
    <x v="6"/>
    <s v="rock"/>
    <x v="1126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01"/>
    <n v="53.29"/>
    <x v="6"/>
    <s v="rock"/>
    <x v="1127"/>
    <d v="2014-07-18T20:31:1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00"/>
    <n v="136.36000000000001"/>
    <x v="6"/>
    <s v="rock"/>
    <x v="1128"/>
    <d v="2014-09-12T18:26:53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09"/>
    <n v="40.549999999999997"/>
    <x v="6"/>
    <s v="rock"/>
    <x v="1129"/>
    <d v="2011-12-16T05:48:41"/>
    <x v="6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32"/>
    <n v="70.63"/>
    <x v="6"/>
    <s v="rock"/>
    <x v="1130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33"/>
    <n v="52.68"/>
    <x v="6"/>
    <s v="rock"/>
    <x v="1131"/>
    <d v="2014-02-06T17:01:24"/>
    <x v="2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16"/>
    <n v="35.619999999999997"/>
    <x v="6"/>
    <s v="rock"/>
    <x v="1132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12"/>
    <n v="87.1"/>
    <x v="6"/>
    <s v="rock"/>
    <x v="1133"/>
    <d v="2014-07-24T18:23:11"/>
    <x v="2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32"/>
    <n v="75.11"/>
    <x v="6"/>
    <s v="rock"/>
    <x v="1134"/>
    <d v="2015-06-08T03:50:00"/>
    <x v="0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03"/>
    <n v="68.010000000000005"/>
    <x v="6"/>
    <s v="rock"/>
    <x v="1135"/>
    <d v="2016-06-25T03:59:0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39"/>
    <n v="29.62"/>
    <x v="6"/>
    <s v="rock"/>
    <x v="1136"/>
    <d v="2016-04-08T15:00:35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47"/>
    <n v="91.63"/>
    <x v="6"/>
    <s v="rock"/>
    <x v="1137"/>
    <d v="2014-12-05T21:06:58"/>
    <x v="2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20"/>
    <n v="22.5"/>
    <x v="6"/>
    <s v="rock"/>
    <x v="1138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22"/>
    <n v="64.37"/>
    <x v="6"/>
    <s v="rock"/>
    <x v="1139"/>
    <d v="2017-02-10T05:00:00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00"/>
    <n v="21.86"/>
    <x v="6"/>
    <s v="rock"/>
    <x v="1140"/>
    <d v="2017-03-02T16:49:11"/>
    <x v="3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81"/>
    <n v="33.32"/>
    <x v="6"/>
    <s v="rock"/>
    <x v="1141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06"/>
    <n v="90.28"/>
    <x v="6"/>
    <s v="rock"/>
    <x v="1142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00"/>
    <n v="76.92"/>
    <x v="6"/>
    <s v="rock"/>
    <x v="1143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27"/>
    <n v="59.23"/>
    <x v="6"/>
    <s v="rock"/>
    <x v="1144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03"/>
    <n v="65.38"/>
    <x v="6"/>
    <s v="rock"/>
    <x v="1145"/>
    <d v="2016-05-05T13:01:47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50"/>
    <n v="67.31"/>
    <x v="6"/>
    <s v="rock"/>
    <x v="1146"/>
    <d v="2016-07-21T00:13:06"/>
    <x v="1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26"/>
    <n v="88.75"/>
    <x v="6"/>
    <s v="rock"/>
    <x v="1147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00"/>
    <n v="65.87"/>
    <x v="6"/>
    <s v="rock"/>
    <x v="1148"/>
    <d v="2016-06-06T06:01:07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39"/>
    <n v="40.35"/>
    <x v="6"/>
    <s v="rock"/>
    <x v="1149"/>
    <d v="2017-01-18T15:16:37"/>
    <x v="1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61"/>
    <n v="76.86"/>
    <x v="6"/>
    <s v="rock"/>
    <x v="1150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07"/>
    <n v="68.709999999999994"/>
    <x v="6"/>
    <s v="rock"/>
    <x v="1151"/>
    <d v="2015-11-13T17:04:28"/>
    <x v="0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85"/>
    <n v="50.45"/>
    <x v="6"/>
    <s v="rock"/>
    <x v="1152"/>
    <d v="2011-07-25T06:50:00"/>
    <x v="6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85"/>
    <n v="115.83"/>
    <x v="6"/>
    <s v="rock"/>
    <x v="1153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01"/>
    <n v="63.03"/>
    <x v="6"/>
    <s v="rock"/>
    <x v="1154"/>
    <d v="2012-05-09T02:00:04"/>
    <x v="5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06"/>
    <n v="108.02"/>
    <x v="6"/>
    <s v="rock"/>
    <x v="1155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21"/>
    <n v="46.09"/>
    <x v="6"/>
    <s v="rock"/>
    <x v="1156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00"/>
    <n v="107.21"/>
    <x v="6"/>
    <s v="rock"/>
    <x v="1157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20"/>
    <n v="50.93"/>
    <x v="6"/>
    <s v="rock"/>
    <x v="1158"/>
    <d v="2014-06-23T16:01:00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00"/>
    <n v="40.04"/>
    <x v="6"/>
    <s v="rock"/>
    <x v="1159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07"/>
    <n v="64.44"/>
    <x v="6"/>
    <s v="rock"/>
    <x v="1160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04"/>
    <n v="53.83"/>
    <x v="6"/>
    <s v="rock"/>
    <x v="1161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73"/>
    <n v="100.47"/>
    <x v="6"/>
    <s v="rock"/>
    <x v="1162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07"/>
    <n v="46.63"/>
    <x v="6"/>
    <s v="rock"/>
    <x v="1163"/>
    <d v="2012-04-18T16:44:36"/>
    <x v="5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08"/>
    <n v="34.07"/>
    <x v="6"/>
    <s v="rock"/>
    <x v="1164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46"/>
    <n v="65.209999999999994"/>
    <x v="6"/>
    <s v="rock"/>
    <x v="1165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25"/>
    <n v="44.21"/>
    <x v="6"/>
    <s v="rock"/>
    <x v="1166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49"/>
    <n v="71.97"/>
    <x v="6"/>
    <s v="rock"/>
    <x v="1167"/>
    <d v="2012-02-23T17:33:46"/>
    <x v="5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01"/>
    <n v="52.95"/>
    <x v="6"/>
    <s v="rock"/>
    <x v="1168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05"/>
    <n v="109.45"/>
    <x v="6"/>
    <s v="rock"/>
    <x v="1169"/>
    <d v="2014-03-26T19:10:33"/>
    <x v="2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50"/>
    <n v="75.040000000000006"/>
    <x v="6"/>
    <s v="rock"/>
    <x v="1170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01"/>
    <n v="115.71"/>
    <x v="6"/>
    <s v="rock"/>
    <x v="1171"/>
    <d v="2012-06-28T17:26:56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s v="food/restaurants"/>
    <n v="3"/>
    <n v="40.14"/>
    <x v="5"/>
    <s v="restaurants"/>
    <x v="1172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s v="food/restaurants"/>
    <n v="0"/>
    <n v="17.2"/>
    <x v="5"/>
    <s v="restaurants"/>
    <x v="1173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s v="food/restaurants"/>
    <n v="0"/>
    <n v="0"/>
    <x v="5"/>
    <s v="restaurants"/>
    <x v="1174"/>
    <d v="2016-06-07T21:06:00"/>
    <x v="1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s v="food/restaurants"/>
    <n v="0"/>
    <n v="0"/>
    <x v="5"/>
    <s v="restaurants"/>
    <x v="1175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s v="food/restaurants"/>
    <n v="0"/>
    <n v="0"/>
    <x v="5"/>
    <s v="restaurants"/>
    <x v="1176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s v="food/restaurants"/>
    <n v="1"/>
    <n v="15"/>
    <x v="5"/>
    <s v="restaurants"/>
    <x v="1177"/>
    <d v="2015-10-03T21:00:00"/>
    <x v="0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s v="food/restaurants"/>
    <n v="0"/>
    <n v="0"/>
    <x v="5"/>
    <s v="restaurants"/>
    <x v="1178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s v="food/restaurants"/>
    <n v="0"/>
    <n v="0"/>
    <x v="5"/>
    <s v="restaurants"/>
    <x v="1179"/>
    <d v="2014-08-14T22:50:34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s v="food/restaurants"/>
    <n v="1"/>
    <n v="35.71"/>
    <x v="5"/>
    <s v="restaurants"/>
    <x v="1180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s v="food/restaurants"/>
    <n v="0"/>
    <n v="37.5"/>
    <x v="5"/>
    <s v="restaurants"/>
    <x v="1181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s v="food/restaurants"/>
    <n v="0"/>
    <n v="0"/>
    <x v="5"/>
    <s v="restaurants"/>
    <x v="1182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s v="food/restaurants"/>
    <n v="0"/>
    <n v="0"/>
    <x v="5"/>
    <s v="restaurants"/>
    <x v="1183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s v="food/restaurants"/>
    <n v="0"/>
    <n v="0"/>
    <x v="5"/>
    <s v="restaurants"/>
    <x v="1184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s v="food/restaurants"/>
    <n v="2"/>
    <n v="52.5"/>
    <x v="5"/>
    <s v="restaurants"/>
    <x v="1185"/>
    <d v="2014-08-20T09:21:17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s v="food/restaurants"/>
    <n v="19"/>
    <n v="77.5"/>
    <x v="5"/>
    <s v="restaurants"/>
    <x v="1186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s v="food/restaurants"/>
    <n v="0"/>
    <n v="0"/>
    <x v="5"/>
    <s v="restaurants"/>
    <x v="1187"/>
    <d v="2014-11-29T16:40:52"/>
    <x v="2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s v="food/restaurants"/>
    <n v="10"/>
    <n v="53.55"/>
    <x v="5"/>
    <s v="restaurants"/>
    <x v="1188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s v="food/restaurants"/>
    <n v="0"/>
    <n v="0"/>
    <x v="5"/>
    <s v="restaurants"/>
    <x v="1189"/>
    <d v="2014-11-13T17:20:28"/>
    <x v="2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s v="food/restaurants"/>
    <n v="0"/>
    <n v="16.25"/>
    <x v="5"/>
    <s v="restaurants"/>
    <x v="1190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s v="food/restaurants"/>
    <n v="0"/>
    <n v="0"/>
    <x v="5"/>
    <s v="restaurants"/>
    <x v="1191"/>
    <d v="2016-10-15T19:21:00"/>
    <x v="1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01"/>
    <n v="44.67"/>
    <x v="3"/>
    <s v="radio &amp; podcasts"/>
    <x v="1192"/>
    <d v="2014-10-21T00:00:00"/>
    <x v="2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09"/>
    <n v="28.94"/>
    <x v="3"/>
    <s v="radio &amp; podcasts"/>
    <x v="1193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48"/>
    <n v="35.44"/>
    <x v="3"/>
    <s v="radio &amp; podcasts"/>
    <x v="1194"/>
    <d v="2013-04-07T20:52:18"/>
    <x v="4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195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56"/>
    <n v="52.62"/>
    <x v="3"/>
    <s v="radio &amp; podcasts"/>
    <x v="1196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197"/>
    <d v="2016-01-12T05:00:00"/>
    <x v="0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15"/>
    <n v="76.72"/>
    <x v="3"/>
    <s v="radio &amp; podcasts"/>
    <x v="1198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02"/>
    <n v="33.19"/>
    <x v="3"/>
    <s v="radio &amp; podcasts"/>
    <x v="1199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08"/>
    <n v="149.46"/>
    <x v="3"/>
    <s v="radio &amp; podcasts"/>
    <x v="1200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25"/>
    <n v="23.17"/>
    <x v="3"/>
    <s v="radio &amp; podcasts"/>
    <x v="1201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04"/>
    <n v="96.88"/>
    <x v="3"/>
    <s v="radio &amp; podcasts"/>
    <x v="1202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39"/>
    <n v="103.2"/>
    <x v="3"/>
    <s v="radio &amp; podcasts"/>
    <x v="1203"/>
    <d v="2013-10-16T13:01:43"/>
    <x v="4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21"/>
    <n v="38.46"/>
    <x v="3"/>
    <s v="radio &amp; podcasts"/>
    <x v="1204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12"/>
    <n v="44.32"/>
    <x v="3"/>
    <s v="radio &amp; podcasts"/>
    <x v="1205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89"/>
    <n v="64.17"/>
    <x v="3"/>
    <s v="radio &amp; podcasts"/>
    <x v="1206"/>
    <d v="2014-12-20T04:59:00"/>
    <x v="2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62"/>
    <n v="43.33"/>
    <x v="3"/>
    <s v="radio &amp; podcasts"/>
    <x v="1207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11"/>
    <n v="90.5"/>
    <x v="3"/>
    <s v="radio &amp; podcasts"/>
    <x v="1208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82"/>
    <n v="29.19"/>
    <x v="3"/>
    <s v="radio &amp; podcasts"/>
    <x v="1209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37"/>
    <n v="30.96"/>
    <x v="3"/>
    <s v="radio &amp; podcasts"/>
    <x v="1210"/>
    <d v="2014-05-10T03:59:00"/>
    <x v="2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17"/>
    <n v="92.16"/>
    <x v="3"/>
    <s v="radio &amp; podcasts"/>
    <x v="1211"/>
    <d v="2013-07-26T17:00:00"/>
    <x v="4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01"/>
    <n v="97.5"/>
    <x v="6"/>
    <s v="pop"/>
    <x v="1212"/>
    <d v="2014-12-19T14:19:04"/>
    <x v="2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00"/>
    <n v="42.86"/>
    <x v="6"/>
    <s v="pop"/>
    <x v="1213"/>
    <d v="2011-06-14T00:35:27"/>
    <x v="6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25"/>
    <n v="168.51"/>
    <x v="6"/>
    <s v="pop"/>
    <x v="1214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10"/>
    <n v="85.55"/>
    <x v="6"/>
    <s v="pop"/>
    <x v="1215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11"/>
    <n v="554"/>
    <x v="6"/>
    <s v="pop"/>
    <x v="1216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10"/>
    <n v="26.55"/>
    <x v="6"/>
    <s v="pop"/>
    <x v="1217"/>
    <d v="2014-08-14T18:11:00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05"/>
    <n v="113.83"/>
    <x v="6"/>
    <s v="pop"/>
    <x v="1218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25"/>
    <n v="32.01"/>
    <x v="6"/>
    <s v="pop"/>
    <x v="1219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01"/>
    <n v="47.19"/>
    <x v="6"/>
    <s v="pop"/>
    <x v="1220"/>
    <d v="2014-05-23T16:25:55"/>
    <x v="2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42"/>
    <n v="88.47"/>
    <x v="6"/>
    <s v="pop"/>
    <x v="1221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01"/>
    <n v="100.75"/>
    <x v="6"/>
    <s v="pop"/>
    <x v="1222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01"/>
    <n v="64.709999999999994"/>
    <x v="6"/>
    <s v="pop"/>
    <x v="1223"/>
    <d v="2013-11-24T12:49:53"/>
    <x v="4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"/>
    <n v="58.89"/>
    <x v="6"/>
    <s v="world music"/>
    <x v="1224"/>
    <d v="2014-06-06T13:11:42"/>
    <x v="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"/>
    <n v="44"/>
    <x v="6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4"/>
    <n v="48.43"/>
    <x v="6"/>
    <s v="world music"/>
    <x v="1226"/>
    <d v="2014-04-21T01:00:00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6"/>
    <s v="world music"/>
    <x v="1227"/>
    <d v="2014-08-07T07:00:00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"/>
    <n v="61.04"/>
    <x v="6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1"/>
    <n v="25"/>
    <x v="6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6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6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1"/>
    <n v="40"/>
    <x v="6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2"/>
    <n v="19.329999999999998"/>
    <x v="6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6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3"/>
    <n v="35"/>
    <x v="6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6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6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8"/>
    <n v="59.33"/>
    <x v="6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6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"/>
    <n v="30.13"/>
    <x v="6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1"/>
    <n v="74.62"/>
    <x v="6"/>
    <s v="world music"/>
    <x v="1241"/>
    <d v="2014-11-03T05:59:00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1"/>
    <n v="5"/>
    <x v="6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"/>
    <n v="44.5"/>
    <x v="6"/>
    <s v="world music"/>
    <x v="1243"/>
    <d v="2011-07-08T21:00:00"/>
    <x v="6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74"/>
    <n v="51.85"/>
    <x v="6"/>
    <s v="pop"/>
    <x v="1244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20"/>
    <n v="38.79"/>
    <x v="6"/>
    <s v="pop"/>
    <x v="1245"/>
    <d v="2012-04-18T21:22:40"/>
    <x v="5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43"/>
    <n v="44.65"/>
    <x v="6"/>
    <s v="pop"/>
    <x v="1246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00"/>
    <n v="156.77000000000001"/>
    <x v="6"/>
    <s v="pop"/>
    <x v="1247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05"/>
    <n v="118.7"/>
    <x v="6"/>
    <s v="pop"/>
    <x v="1248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32"/>
    <n v="74.150000000000006"/>
    <x v="6"/>
    <s v="pop"/>
    <x v="1249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13"/>
    <n v="12.53"/>
    <x v="6"/>
    <s v="pop"/>
    <x v="1250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54"/>
    <n v="27.86"/>
    <x v="6"/>
    <s v="pop"/>
    <x v="1251"/>
    <d v="2016-04-30T21:59:00"/>
    <x v="1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03"/>
    <n v="80.180000000000007"/>
    <x v="6"/>
    <s v="pop"/>
    <x v="1252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03"/>
    <n v="132.44"/>
    <x v="6"/>
    <s v="pop"/>
    <x v="1253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08"/>
    <n v="33.75"/>
    <x v="6"/>
    <s v="pop"/>
    <x v="1254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22"/>
    <n v="34.380000000000003"/>
    <x v="6"/>
    <s v="pop"/>
    <x v="1255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19"/>
    <n v="44.96"/>
    <x v="6"/>
    <s v="pop"/>
    <x v="1256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61"/>
    <n v="41.04"/>
    <x v="6"/>
    <s v="pop"/>
    <x v="1257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27"/>
    <n v="52.6"/>
    <x v="6"/>
    <s v="pop"/>
    <x v="1258"/>
    <d v="2014-03-11T06:59:00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03"/>
    <n v="70.78"/>
    <x v="6"/>
    <s v="pop"/>
    <x v="1259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40"/>
    <n v="53.75"/>
    <x v="6"/>
    <s v="pop"/>
    <x v="1260"/>
    <d v="2016-05-31T21:14:36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03"/>
    <n v="44.61"/>
    <x v="6"/>
    <s v="pop"/>
    <x v="1261"/>
    <d v="2010-07-05T04:00:00"/>
    <x v="7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01"/>
    <n v="26.15"/>
    <x v="6"/>
    <s v="pop"/>
    <x v="1262"/>
    <d v="2016-08-01T13:03:34"/>
    <x v="1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13"/>
    <n v="39.18"/>
    <x v="6"/>
    <s v="pop"/>
    <x v="1263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28"/>
    <n v="45.59"/>
    <x v="6"/>
    <s v="pop"/>
    <x v="1264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02"/>
    <n v="89.25"/>
    <x v="6"/>
    <s v="pop"/>
    <x v="1265"/>
    <d v="2016-08-18T06:59:00"/>
    <x v="1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37"/>
    <n v="40.42"/>
    <x v="6"/>
    <s v="pop"/>
    <x v="1266"/>
    <d v="2011-10-16T22:03:00"/>
    <x v="6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15"/>
    <n v="82.38"/>
    <x v="6"/>
    <s v="pop"/>
    <x v="1267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12"/>
    <n v="159.52000000000001"/>
    <x v="6"/>
    <s v="pop"/>
    <x v="1268"/>
    <d v="2016-04-16T05:59:0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18"/>
    <n v="36.24"/>
    <x v="6"/>
    <s v="pop"/>
    <x v="1269"/>
    <d v="2014-02-06T20:31:11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75"/>
    <n v="62.5"/>
    <x v="6"/>
    <s v="pop"/>
    <x v="1270"/>
    <d v="2011-07-22T01:39:05"/>
    <x v="6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18"/>
    <n v="47"/>
    <x v="6"/>
    <s v="pop"/>
    <x v="1271"/>
    <d v="2014-07-12T18:11:07"/>
    <x v="2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02"/>
    <n v="150.15"/>
    <x v="4"/>
    <s v="plays"/>
    <x v="1272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05"/>
    <n v="93.43"/>
    <x v="4"/>
    <s v="plays"/>
    <x v="1273"/>
    <d v="2016-11-01T04:59:00"/>
    <x v="1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15"/>
    <n v="110.97"/>
    <x v="4"/>
    <s v="plays"/>
    <x v="1274"/>
    <d v="2016-03-20T23:58:45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21"/>
    <n v="71.790000000000006"/>
    <x v="4"/>
    <s v="plays"/>
    <x v="1275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09"/>
    <n v="29.26"/>
    <x v="4"/>
    <s v="plays"/>
    <x v="1276"/>
    <d v="2016-06-01T17:12:49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00"/>
    <n v="1000"/>
    <x v="4"/>
    <s v="plays"/>
    <x v="1277"/>
    <d v="2014-09-13T09:37:21"/>
    <x v="2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14"/>
    <n v="74.349999999999994"/>
    <x v="4"/>
    <s v="plays"/>
    <x v="1278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01"/>
    <n v="63.83"/>
    <x v="4"/>
    <s v="plays"/>
    <x v="1279"/>
    <d v="2017-02-17T16:05:00"/>
    <x v="3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16"/>
    <n v="44.33"/>
    <x v="4"/>
    <s v="plays"/>
    <x v="1280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30"/>
    <n v="86.94"/>
    <x v="4"/>
    <s v="plays"/>
    <x v="1281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08"/>
    <n v="126.55"/>
    <x v="4"/>
    <s v="plays"/>
    <x v="1282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00"/>
    <n v="129.03"/>
    <x v="4"/>
    <s v="plays"/>
    <x v="1283"/>
    <d v="2016-12-17T06:59:00"/>
    <x v="1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23"/>
    <n v="71.239999999999995"/>
    <x v="4"/>
    <s v="plays"/>
    <x v="1284"/>
    <d v="2016-05-13T00:10:08"/>
    <x v="1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00"/>
    <n v="117.88"/>
    <x v="4"/>
    <s v="plays"/>
    <x v="1285"/>
    <d v="2016-05-16T10:26:05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05"/>
    <n v="327.08"/>
    <x v="4"/>
    <s v="plays"/>
    <x v="1286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03"/>
    <n v="34.75"/>
    <x v="4"/>
    <s v="plays"/>
    <x v="1287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18"/>
    <n v="100.06"/>
    <x v="4"/>
    <s v="plays"/>
    <x v="1288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21"/>
    <n v="40.85"/>
    <x v="4"/>
    <s v="plays"/>
    <x v="1289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02"/>
    <n v="252.02"/>
    <x v="4"/>
    <s v="plays"/>
    <x v="1290"/>
    <d v="2016-05-13T19:04:23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01"/>
    <n v="25.16"/>
    <x v="4"/>
    <s v="plays"/>
    <x v="1291"/>
    <d v="2016-07-05T01:11:47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01"/>
    <n v="65.16"/>
    <x v="4"/>
    <s v="plays"/>
    <x v="1292"/>
    <d v="2016-12-31T16:59:00"/>
    <x v="1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02"/>
    <n v="32.270000000000003"/>
    <x v="4"/>
    <s v="plays"/>
    <x v="1293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08"/>
    <n v="81.25"/>
    <x v="4"/>
    <s v="plays"/>
    <x v="1294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42"/>
    <n v="24.2"/>
    <x v="4"/>
    <s v="plays"/>
    <x v="1295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00"/>
    <n v="65.87"/>
    <x v="4"/>
    <s v="plays"/>
    <x v="1296"/>
    <d v="2016-08-10T04:00:00"/>
    <x v="1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25"/>
    <n v="36.08"/>
    <x v="4"/>
    <s v="plays"/>
    <x v="1297"/>
    <d v="2017-01-04T03:14:05"/>
    <x v="1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09"/>
    <n v="44.19"/>
    <x v="4"/>
    <s v="plays"/>
    <x v="1298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46"/>
    <n v="104.07"/>
    <x v="4"/>
    <s v="plays"/>
    <x v="1299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10"/>
    <n v="35.96"/>
    <x v="4"/>
    <s v="plays"/>
    <x v="1300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02"/>
    <n v="127.79"/>
    <x v="4"/>
    <s v="plays"/>
    <x v="1301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22"/>
    <n v="27.73"/>
    <x v="4"/>
    <s v="plays"/>
    <x v="1302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02"/>
    <n v="39.83"/>
    <x v="4"/>
    <s v="plays"/>
    <x v="1303"/>
    <d v="2015-07-29T17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40"/>
    <n v="152.41"/>
    <x v="0"/>
    <s v="wearables"/>
    <x v="1304"/>
    <d v="2017-03-13T03:40:05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6"/>
    <n v="90.62"/>
    <x v="0"/>
    <s v="wearables"/>
    <x v="1305"/>
    <d v="2016-07-21T17:30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"/>
    <n v="201.6"/>
    <x v="0"/>
    <s v="wearables"/>
    <x v="1306"/>
    <d v="2014-12-04T10:58:54"/>
    <x v="2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2"/>
    <n v="127.93"/>
    <x v="0"/>
    <s v="wearables"/>
    <x v="1307"/>
    <d v="2016-02-17T12:04:39"/>
    <x v="1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"/>
    <n v="29.89"/>
    <x v="0"/>
    <s v="wearables"/>
    <x v="1308"/>
    <d v="2016-10-08T14:43:32"/>
    <x v="1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2"/>
    <n v="367.97"/>
    <x v="0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6"/>
    <n v="129.16999999999999"/>
    <x v="0"/>
    <s v="wearables"/>
    <x v="1310"/>
    <d v="2016-08-19T16:00:50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"/>
    <n v="800.7"/>
    <x v="0"/>
    <s v="wearables"/>
    <x v="1311"/>
    <d v="2016-11-30T20:15:19"/>
    <x v="1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1"/>
    <n v="28"/>
    <x v="0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"/>
    <n v="102.02"/>
    <x v="0"/>
    <s v="wearables"/>
    <x v="1313"/>
    <d v="2016-03-03T17:01:54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"/>
    <n v="184.36"/>
    <x v="0"/>
    <s v="wearables"/>
    <x v="1314"/>
    <d v="2016-10-21T16:04:20"/>
    <x v="1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"/>
    <n v="162.91999999999999"/>
    <x v="0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0"/>
    <n v="1"/>
    <x v="0"/>
    <s v="wearables"/>
    <x v="1316"/>
    <d v="2016-02-28T23:05:09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6"/>
    <n v="603.53"/>
    <x v="0"/>
    <s v="wearables"/>
    <x v="1317"/>
    <d v="2016-07-21T14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"/>
    <n v="45.41"/>
    <x v="0"/>
    <s v="wearables"/>
    <x v="1318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"/>
    <n v="97.33"/>
    <x v="0"/>
    <s v="wearables"/>
    <x v="1319"/>
    <d v="2014-07-11T16:00:0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1"/>
    <n v="167.67"/>
    <x v="0"/>
    <s v="wearables"/>
    <x v="1320"/>
    <d v="2016-12-30T23:00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"/>
    <n v="859.86"/>
    <x v="0"/>
    <s v="wearables"/>
    <x v="1321"/>
    <d v="2016-12-23T17:58:57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"/>
    <n v="26.5"/>
    <x v="0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9"/>
    <n v="30.27"/>
    <x v="0"/>
    <s v="wearables"/>
    <x v="1323"/>
    <d v="2016-04-26T06:55:00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10"/>
    <n v="54.67"/>
    <x v="0"/>
    <s v="wearables"/>
    <x v="1324"/>
    <d v="2016-10-13T15:12:32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"/>
    <n v="60.75"/>
    <x v="0"/>
    <s v="wearables"/>
    <x v="1325"/>
    <d v="2016-12-30T02:03:55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"/>
    <n v="102.73"/>
    <x v="0"/>
    <s v="wearables"/>
    <x v="1326"/>
    <d v="2015-01-15T19:00:28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4"/>
    <n v="41.59"/>
    <x v="0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"/>
    <n v="116.53"/>
    <x v="0"/>
    <s v="wearables"/>
    <x v="1328"/>
    <d v="2016-10-14T15:25:3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1"/>
    <n v="45.33"/>
    <x v="0"/>
    <s v="wearables"/>
    <x v="1329"/>
    <d v="2014-12-02T06:19:05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"/>
    <n v="157.46"/>
    <x v="0"/>
    <s v="wearables"/>
    <x v="1330"/>
    <d v="2016-07-02T04:00:00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"/>
    <n v="100.5"/>
    <x v="0"/>
    <s v="wearables"/>
    <x v="1331"/>
    <d v="2016-08-17T12:05:54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0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0"/>
    <s v="wearables"/>
    <x v="1333"/>
    <d v="2014-07-16T02:33:45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1"/>
    <n v="51.82"/>
    <x v="0"/>
    <s v="wearables"/>
    <x v="1334"/>
    <d v="2016-03-11T18:34:47"/>
    <x v="1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20"/>
    <n v="308.75"/>
    <x v="0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5"/>
    <n v="379.23"/>
    <x v="0"/>
    <s v="wearables"/>
    <x v="1336"/>
    <d v="2014-12-17T20:43:48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"/>
    <n v="176.36"/>
    <x v="0"/>
    <s v="wearables"/>
    <x v="1337"/>
    <d v="2017-03-03T13:51:19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"/>
    <n v="66.069999999999993"/>
    <x v="0"/>
    <s v="wearables"/>
    <x v="1338"/>
    <d v="2015-08-02T19:17:13"/>
    <x v="0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7"/>
    <n v="89.65"/>
    <x v="0"/>
    <s v="wearables"/>
    <x v="1339"/>
    <d v="2014-12-08T16:31:55"/>
    <x v="2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0"/>
    <s v="wearables"/>
    <x v="1340"/>
    <d v="2014-08-15T14:17:33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"/>
    <n v="382.39"/>
    <x v="0"/>
    <s v="wearables"/>
    <x v="1341"/>
    <d v="2016-10-01T14:58:37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"/>
    <n v="100"/>
    <x v="0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"/>
    <n v="158.36000000000001"/>
    <x v="0"/>
    <s v="wearables"/>
    <x v="1343"/>
    <d v="2016-08-19T03:59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41"/>
    <n v="52.17"/>
    <x v="4"/>
    <s v="plays"/>
    <x v="1344"/>
    <d v="2016-03-14T00:12:5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10"/>
    <n v="92.04"/>
    <x v="4"/>
    <s v="plays"/>
    <x v="1345"/>
    <d v="2016-05-01T17:55:58"/>
    <x v="1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05"/>
    <n v="63.42"/>
    <x v="4"/>
    <s v="plays"/>
    <x v="1346"/>
    <d v="2016-04-28T16:20:32"/>
    <x v="1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24"/>
    <n v="135.63"/>
    <x v="4"/>
    <s v="plays"/>
    <x v="1347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35"/>
    <n v="168.75"/>
    <x v="4"/>
    <s v="plays"/>
    <x v="1348"/>
    <d v="2016-06-01T18:57:00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03"/>
    <n v="70.86"/>
    <x v="4"/>
    <s v="plays"/>
    <x v="1349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00"/>
    <n v="50"/>
    <x v="4"/>
    <s v="plays"/>
    <x v="1350"/>
    <d v="2016-12-01T02:23:31"/>
    <x v="1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30"/>
    <n v="42.21"/>
    <x v="4"/>
    <s v="plays"/>
    <x v="1351"/>
    <d v="2016-07-31T11:00:0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05"/>
    <n v="47"/>
    <x v="4"/>
    <s v="plays"/>
    <x v="1352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20"/>
    <n v="66.67"/>
    <x v="4"/>
    <s v="plays"/>
    <x v="1353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15"/>
    <n v="18.77"/>
    <x v="4"/>
    <s v="plays"/>
    <x v="1354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19"/>
    <n v="66.11"/>
    <x v="4"/>
    <s v="plays"/>
    <x v="1355"/>
    <d v="2014-10-29T18:54:03"/>
    <x v="2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05"/>
    <n v="36.86"/>
    <x v="4"/>
    <s v="plays"/>
    <x v="1356"/>
    <d v="2016-08-05T21:00:00"/>
    <x v="1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18"/>
    <n v="39.81"/>
    <x v="4"/>
    <s v="plays"/>
    <x v="1357"/>
    <d v="2014-07-09T13:39:4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20"/>
    <n v="31.5"/>
    <x v="4"/>
    <s v="plays"/>
    <x v="1358"/>
    <d v="2014-07-18T04:45:52"/>
    <x v="2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03"/>
    <n v="102.5"/>
    <x v="4"/>
    <s v="plays"/>
    <x v="1359"/>
    <d v="2016-07-29T16:50:43"/>
    <x v="1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01"/>
    <n v="126.46"/>
    <x v="4"/>
    <s v="plays"/>
    <x v="1360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05"/>
    <n v="47.88"/>
    <x v="4"/>
    <s v="plays"/>
    <x v="1361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03"/>
    <n v="73.209999999999994"/>
    <x v="4"/>
    <s v="plays"/>
    <x v="1362"/>
    <d v="2016-09-09T04:00:00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08"/>
    <n v="89.67"/>
    <x v="4"/>
    <s v="plays"/>
    <x v="1363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11"/>
    <n v="151.46"/>
    <x v="4"/>
    <s v="plays"/>
    <x v="1364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50"/>
    <n v="25"/>
    <x v="4"/>
    <s v="plays"/>
    <x v="1365"/>
    <d v="2016-03-03T19:00:00"/>
    <x v="1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04"/>
    <n v="36.5"/>
    <x v="4"/>
    <s v="plays"/>
    <x v="1366"/>
    <d v="2014-06-06T23:00:00"/>
    <x v="2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16"/>
    <n v="44"/>
    <x v="4"/>
    <s v="plays"/>
    <x v="1367"/>
    <d v="2014-07-05T12:40:28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03"/>
    <n v="87.36"/>
    <x v="4"/>
    <s v="plays"/>
    <x v="1368"/>
    <d v="2014-07-08T22:34:00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01"/>
    <n v="36.47"/>
    <x v="4"/>
    <s v="plays"/>
    <x v="1369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17"/>
    <n v="44.86"/>
    <x v="4"/>
    <s v="plays"/>
    <x v="1370"/>
    <d v="2016-06-17T16:00:0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33"/>
    <n v="42.9"/>
    <x v="4"/>
    <s v="plays"/>
    <x v="1371"/>
    <d v="2015-01-04T13:16:06"/>
    <x v="2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33"/>
    <n v="51.23"/>
    <x v="4"/>
    <s v="plays"/>
    <x v="1372"/>
    <d v="2014-10-10T11:00:00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02"/>
    <n v="33.94"/>
    <x v="4"/>
    <s v="plays"/>
    <x v="1373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28"/>
    <n v="90.74"/>
    <x v="4"/>
    <s v="plays"/>
    <x v="1374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15"/>
    <n v="50"/>
    <x v="4"/>
    <s v="plays"/>
    <x v="1375"/>
    <d v="2014-09-29T10:53:10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10"/>
    <n v="24.44"/>
    <x v="4"/>
    <s v="plays"/>
    <x v="1376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12"/>
    <n v="44.25"/>
    <x v="4"/>
    <s v="plays"/>
    <x v="1377"/>
    <d v="2015-08-05T11:00:00"/>
    <x v="0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26"/>
    <n v="67.739999999999995"/>
    <x v="4"/>
    <s v="plays"/>
    <x v="1378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00"/>
    <n v="65.38"/>
    <x v="4"/>
    <s v="plays"/>
    <x v="1379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02"/>
    <n v="121.9"/>
    <x v="4"/>
    <s v="plays"/>
    <x v="1380"/>
    <d v="2016-03-30T14:39:00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08"/>
    <n v="47.46"/>
    <x v="4"/>
    <s v="plays"/>
    <x v="1381"/>
    <d v="2014-06-01T03:59:00"/>
    <x v="2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00"/>
    <n v="92.84"/>
    <x v="4"/>
    <s v="plays"/>
    <x v="1382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13"/>
    <n v="68.25"/>
    <x v="4"/>
    <s v="plays"/>
    <x v="1383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28"/>
    <n v="37.21"/>
    <x v="4"/>
    <s v="plays"/>
    <x v="1384"/>
    <d v="2016-12-14T17:49: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08"/>
    <n v="25.25"/>
    <x v="4"/>
    <s v="plays"/>
    <x v="1385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42"/>
    <n v="43.21"/>
    <x v="4"/>
    <s v="plays"/>
    <x v="1386"/>
    <d v="2016-08-07T18:38:29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42"/>
    <n v="25.13"/>
    <x v="4"/>
    <s v="plays"/>
    <x v="1387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30"/>
    <n v="23.64"/>
    <x v="4"/>
    <s v="plays"/>
    <x v="1388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06"/>
    <n v="103.95"/>
    <x v="4"/>
    <s v="plays"/>
    <x v="1389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05"/>
    <n v="50.38"/>
    <x v="4"/>
    <s v="plays"/>
    <x v="1390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36"/>
    <n v="13.6"/>
    <x v="4"/>
    <s v="plays"/>
    <x v="1391"/>
    <d v="2016-02-26T00:00:0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00"/>
    <n v="28.57"/>
    <x v="4"/>
    <s v="plays"/>
    <x v="1392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00"/>
    <n v="63.83"/>
    <x v="4"/>
    <s v="plays"/>
    <x v="1393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24"/>
    <n v="8.86"/>
    <x v="4"/>
    <s v="plays"/>
    <x v="1394"/>
    <d v="2015-03-31T22:59:00"/>
    <x v="0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17"/>
    <n v="50.67"/>
    <x v="4"/>
    <s v="plays"/>
    <x v="1395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03"/>
    <n v="60.78"/>
    <x v="4"/>
    <s v="plays"/>
    <x v="1396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08"/>
    <n v="113.42"/>
    <x v="4"/>
    <s v="plays"/>
    <x v="1397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20"/>
    <n v="104.57"/>
    <x v="4"/>
    <s v="plays"/>
    <x v="1398"/>
    <d v="2016-06-03T16:30:00"/>
    <x v="1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00"/>
    <n v="98.31"/>
    <x v="4"/>
    <s v="plays"/>
    <x v="1399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07"/>
    <n v="35.04"/>
    <x v="4"/>
    <s v="plays"/>
    <x v="1400"/>
    <d v="2016-06-02T10:25:18"/>
    <x v="1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00"/>
    <n v="272.73"/>
    <x v="4"/>
    <s v="plays"/>
    <x v="1401"/>
    <d v="2014-05-12T03:59:00"/>
    <x v="2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11"/>
    <n v="63.85"/>
    <x v="4"/>
    <s v="plays"/>
    <x v="1402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15"/>
    <n v="30.19"/>
    <x v="4"/>
    <s v="plays"/>
    <x v="1403"/>
    <d v="2014-11-23T22:00:00"/>
    <x v="2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08"/>
    <n v="83.51"/>
    <x v="4"/>
    <s v="plays"/>
    <x v="1404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70"/>
    <n v="64.760000000000005"/>
    <x v="4"/>
    <s v="plays"/>
    <x v="1405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87"/>
    <n v="20.12"/>
    <x v="4"/>
    <s v="plays"/>
    <x v="1406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08"/>
    <n v="44.09"/>
    <x v="4"/>
    <s v="plays"/>
    <x v="1407"/>
    <d v="2017-02-18T04:59:00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00"/>
    <n v="40.479999999999997"/>
    <x v="4"/>
    <s v="plays"/>
    <x v="1408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20"/>
    <n v="44.54"/>
    <x v="4"/>
    <s v="plays"/>
    <x v="1409"/>
    <d v="2014-08-13T22:00:00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11"/>
    <n v="125.81"/>
    <x v="4"/>
    <s v="plays"/>
    <x v="1410"/>
    <d v="2014-08-25T04:59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04"/>
    <n v="19.7"/>
    <x v="4"/>
    <s v="plays"/>
    <x v="1411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s v="theater/plays"/>
    <n v="1"/>
    <n v="10"/>
    <x v="4"/>
    <s v="plays"/>
    <x v="1412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s v="theater/plays"/>
    <n v="0"/>
    <s v="no backers."/>
    <x v="4"/>
    <s v="plays"/>
    <x v="1413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s v="theater/plays"/>
    <n v="0"/>
    <n v="0"/>
    <x v="4"/>
    <s v="plays"/>
    <x v="1414"/>
    <d v="2016-06-13T04:00:0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s v="theater/plays"/>
    <n v="5"/>
    <n v="30"/>
    <x v="4"/>
    <s v="plays"/>
    <x v="1415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s v="theater/plays"/>
    <n v="32"/>
    <n v="60.67"/>
    <x v="4"/>
    <s v="plays"/>
    <x v="1416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s v="theater/plays"/>
    <n v="0"/>
    <n v="0"/>
    <x v="4"/>
    <s v="plays"/>
    <x v="1417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s v="theater/plays"/>
    <n v="0"/>
    <n v="0"/>
    <x v="4"/>
    <s v="plays"/>
    <x v="1418"/>
    <d v="2016-05-23T19:21:05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s v="theater/plays"/>
    <n v="0"/>
    <n v="23.33"/>
    <x v="4"/>
    <s v="plays"/>
    <x v="1419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s v="theater/plays"/>
    <n v="1"/>
    <n v="5"/>
    <x v="4"/>
    <s v="plays"/>
    <x v="1420"/>
    <d v="2016-04-23T10:16:4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s v="theater/plays"/>
    <n v="4"/>
    <n v="23.92"/>
    <x v="4"/>
    <s v="plays"/>
    <x v="1421"/>
    <d v="2014-09-06T00:10:11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s v="theater/plays"/>
    <n v="0"/>
    <n v="0"/>
    <x v="4"/>
    <s v="plays"/>
    <x v="1422"/>
    <d v="2016-01-29T23:17:00"/>
    <x v="1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s v="theater/plays"/>
    <n v="2"/>
    <n v="15.83"/>
    <x v="4"/>
    <s v="plays"/>
    <x v="1423"/>
    <d v="2014-06-21T01:05:03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s v="theater/plays"/>
    <n v="0"/>
    <n v="0"/>
    <x v="4"/>
    <s v="plays"/>
    <x v="1424"/>
    <d v="2014-09-14T04:34:57"/>
    <x v="2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s v="theater/plays"/>
    <n v="42"/>
    <n v="29.79"/>
    <x v="4"/>
    <s v="plays"/>
    <x v="1425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s v="theater/plays"/>
    <n v="50"/>
    <n v="60"/>
    <x v="4"/>
    <s v="plays"/>
    <x v="1426"/>
    <d v="2016-01-29T23:34:00"/>
    <x v="1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s v="theater/plays"/>
    <n v="5"/>
    <n v="24.33"/>
    <x v="4"/>
    <s v="plays"/>
    <x v="1427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s v="theater/plays"/>
    <n v="20"/>
    <n v="500"/>
    <x v="4"/>
    <s v="plays"/>
    <x v="1428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s v="theater/plays"/>
    <n v="0"/>
    <n v="0"/>
    <x v="4"/>
    <s v="plays"/>
    <x v="1429"/>
    <d v="2014-12-05T11:28:00"/>
    <x v="2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s v="theater/plays"/>
    <n v="2"/>
    <n v="35"/>
    <x v="4"/>
    <s v="plays"/>
    <x v="1430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s v="theater/plays"/>
    <n v="7"/>
    <n v="29.56"/>
    <x v="4"/>
    <s v="plays"/>
    <x v="1431"/>
    <d v="2016-06-19T19:12:56"/>
    <x v="1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s v="theater/plays"/>
    <n v="32"/>
    <n v="26.67"/>
    <x v="4"/>
    <s v="plays"/>
    <x v="1432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s v="theater/plays"/>
    <n v="0"/>
    <n v="18.329999999999998"/>
    <x v="4"/>
    <s v="plays"/>
    <x v="1433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s v="theater/plays"/>
    <n v="0"/>
    <n v="20"/>
    <x v="4"/>
    <s v="plays"/>
    <x v="1434"/>
    <d v="2014-09-09T16:12:03"/>
    <x v="2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s v="theater/plays"/>
    <n v="2"/>
    <n v="13.33"/>
    <x v="4"/>
    <s v="plays"/>
    <x v="1435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s v="theater/plays"/>
    <n v="0"/>
    <n v="0"/>
    <x v="4"/>
    <s v="plays"/>
    <x v="1436"/>
    <d v="2015-01-06T02:44:19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s v="theater/plays"/>
    <n v="1"/>
    <n v="22.5"/>
    <x v="4"/>
    <s v="plays"/>
    <x v="1437"/>
    <d v="2016-10-14T22:00:0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s v="theater/plays"/>
    <n v="20"/>
    <n v="50.4"/>
    <x v="4"/>
    <s v="plays"/>
    <x v="1438"/>
    <d v="2016-07-04T04:00:0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s v="theater/plays"/>
    <n v="42"/>
    <n v="105.03"/>
    <x v="4"/>
    <s v="plays"/>
    <x v="1439"/>
    <d v="2016-10-05T19:50:5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s v="theater/plays"/>
    <n v="1"/>
    <n v="35.4"/>
    <x v="4"/>
    <s v="plays"/>
    <x v="1440"/>
    <d v="2016-07-19T14:14:4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s v="theater/plays"/>
    <n v="15"/>
    <n v="83.33"/>
    <x v="4"/>
    <s v="plays"/>
    <x v="1441"/>
    <d v="2014-05-17T04:32:45"/>
    <x v="2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s v="theater/plays"/>
    <n v="5"/>
    <n v="35.92"/>
    <x v="4"/>
    <s v="plays"/>
    <x v="1442"/>
    <d v="2014-12-21T17:43:33"/>
    <x v="2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s v="theater/plays"/>
    <n v="0"/>
    <n v="0"/>
    <x v="4"/>
    <s v="plays"/>
    <x v="1443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s v="theater/plays"/>
    <n v="38"/>
    <n v="119.13"/>
    <x v="4"/>
    <s v="plays"/>
    <x v="1444"/>
    <d v="2015-01-28T19:37:11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s v="theater/plays"/>
    <n v="5"/>
    <n v="90.33"/>
    <x v="4"/>
    <s v="plays"/>
    <x v="1445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s v="theater/plays"/>
    <n v="0"/>
    <n v="2.33"/>
    <x v="4"/>
    <s v="plays"/>
    <x v="1446"/>
    <d v="2016-05-05T03:04:5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s v="theater/plays"/>
    <n v="0"/>
    <n v="0"/>
    <x v="4"/>
    <s v="plays"/>
    <x v="1447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s v="theater/plays"/>
    <n v="11"/>
    <n v="108.33"/>
    <x v="4"/>
    <s v="plays"/>
    <x v="1448"/>
    <d v="2016-11-30T17:00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s v="theater/plays"/>
    <n v="2"/>
    <n v="15.75"/>
    <x v="4"/>
    <s v="plays"/>
    <x v="1449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s v="theater/plays"/>
    <n v="0"/>
    <n v="29"/>
    <x v="4"/>
    <s v="plays"/>
    <x v="1450"/>
    <d v="2016-01-20T17:24:21"/>
    <x v="0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2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s v="theater/plays"/>
    <n v="23"/>
    <n v="96.55"/>
    <x v="4"/>
    <s v="plays"/>
    <x v="1461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s v="theater/plays"/>
    <n v="0"/>
    <n v="0"/>
    <x v="4"/>
    <s v="plays"/>
    <x v="1462"/>
    <d v="2014-12-03T15:20:36"/>
    <x v="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s v="theater/plays"/>
    <n v="34"/>
    <n v="63"/>
    <x v="4"/>
    <s v="plays"/>
    <x v="1463"/>
    <d v="2016-05-01T14:18:38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s v="theater/plays"/>
    <n v="19"/>
    <n v="381.6"/>
    <x v="4"/>
    <s v="plays"/>
    <x v="1464"/>
    <d v="2016-02-06T04:59:00"/>
    <x v="1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s v="theater/plays"/>
    <n v="0"/>
    <n v="46.25"/>
    <x v="4"/>
    <s v="plays"/>
    <x v="1465"/>
    <d v="2014-12-05T17:27:15"/>
    <x v="2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s v="theater/plays"/>
    <n v="33"/>
    <n v="26"/>
    <x v="4"/>
    <s v="plays"/>
    <x v="1466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s v="theater/plays"/>
    <n v="5"/>
    <n v="10"/>
    <x v="4"/>
    <s v="plays"/>
    <x v="1467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s v="theater/plays"/>
    <n v="0"/>
    <n v="5"/>
    <x v="4"/>
    <s v="plays"/>
    <x v="1468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s v="theater/plays"/>
    <n v="0"/>
    <n v="0"/>
    <x v="4"/>
    <s v="plays"/>
    <x v="1469"/>
    <d v="2014-10-18T04:59:00"/>
    <x v="2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s v="theater/plays"/>
    <n v="38"/>
    <n v="81.569999999999993"/>
    <x v="4"/>
    <s v="plays"/>
    <x v="1470"/>
    <d v="2014-08-29T20:43:05"/>
    <x v="2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s v="theater/plays"/>
    <n v="1"/>
    <n v="7"/>
    <x v="4"/>
    <s v="plays"/>
    <x v="1471"/>
    <d v="2014-08-09T03:00:00"/>
    <x v="2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s v="theater/plays"/>
    <n v="3"/>
    <n v="27.3"/>
    <x v="4"/>
    <s v="plays"/>
    <x v="1472"/>
    <d v="2016-04-15T20:12:08"/>
    <x v="1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s v="theater/plays"/>
    <n v="9"/>
    <n v="29.41"/>
    <x v="4"/>
    <s v="plays"/>
    <x v="1473"/>
    <d v="2014-08-25T21:00:00"/>
    <x v="2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n v="2"/>
    <b v="0"/>
    <s v="theater/plays"/>
    <n v="1"/>
    <n v="12.5"/>
    <x v="4"/>
    <s v="plays"/>
    <x v="1474"/>
    <d v="2015-01-09T02:00:00"/>
    <x v="2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s v="theater/plays"/>
    <n v="0"/>
    <n v="0"/>
    <x v="4"/>
    <s v="plays"/>
    <x v="1475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s v="theater/plays"/>
    <n v="5"/>
    <n v="5.75"/>
    <x v="4"/>
    <s v="plays"/>
    <x v="1476"/>
    <d v="2014-06-22T21:00:00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s v="theater/plays"/>
    <n v="21"/>
    <n v="52.08"/>
    <x v="4"/>
    <s v="plays"/>
    <x v="1477"/>
    <d v="2016-12-12T06:00:00"/>
    <x v="1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s v="theater/plays"/>
    <n v="5"/>
    <n v="183.33"/>
    <x v="4"/>
    <s v="plays"/>
    <x v="1478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s v="theater/plays"/>
    <n v="4"/>
    <n v="26.33"/>
    <x v="4"/>
    <s v="plays"/>
    <x v="1479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s v="theater/plays"/>
    <n v="0"/>
    <n v="0"/>
    <x v="4"/>
    <s v="plays"/>
    <x v="1480"/>
    <d v="2016-07-24T01:52:38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s v="theater/plays"/>
    <n v="62"/>
    <n v="486.43"/>
    <x v="4"/>
    <s v="plays"/>
    <x v="1481"/>
    <d v="2014-08-09T05:37:12"/>
    <x v="2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s v="theater/plays"/>
    <n v="1"/>
    <n v="3"/>
    <x v="4"/>
    <s v="plays"/>
    <x v="1482"/>
    <d v="2015-02-07T21:42:19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s v="theater/plays"/>
    <n v="0"/>
    <n v="25"/>
    <x v="4"/>
    <s v="plays"/>
    <x v="1483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s v="theater/plays"/>
    <n v="1"/>
    <n v="9.75"/>
    <x v="4"/>
    <s v="plays"/>
    <x v="1484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s v="theater/plays"/>
    <n v="5"/>
    <n v="18.75"/>
    <x v="4"/>
    <s v="plays"/>
    <x v="1485"/>
    <d v="2014-11-09T12:00:0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s v="theater/plays"/>
    <n v="18"/>
    <n v="36.590000000000003"/>
    <x v="4"/>
    <s v="plays"/>
    <x v="1486"/>
    <d v="2016-09-07T01:21:5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s v="theater/plays"/>
    <n v="9"/>
    <n v="80.709999999999994"/>
    <x v="4"/>
    <s v="plays"/>
    <x v="1487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s v="theater/plays"/>
    <n v="0"/>
    <n v="1"/>
    <x v="4"/>
    <s v="plays"/>
    <x v="1488"/>
    <d v="2016-05-14T21:03:57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s v="theater/plays"/>
    <n v="3"/>
    <n v="52.8"/>
    <x v="4"/>
    <s v="plays"/>
    <x v="1489"/>
    <d v="2016-06-08T17:33:39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s v="theater/plays"/>
    <n v="0"/>
    <n v="20"/>
    <x v="4"/>
    <s v="plays"/>
    <x v="1490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s v="theater/plays"/>
    <n v="0"/>
    <n v="1"/>
    <x v="4"/>
    <s v="plays"/>
    <x v="1491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s v="theater/plays"/>
    <n v="37"/>
    <n v="46.93"/>
    <x v="4"/>
    <s v="plays"/>
    <x v="1492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s v="theater/plays"/>
    <n v="14"/>
    <n v="78.08"/>
    <x v="4"/>
    <s v="plays"/>
    <x v="1493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s v="theater/plays"/>
    <n v="0"/>
    <n v="1"/>
    <x v="4"/>
    <s v="plays"/>
    <x v="1494"/>
    <d v="2014-09-06T22:08:59"/>
    <x v="2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s v="theater/plays"/>
    <n v="0"/>
    <n v="1"/>
    <x v="4"/>
    <s v="plays"/>
    <x v="1495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s v="theater/plays"/>
    <n v="61"/>
    <n v="203.67"/>
    <x v="4"/>
    <s v="plays"/>
    <x v="1496"/>
    <d v="2016-03-16T08:33:10"/>
    <x v="1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s v="theater/plays"/>
    <n v="8"/>
    <n v="20.71"/>
    <x v="4"/>
    <s v="plays"/>
    <x v="1497"/>
    <d v="2014-05-19T11:26:29"/>
    <x v="2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s v="theater/plays"/>
    <n v="22"/>
    <n v="48.56"/>
    <x v="4"/>
    <s v="plays"/>
    <x v="1498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s v="theater/plays"/>
    <n v="27"/>
    <n v="68.099999999999994"/>
    <x v="4"/>
    <s v="plays"/>
    <x v="1499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s v="theater/plays"/>
    <n v="9"/>
    <n v="8.5"/>
    <x v="4"/>
    <s v="plays"/>
    <x v="1500"/>
    <d v="2014-08-05T14:52:09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s v="theater/plays"/>
    <n v="27"/>
    <n v="51.62"/>
    <x v="4"/>
    <s v="plays"/>
    <x v="1501"/>
    <d v="2015-03-25T18:01:1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10"/>
    <n v="50.75"/>
    <x v="4"/>
    <s v="plays"/>
    <x v="1502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22"/>
    <n v="60.9"/>
    <x v="4"/>
    <s v="plays"/>
    <x v="1503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07"/>
    <n v="109.03"/>
    <x v="4"/>
    <s v="plays"/>
    <x v="1504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01"/>
    <n v="25.69"/>
    <x v="4"/>
    <s v="plays"/>
    <x v="1505"/>
    <d v="2014-08-06T21:32:00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09"/>
    <n v="41.92"/>
    <x v="4"/>
    <s v="plays"/>
    <x v="1506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14"/>
    <n v="88.77"/>
    <x v="4"/>
    <s v="plays"/>
    <x v="1507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14"/>
    <n v="80.23"/>
    <x v="4"/>
    <s v="plays"/>
    <x v="1508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06"/>
    <n v="78.94"/>
    <x v="4"/>
    <s v="plays"/>
    <x v="1509"/>
    <d v="2016-08-17T03:59:00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63"/>
    <n v="95.59"/>
    <x v="4"/>
    <s v="plays"/>
    <x v="1510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06"/>
    <n v="69.89"/>
    <x v="4"/>
    <s v="plays"/>
    <x v="1511"/>
    <d v="2014-07-18T16:04:11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00"/>
    <n v="74.53"/>
    <x v="4"/>
    <s v="plays"/>
    <x v="1512"/>
    <d v="2014-08-31T15:47:58"/>
    <x v="2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05"/>
    <n v="123.94"/>
    <x v="4"/>
    <s v="plays"/>
    <x v="1513"/>
    <d v="2016-12-05T01:00:00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75"/>
    <n v="264.85000000000002"/>
    <x v="4"/>
    <s v="plays"/>
    <x v="1514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02"/>
    <n v="58.62"/>
    <x v="4"/>
    <s v="plays"/>
    <x v="1515"/>
    <d v="2014-09-26T01:35:00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00"/>
    <n v="70.88"/>
    <x v="4"/>
    <s v="plays"/>
    <x v="1516"/>
    <d v="2014-11-27T03:00:00"/>
    <x v="2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71"/>
    <n v="8.57"/>
    <x v="4"/>
    <s v="plays"/>
    <x v="1517"/>
    <d v="2016-03-13T12:00:00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14"/>
    <n v="113.57"/>
    <x v="4"/>
    <s v="plays"/>
    <x v="1518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29"/>
    <n v="60.69"/>
    <x v="4"/>
    <s v="plays"/>
    <x v="1519"/>
    <d v="2014-10-20T05:59:00"/>
    <x v="2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01"/>
    <n v="110.22"/>
    <x v="4"/>
    <s v="plays"/>
    <x v="1520"/>
    <d v="2015-01-06T06:00:00"/>
    <x v="2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09"/>
    <n v="136.46"/>
    <x v="4"/>
    <s v="plays"/>
    <x v="1521"/>
    <d v="2015-08-24T02:00:0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18"/>
    <n v="110.35"/>
    <x v="4"/>
    <s v="plays"/>
    <x v="1522"/>
    <d v="2014-11-07T00:15:55"/>
    <x v="2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31"/>
    <n v="41.42"/>
    <x v="4"/>
    <s v="plays"/>
    <x v="1523"/>
    <d v="2014-10-01T04:00:00"/>
    <x v="2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04"/>
    <n v="52"/>
    <x v="4"/>
    <s v="plays"/>
    <x v="1524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01"/>
    <n v="33.99"/>
    <x v="4"/>
    <s v="plays"/>
    <x v="1525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00"/>
    <n v="103.35"/>
    <x v="4"/>
    <s v="plays"/>
    <x v="1526"/>
    <d v="2014-09-10T20:09:34"/>
    <x v="2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06"/>
    <n v="34.79"/>
    <x v="4"/>
    <s v="plays"/>
    <x v="1527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36"/>
    <n v="41.77"/>
    <x v="4"/>
    <s v="plays"/>
    <x v="1528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13"/>
    <n v="64.27"/>
    <x v="4"/>
    <s v="plays"/>
    <x v="1529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89"/>
    <n v="31.21"/>
    <x v="4"/>
    <s v="plays"/>
    <x v="1530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02"/>
    <n v="62.92"/>
    <x v="4"/>
    <s v="plays"/>
    <x v="1531"/>
    <d v="2012-06-01T22:52:24"/>
    <x v="5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01"/>
    <n v="98.54"/>
    <x v="4"/>
    <s v="plays"/>
    <x v="1532"/>
    <d v="2014-07-19T05:00:00"/>
    <x v="2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14"/>
    <n v="82.61"/>
    <x v="4"/>
    <s v="plays"/>
    <x v="1533"/>
    <d v="2013-07-22T20:09:12"/>
    <x v="4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33"/>
    <n v="38.5"/>
    <x v="4"/>
    <s v="plays"/>
    <x v="1534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02"/>
    <n v="80.16"/>
    <x v="4"/>
    <s v="plays"/>
    <x v="1535"/>
    <d v="2014-08-13T04:59:00"/>
    <x v="2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05"/>
    <n v="28.41"/>
    <x v="4"/>
    <s v="plays"/>
    <x v="1536"/>
    <d v="2014-10-15T12:52:02"/>
    <x v="2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27"/>
    <n v="80.73"/>
    <x v="4"/>
    <s v="plays"/>
    <x v="1537"/>
    <d v="2014-07-07T02:00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11"/>
    <n v="200.69"/>
    <x v="4"/>
    <s v="plays"/>
    <x v="1538"/>
    <d v="2014-06-15T18:05:25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07"/>
    <n v="37.590000000000003"/>
    <x v="4"/>
    <s v="plays"/>
    <x v="1539"/>
    <d v="2014-06-09T19:20:15"/>
    <x v="2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63"/>
    <n v="58.1"/>
    <x v="4"/>
    <s v="plays"/>
    <x v="1540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60"/>
    <n v="60.3"/>
    <x v="4"/>
    <s v="plays"/>
    <x v="1541"/>
    <d v="2014-11-26T07:59:00"/>
    <x v="2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16"/>
    <n v="63.36"/>
    <x v="4"/>
    <s v="plays"/>
    <x v="1542"/>
    <d v="2014-08-02T04:13:01"/>
    <x v="2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24"/>
    <n v="50.9"/>
    <x v="4"/>
    <s v="plays"/>
    <x v="1543"/>
    <d v="2014-06-13T22:00:00"/>
    <x v="2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03"/>
    <n v="100.5"/>
    <x v="4"/>
    <s v="plays"/>
    <x v="1544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12"/>
    <n v="31.62"/>
    <x v="4"/>
    <s v="plays"/>
    <x v="1545"/>
    <d v="2014-07-02T04:0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09"/>
    <n v="65.099999999999994"/>
    <x v="4"/>
    <s v="plays"/>
    <x v="1546"/>
    <d v="2016-05-06T14:35:58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15"/>
    <n v="79.31"/>
    <x v="4"/>
    <s v="plays"/>
    <x v="1547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03"/>
    <n v="139.19"/>
    <x v="4"/>
    <s v="plays"/>
    <x v="1548"/>
    <d v="2014-09-26T21:04:52"/>
    <x v="2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01"/>
    <n v="131.91"/>
    <x v="4"/>
    <s v="plays"/>
    <x v="1549"/>
    <d v="2014-08-25T20:45:08"/>
    <x v="2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10"/>
    <n v="91.3"/>
    <x v="4"/>
    <s v="plays"/>
    <x v="1550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15"/>
    <n v="39.67"/>
    <x v="4"/>
    <s v="plays"/>
    <x v="1551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17"/>
    <n v="57.55"/>
    <x v="4"/>
    <s v="plays"/>
    <x v="1552"/>
    <d v="2014-06-21T16:00:09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72"/>
    <n v="33.03"/>
    <x v="4"/>
    <s v="plays"/>
    <x v="1553"/>
    <d v="2014-07-16T14:31:15"/>
    <x v="2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14"/>
    <n v="77.34"/>
    <x v="4"/>
    <s v="plays"/>
    <x v="1554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20"/>
    <n v="31.93"/>
    <x v="4"/>
    <s v="plays"/>
    <x v="1555"/>
    <d v="2014-06-20T09:54:09"/>
    <x v="2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09"/>
    <n v="36.33"/>
    <x v="4"/>
    <s v="plays"/>
    <x v="1556"/>
    <d v="2014-06-15T16:00:00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01"/>
    <n v="46.77"/>
    <x v="4"/>
    <s v="plays"/>
    <x v="1557"/>
    <d v="2012-01-31T17:00:00"/>
    <x v="6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09"/>
    <n v="40.07"/>
    <x v="4"/>
    <s v="plays"/>
    <x v="1558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07"/>
    <n v="100.22"/>
    <x v="4"/>
    <s v="plays"/>
    <x v="1559"/>
    <d v="2014-07-01T23:50:31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00"/>
    <n v="41.67"/>
    <x v="4"/>
    <s v="plays"/>
    <x v="1560"/>
    <d v="2014-07-16T23:27:21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2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2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02"/>
    <n v="46.71"/>
    <x v="4"/>
    <s v="plays"/>
    <x v="1581"/>
    <d v="2014-09-16T21:00:00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16"/>
    <n v="71.489999999999995"/>
    <x v="4"/>
    <s v="plays"/>
    <x v="1582"/>
    <d v="2014-08-04T15:59:33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04"/>
    <n v="63.11"/>
    <x v="4"/>
    <s v="plays"/>
    <x v="1583"/>
    <d v="2014-07-28T14:31:17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19"/>
    <n v="50.16"/>
    <x v="4"/>
    <s v="plays"/>
    <x v="1584"/>
    <d v="2014-06-20T23:00:00"/>
    <x v="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26"/>
    <n v="62.88"/>
    <x v="4"/>
    <s v="plays"/>
    <x v="1585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20"/>
    <n v="85.53"/>
    <x v="4"/>
    <s v="plays"/>
    <x v="1586"/>
    <d v="2014-08-15T02:00:00"/>
    <x v="2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26"/>
    <n v="53.72"/>
    <x v="4"/>
    <s v="plays"/>
    <x v="1587"/>
    <d v="2014-08-08T19:05:5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00"/>
    <n v="127.81"/>
    <x v="4"/>
    <s v="plays"/>
    <x v="1588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02"/>
    <n v="106.57"/>
    <x v="4"/>
    <s v="plays"/>
    <x v="1589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00"/>
    <n v="262.11"/>
    <x v="4"/>
    <s v="plays"/>
    <x v="1590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00"/>
    <n v="57.17"/>
    <x v="4"/>
    <s v="plays"/>
    <x v="1591"/>
    <d v="2015-07-11T14:30:00"/>
    <x v="0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16"/>
    <n v="50.2"/>
    <x v="4"/>
    <s v="plays"/>
    <x v="1592"/>
    <d v="2016-11-04T13:06:24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02"/>
    <n v="66.59"/>
    <x v="4"/>
    <s v="plays"/>
    <x v="1593"/>
    <d v="2014-12-31T00:00:00"/>
    <x v="2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00"/>
    <n v="168.25"/>
    <x v="4"/>
    <s v="plays"/>
    <x v="1594"/>
    <d v="2015-03-22T22:35:47"/>
    <x v="0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01"/>
    <n v="256.37"/>
    <x v="4"/>
    <s v="plays"/>
    <x v="1595"/>
    <d v="2017-03-12T21:00:00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03"/>
    <n v="36.61"/>
    <x v="4"/>
    <s v="plays"/>
    <x v="1596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25"/>
    <n v="37.14"/>
    <x v="4"/>
    <s v="plays"/>
    <x v="1597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10"/>
    <n v="45.88"/>
    <x v="4"/>
    <s v="plays"/>
    <x v="1598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02"/>
    <n v="141.71"/>
    <x v="4"/>
    <s v="plays"/>
    <x v="1599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02"/>
    <n v="52.49"/>
    <x v="4"/>
    <s v="plays"/>
    <x v="1600"/>
    <d v="2016-06-03T21:00:00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04"/>
    <n v="59.52"/>
    <x v="4"/>
    <s v="plays"/>
    <x v="1601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25"/>
    <n v="50"/>
    <x v="4"/>
    <s v="plays"/>
    <x v="1602"/>
    <d v="2017-01-17T21:10:36"/>
    <x v="1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02"/>
    <n v="193.62"/>
    <x v="4"/>
    <s v="plays"/>
    <x v="1603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08"/>
    <n v="106.8"/>
    <x v="4"/>
    <s v="plays"/>
    <x v="1604"/>
    <d v="2014-11-20T07:59:58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10"/>
    <n v="77.22"/>
    <x v="4"/>
    <s v="plays"/>
    <x v="1605"/>
    <d v="2014-10-01T03:59:0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61"/>
    <n v="57.5"/>
    <x v="4"/>
    <s v="plays"/>
    <x v="1606"/>
    <d v="2016-04-16T22:39:07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31"/>
    <n v="50.46"/>
    <x v="4"/>
    <s v="plays"/>
    <x v="1607"/>
    <d v="2016-05-04T03:59:00"/>
    <x v="1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19"/>
    <n v="97.38"/>
    <x v="4"/>
    <s v="plays"/>
    <x v="1608"/>
    <d v="2017-03-02T19:19:15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00"/>
    <n v="34.92"/>
    <x v="4"/>
    <s v="plays"/>
    <x v="1609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03"/>
    <n v="85.53"/>
    <x v="4"/>
    <s v="plays"/>
    <x v="1610"/>
    <d v="2016-07-01T08:20:51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01"/>
    <n v="182.91"/>
    <x v="4"/>
    <s v="plays"/>
    <x v="1611"/>
    <d v="2016-12-28T22:00:33"/>
    <x v="1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01"/>
    <n v="131.13999999999999"/>
    <x v="4"/>
    <s v="plays"/>
    <x v="1612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12"/>
    <n v="39.81"/>
    <x v="4"/>
    <s v="plays"/>
    <x v="1613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06"/>
    <n v="59.7"/>
    <x v="4"/>
    <s v="plays"/>
    <x v="1614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01"/>
    <n v="88.74"/>
    <x v="4"/>
    <s v="plays"/>
    <x v="1615"/>
    <d v="2017-02-16T23:00: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15"/>
    <n v="58.69"/>
    <x v="4"/>
    <s v="plays"/>
    <x v="1616"/>
    <d v="2014-10-14T06:59:00"/>
    <x v="2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27"/>
    <n v="69.569999999999993"/>
    <x v="4"/>
    <s v="plays"/>
    <x v="1617"/>
    <d v="2014-09-19T18:08:12"/>
    <x v="2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03"/>
    <n v="115.87"/>
    <x v="4"/>
    <s v="plays"/>
    <x v="1618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03"/>
    <n v="23.87"/>
    <x v="4"/>
    <s v="plays"/>
    <x v="1619"/>
    <d v="2016-12-01T17:39:42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04"/>
    <n v="81.13"/>
    <x v="4"/>
    <s v="plays"/>
    <x v="1620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11"/>
    <n v="57.63"/>
    <x v="4"/>
    <s v="plays"/>
    <x v="1621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06"/>
    <n v="46.43"/>
    <x v="4"/>
    <s v="plays"/>
    <x v="1622"/>
    <d v="2015-07-12T10:25:12"/>
    <x v="0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01"/>
    <n v="60.48"/>
    <x v="4"/>
    <s v="plays"/>
    <x v="1623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05"/>
    <n v="65.58"/>
    <x v="4"/>
    <s v="plays"/>
    <x v="1624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02"/>
    <n v="119.19"/>
    <x v="4"/>
    <s v="plays"/>
    <x v="1625"/>
    <d v="2014-11-05T18:48:44"/>
    <x v="2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11"/>
    <n v="83.05"/>
    <x v="4"/>
    <s v="plays"/>
    <x v="1626"/>
    <d v="2015-06-21T17:32:46"/>
    <x v="0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28"/>
    <n v="57.52"/>
    <x v="4"/>
    <s v="plays"/>
    <x v="1627"/>
    <d v="2016-09-07T11:20:40"/>
    <x v="1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02"/>
    <n v="177.09"/>
    <x v="4"/>
    <s v="plays"/>
    <x v="1628"/>
    <d v="2016-09-08T03:45:00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01"/>
    <n v="70.77"/>
    <x v="4"/>
    <s v="plays"/>
    <x v="1629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75"/>
    <n v="29.17"/>
    <x v="4"/>
    <s v="plays"/>
    <x v="1630"/>
    <d v="2014-10-07T18:26:15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28"/>
    <n v="72.760000000000005"/>
    <x v="4"/>
    <s v="plays"/>
    <x v="1631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06"/>
    <n v="51.85"/>
    <x v="4"/>
    <s v="plays"/>
    <x v="1632"/>
    <d v="2017-02-22T13:25:52"/>
    <x v="3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05"/>
    <n v="98.2"/>
    <x v="4"/>
    <s v="plays"/>
    <x v="1633"/>
    <d v="2015-01-08T21:17:41"/>
    <x v="2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06"/>
    <n v="251.74"/>
    <x v="4"/>
    <s v="plays"/>
    <x v="1634"/>
    <d v="2016-10-01T03:59:00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09"/>
    <n v="74.819999999999993"/>
    <x v="4"/>
    <s v="plays"/>
    <x v="1635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00"/>
    <n v="67.650000000000006"/>
    <x v="4"/>
    <s v="plays"/>
    <x v="1636"/>
    <d v="2015-07-16T17:24:36"/>
    <x v="0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03"/>
    <n v="93.81"/>
    <x v="4"/>
    <s v="plays"/>
    <x v="1637"/>
    <d v="2014-12-22T04:00:00"/>
    <x v="2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12"/>
    <n v="41.24"/>
    <x v="4"/>
    <s v="plays"/>
    <x v="1638"/>
    <d v="2015-10-30T21:00:00"/>
    <x v="0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03"/>
    <n v="52.55"/>
    <x v="4"/>
    <s v="plays"/>
    <x v="1639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64"/>
    <n v="70.290000000000006"/>
    <x v="4"/>
    <s v="plays"/>
    <x v="1640"/>
    <d v="2015-12-03T17:00:00"/>
    <x v="0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31"/>
    <n v="48.33"/>
    <x v="4"/>
    <s v="plays"/>
    <x v="1641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02"/>
    <n v="53.18"/>
    <x v="4"/>
    <s v="plays"/>
    <x v="1642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28"/>
    <n v="60.95"/>
    <x v="4"/>
    <s v="plays"/>
    <x v="1643"/>
    <d v="2016-08-24T21:42:08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02"/>
    <n v="116"/>
    <x v="4"/>
    <s v="plays"/>
    <x v="1644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02"/>
    <n v="61"/>
    <x v="4"/>
    <s v="plays"/>
    <x v="1645"/>
    <d v="2015-07-12T12:47:45"/>
    <x v="0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30"/>
    <n v="38.24"/>
    <x v="4"/>
    <s v="plays"/>
    <x v="1646"/>
    <d v="2014-11-02T11:29:35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54"/>
    <n v="106.5"/>
    <x v="4"/>
    <s v="plays"/>
    <x v="1647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07"/>
    <n v="204.57"/>
    <x v="4"/>
    <s v="plays"/>
    <x v="1648"/>
    <d v="2016-09-14T19:00:00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01"/>
    <n v="54.91"/>
    <x v="4"/>
    <s v="plays"/>
    <x v="1649"/>
    <d v="2016-03-15T21:00:00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00"/>
    <n v="150.41999999999999"/>
    <x v="4"/>
    <s v="plays"/>
    <x v="1650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17"/>
    <n v="52.58"/>
    <x v="4"/>
    <s v="plays"/>
    <x v="1651"/>
    <d v="2016-04-01T03:59:0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09"/>
    <n v="54.3"/>
    <x v="4"/>
    <s v="plays"/>
    <x v="1652"/>
    <d v="2014-11-18T17:23:26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03"/>
    <n v="76.03"/>
    <x v="4"/>
    <s v="plays"/>
    <x v="1653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14"/>
    <n v="105.21"/>
    <x v="4"/>
    <s v="plays"/>
    <x v="1654"/>
    <d v="2016-04-01T01:27:39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03"/>
    <n v="68.67"/>
    <x v="4"/>
    <s v="plays"/>
    <x v="1655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22"/>
    <n v="129.36000000000001"/>
    <x v="4"/>
    <s v="plays"/>
    <x v="1656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03"/>
    <n v="134.26"/>
    <x v="4"/>
    <s v="plays"/>
    <x v="1657"/>
    <d v="2016-04-29T04:39:48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05"/>
    <n v="17.829999999999998"/>
    <x v="4"/>
    <s v="plays"/>
    <x v="1658"/>
    <d v="2016-02-10T21:00:00"/>
    <x v="1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02"/>
    <n v="203.2"/>
    <x v="4"/>
    <s v="plays"/>
    <x v="1659"/>
    <d v="2016-01-29T05:59:00"/>
    <x v="1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12"/>
    <n v="69.19"/>
    <x v="4"/>
    <s v="plays"/>
    <x v="1660"/>
    <d v="2017-02-28T05:00:00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02"/>
    <n v="125.12"/>
    <x v="4"/>
    <s v="plays"/>
    <x v="1661"/>
    <d v="2016-08-15T20:09:42"/>
    <x v="1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00"/>
    <n v="73.53"/>
    <x v="4"/>
    <s v="plays"/>
    <x v="1662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00"/>
    <n v="48.44"/>
    <x v="4"/>
    <s v="plays"/>
    <x v="1663"/>
    <d v="2016-06-20T23:00:0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33"/>
    <n v="26.61"/>
    <x v="4"/>
    <s v="plays"/>
    <x v="1664"/>
    <d v="2017-02-20T08:50:02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21"/>
    <n v="33.67"/>
    <x v="4"/>
    <s v="plays"/>
    <x v="1665"/>
    <d v="2017-03-11T12:21:31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14"/>
    <n v="40.71"/>
    <x v="4"/>
    <s v="plays"/>
    <x v="1666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86"/>
    <n v="19.27"/>
    <x v="4"/>
    <s v="plays"/>
    <x v="1667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70"/>
    <n v="84.29"/>
    <x v="4"/>
    <s v="plays"/>
    <x v="1668"/>
    <d v="2017-03-04T10:12:32"/>
    <x v="3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18"/>
    <n v="29.58"/>
    <x v="4"/>
    <s v="plays"/>
    <x v="1669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03"/>
    <n v="26.67"/>
    <x v="4"/>
    <s v="plays"/>
    <x v="1670"/>
    <d v="2016-09-26T10:37:09"/>
    <x v="1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44"/>
    <n v="45.98"/>
    <x v="4"/>
    <s v="plays"/>
    <x v="1671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00"/>
    <n v="125.09"/>
    <x v="4"/>
    <s v="plays"/>
    <x v="1672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02"/>
    <n v="141.29"/>
    <x v="4"/>
    <s v="plays"/>
    <x v="1673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16"/>
    <n v="55.33"/>
    <x v="4"/>
    <s v="plays"/>
    <x v="1674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36"/>
    <n v="46.42"/>
    <x v="4"/>
    <s v="plays"/>
    <x v="1675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33"/>
    <n v="57.2"/>
    <x v="4"/>
    <s v="plays"/>
    <x v="1676"/>
    <d v="2016-08-01T06:59:00"/>
    <x v="1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03"/>
    <n v="173.7"/>
    <x v="4"/>
    <s v="plays"/>
    <x v="1677"/>
    <d v="2016-12-07T08:26:16"/>
    <x v="1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16"/>
    <n v="59.6"/>
    <x v="4"/>
    <s v="plays"/>
    <x v="1678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05"/>
    <n v="89.59"/>
    <x v="4"/>
    <s v="plays"/>
    <x v="1679"/>
    <d v="2016-12-22T14:59:12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02"/>
    <n v="204.05"/>
    <x v="4"/>
    <s v="plays"/>
    <x v="1680"/>
    <d v="2015-07-31T20:32:28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6"/>
    <s v="faith"/>
    <x v="1681"/>
    <d v="2017-03-29T02:00:00"/>
    <x v="3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6"/>
    <s v="faith"/>
    <x v="1682"/>
    <d v="2017-04-14T04:07:40"/>
    <x v="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6"/>
    <s v="faith"/>
    <x v="1683"/>
    <d v="2017-04-07T18:45:38"/>
    <x v="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6"/>
    <s v="faith"/>
    <x v="1684"/>
    <d v="2017-03-17T18:34:01"/>
    <x v="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6"/>
    <s v="faith"/>
    <x v="1685"/>
    <d v="2017-03-24T05:00:23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6"/>
    <s v="faith"/>
    <x v="1686"/>
    <d v="2017-04-27T19:15:19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6"/>
    <s v="faith"/>
    <x v="1687"/>
    <d v="2017-04-10T20:15:0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6"/>
    <s v="faith"/>
    <x v="1688"/>
    <d v="2017-04-09T11:49:54"/>
    <x v="3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6"/>
    <s v="faith"/>
    <x v="1689"/>
    <d v="2017-03-16T21:37:10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6"/>
    <s v="faith"/>
    <x v="1690"/>
    <d v="2017-04-06T09:20:42"/>
    <x v="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6"/>
    <s v="faith"/>
    <x v="1691"/>
    <d v="2017-04-03T01:00:00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6"/>
    <s v="faith"/>
    <x v="1692"/>
    <d v="2017-03-26T23:59:00"/>
    <x v="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6"/>
    <s v="faith"/>
    <x v="1693"/>
    <d v="2017-04-09T20:00:00"/>
    <x v="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6"/>
    <s v="faith"/>
    <x v="1694"/>
    <d v="2017-03-27T04:36:0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6"/>
    <s v="faith"/>
    <x v="1695"/>
    <d v="2017-04-10T01:00:00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6"/>
    <s v="faith"/>
    <x v="1696"/>
    <d v="2017-04-01T00:40:11"/>
    <x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6"/>
    <s v="faith"/>
    <x v="1697"/>
    <d v="2017-04-09T23:47:28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6"/>
    <s v="faith"/>
    <x v="1698"/>
    <d v="2017-03-26T03:33:00"/>
    <x v="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6"/>
    <s v="faith"/>
    <x v="1699"/>
    <d v="2017-04-11T20:44:05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6"/>
    <s v="faith"/>
    <x v="1700"/>
    <d v="2017-04-01T04:00:0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75"/>
    <n v="48.7"/>
    <x v="4"/>
    <s v="plays"/>
    <x v="1701"/>
    <d v="2016-06-10T03:00:00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07"/>
    <n v="53.34"/>
    <x v="4"/>
    <s v="plays"/>
    <x v="1702"/>
    <d v="2016-05-15T01:22:19"/>
    <x v="1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22"/>
    <n v="75.09"/>
    <x v="4"/>
    <s v="plays"/>
    <x v="1703"/>
    <d v="2016-04-13T21:02:45"/>
    <x v="1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59"/>
    <n v="18"/>
    <x v="4"/>
    <s v="plays"/>
    <x v="1704"/>
    <d v="2016-10-16T15:36:18"/>
    <x v="1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00"/>
    <n v="209.84"/>
    <x v="4"/>
    <s v="plays"/>
    <x v="1705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10"/>
    <n v="61.02"/>
    <x v="4"/>
    <s v="plays"/>
    <x v="1706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00"/>
    <n v="61"/>
    <x v="4"/>
    <s v="plays"/>
    <x v="1707"/>
    <d v="2016-11-11T22:00:00"/>
    <x v="1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16"/>
    <n v="80.03"/>
    <x v="4"/>
    <s v="plays"/>
    <x v="1708"/>
    <d v="2016-01-27T01:00:00"/>
    <x v="1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11"/>
    <n v="29.07"/>
    <x v="4"/>
    <s v="plays"/>
    <x v="1709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10"/>
    <n v="49.44"/>
    <x v="4"/>
    <s v="plays"/>
    <x v="1710"/>
    <d v="2016-05-06T07:17:21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00"/>
    <n v="93.98"/>
    <x v="4"/>
    <s v="plays"/>
    <x v="1711"/>
    <d v="2014-08-08T13:54:00"/>
    <x v="2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06"/>
    <n v="61.94"/>
    <x v="4"/>
    <s v="plays"/>
    <x v="1712"/>
    <d v="2016-06-08T00:57:04"/>
    <x v="1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26"/>
    <n v="78.5"/>
    <x v="4"/>
    <s v="plays"/>
    <x v="1713"/>
    <d v="2016-04-11T02:30:00"/>
    <x v="1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08"/>
    <n v="33.75"/>
    <x v="4"/>
    <s v="plays"/>
    <x v="1714"/>
    <d v="2015-01-31T14:03:06"/>
    <x v="2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01"/>
    <n v="66.45"/>
    <x v="4"/>
    <s v="plays"/>
    <x v="1715"/>
    <d v="2016-06-22T01:05:57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07"/>
    <n v="35.799999999999997"/>
    <x v="4"/>
    <s v="plays"/>
    <x v="1716"/>
    <d v="2014-10-16T03:59:00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02"/>
    <n v="145.65"/>
    <x v="4"/>
    <s v="plays"/>
    <x v="1717"/>
    <d v="2016-06-22T03:55:00"/>
    <x v="1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26"/>
    <n v="25.69"/>
    <x v="4"/>
    <s v="plays"/>
    <x v="1718"/>
    <d v="2016-09-25T08:46:48"/>
    <x v="1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02"/>
    <n v="152.5"/>
    <x v="4"/>
    <s v="plays"/>
    <x v="1719"/>
    <d v="2016-06-05T13:59:50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13"/>
    <n v="30"/>
    <x v="4"/>
    <s v="plays"/>
    <x v="1720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01"/>
    <n v="142.28"/>
    <x v="4"/>
    <s v="plays"/>
    <x v="1721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01"/>
    <n v="24.55"/>
    <x v="4"/>
    <s v="plays"/>
    <x v="1722"/>
    <d v="2016-05-08T08:59:26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46"/>
    <n v="292.77999999999997"/>
    <x v="4"/>
    <s v="plays"/>
    <x v="1723"/>
    <d v="2014-07-05T01:00:00"/>
    <x v="2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17"/>
    <n v="44.92"/>
    <x v="4"/>
    <s v="plays"/>
    <x v="1724"/>
    <d v="2014-07-27T23:00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06"/>
    <n v="23.1"/>
    <x v="4"/>
    <s v="plays"/>
    <x v="1725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05"/>
    <n v="80.400000000000006"/>
    <x v="4"/>
    <s v="plays"/>
    <x v="1726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00"/>
    <n v="72.290000000000006"/>
    <x v="4"/>
    <s v="plays"/>
    <x v="1727"/>
    <d v="2014-07-19T20:38:50"/>
    <x v="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05"/>
    <n v="32.97"/>
    <x v="4"/>
    <s v="plays"/>
    <x v="1728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39"/>
    <n v="116.65"/>
    <x v="4"/>
    <s v="plays"/>
    <x v="1729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00"/>
    <n v="79.62"/>
    <x v="4"/>
    <s v="plays"/>
    <x v="1730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00"/>
    <n v="27.78"/>
    <x v="4"/>
    <s v="plays"/>
    <x v="1731"/>
    <d v="2016-04-05T08:34:06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10"/>
    <n v="81.03"/>
    <x v="4"/>
    <s v="plays"/>
    <x v="1732"/>
    <d v="2014-10-10T21:00:00"/>
    <x v="2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02"/>
    <n v="136.85"/>
    <x v="4"/>
    <s v="plays"/>
    <x v="1733"/>
    <d v="2017-02-24T13:48:00"/>
    <x v="3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04"/>
    <n v="177.62"/>
    <x v="4"/>
    <s v="plays"/>
    <x v="1734"/>
    <d v="2016-07-28T15:58:38"/>
    <x v="1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38"/>
    <n v="109.08"/>
    <x v="4"/>
    <s v="plays"/>
    <x v="1735"/>
    <d v="2016-12-06T23:22:34"/>
    <x v="1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00"/>
    <n v="119.64"/>
    <x v="4"/>
    <s v="plays"/>
    <x v="1736"/>
    <d v="2016-06-12T17:00:00"/>
    <x v="1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02"/>
    <n v="78.209999999999994"/>
    <x v="4"/>
    <s v="plays"/>
    <x v="1737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71"/>
    <n v="52.17"/>
    <x v="4"/>
    <s v="plays"/>
    <x v="1738"/>
    <d v="2016-04-13T13:18:00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01"/>
    <n v="114.13"/>
    <x v="4"/>
    <s v="plays"/>
    <x v="1739"/>
    <d v="2014-08-30T04:48:13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30"/>
    <n v="50"/>
    <x v="4"/>
    <s v="plays"/>
    <x v="1740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10"/>
    <n v="91.67"/>
    <x v="4"/>
    <s v="plays"/>
    <x v="1741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19"/>
    <n v="108.59"/>
    <x v="4"/>
    <s v="plays"/>
    <x v="1742"/>
    <d v="2016-05-08T21:00:00"/>
    <x v="1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00"/>
    <n v="69.819999999999993"/>
    <x v="4"/>
    <s v="plays"/>
    <x v="1743"/>
    <d v="2016-04-30T03:59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53"/>
    <n v="109.57"/>
    <x v="4"/>
    <s v="plays"/>
    <x v="1744"/>
    <d v="2016-06-13T17:00:00"/>
    <x v="1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04"/>
    <n v="71.67"/>
    <x v="4"/>
    <s v="plays"/>
    <x v="1745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01"/>
    <n v="93.61"/>
    <x v="4"/>
    <s v="plays"/>
    <x v="1746"/>
    <d v="2014-07-23T11:00:00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08"/>
    <n v="76.8"/>
    <x v="4"/>
    <s v="plays"/>
    <x v="1747"/>
    <d v="2016-07-01T23:00:00"/>
    <x v="1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15"/>
    <n v="35.799999999999997"/>
    <x v="4"/>
    <s v="plays"/>
    <x v="1748"/>
    <d v="2016-05-02T23:00:00"/>
    <x v="1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02"/>
    <n v="55.6"/>
    <x v="4"/>
    <s v="plays"/>
    <x v="1749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26"/>
    <n v="147.33000000000001"/>
    <x v="4"/>
    <s v="plays"/>
    <x v="1750"/>
    <d v="2016-05-10T11:17:00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01"/>
    <n v="56.33"/>
    <x v="4"/>
    <s v="plays"/>
    <x v="1751"/>
    <d v="2016-07-15T19:34:32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01"/>
    <n v="96.19"/>
    <x v="4"/>
    <s v="plays"/>
    <x v="1752"/>
    <d v="2014-08-01T10:01:50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03"/>
    <n v="63.57"/>
    <x v="4"/>
    <s v="plays"/>
    <x v="1753"/>
    <d v="2014-11-19T08:27:59"/>
    <x v="2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06"/>
    <n v="184.78"/>
    <x v="4"/>
    <s v="plays"/>
    <x v="1754"/>
    <d v="2017-02-25T01:22:14"/>
    <x v="3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01"/>
    <n v="126.72"/>
    <x v="4"/>
    <s v="plays"/>
    <x v="1755"/>
    <d v="2016-12-14T15:59:00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13"/>
    <n v="83.43"/>
    <x v="4"/>
    <s v="plays"/>
    <x v="1756"/>
    <d v="2014-09-01T15:59:00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18"/>
    <n v="54.5"/>
    <x v="4"/>
    <s v="plays"/>
    <x v="1757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01"/>
    <n v="302.31"/>
    <x v="4"/>
    <s v="plays"/>
    <x v="1758"/>
    <d v="2014-08-19T16:00:00"/>
    <x v="2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06"/>
    <n v="44.14"/>
    <x v="4"/>
    <s v="plays"/>
    <x v="1759"/>
    <d v="2016-03-15T21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04"/>
    <n v="866.67"/>
    <x v="4"/>
    <s v="plays"/>
    <x v="1760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21"/>
    <n v="61.39"/>
    <x v="4"/>
    <s v="plays"/>
    <x v="1761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19"/>
    <n v="29.67"/>
    <x v="4"/>
    <s v="plays"/>
    <x v="1762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05"/>
    <n v="45.48"/>
    <x v="4"/>
    <s v="plays"/>
    <x v="1763"/>
    <d v="2015-01-01T05:00:00"/>
    <x v="2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04"/>
    <n v="96.2"/>
    <x v="4"/>
    <s v="plays"/>
    <x v="1764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18"/>
    <n v="67.92"/>
    <x v="4"/>
    <s v="plays"/>
    <x v="1765"/>
    <d v="2016-12-17T08:00:00"/>
    <x v="1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39"/>
    <n v="30.78"/>
    <x v="4"/>
    <s v="plays"/>
    <x v="1766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04"/>
    <n v="38.33"/>
    <x v="4"/>
    <s v="plays"/>
    <x v="1767"/>
    <d v="2014-08-25T04:59:00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00"/>
    <n v="66.83"/>
    <x v="4"/>
    <s v="plays"/>
    <x v="1768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07"/>
    <n v="71.73"/>
    <x v="4"/>
    <s v="plays"/>
    <x v="1769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00"/>
    <n v="176.47"/>
    <x v="4"/>
    <s v="plays"/>
    <x v="1770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00"/>
    <n v="421.11"/>
    <x v="4"/>
    <s v="plays"/>
    <x v="1771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01"/>
    <n v="104.99"/>
    <x v="4"/>
    <s v="plays"/>
    <x v="1772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08"/>
    <n v="28.19"/>
    <x v="4"/>
    <s v="plays"/>
    <x v="1773"/>
    <d v="2014-08-31T13:08:00"/>
    <x v="2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04"/>
    <n v="54.55"/>
    <x v="4"/>
    <s v="plays"/>
    <x v="1774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04"/>
    <n v="111.89"/>
    <x v="4"/>
    <s v="plays"/>
    <x v="1775"/>
    <d v="2014-11-29T23:52:58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02"/>
    <n v="85.21"/>
    <x v="4"/>
    <s v="plays"/>
    <x v="1776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01"/>
    <n v="76.650000000000006"/>
    <x v="4"/>
    <s v="plays"/>
    <x v="1777"/>
    <d v="2016-08-01T22:59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12"/>
    <n v="65.17"/>
    <x v="4"/>
    <s v="plays"/>
    <x v="1778"/>
    <d v="2016-06-23T18:47:00"/>
    <x v="1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00"/>
    <n v="93.76"/>
    <x v="4"/>
    <s v="plays"/>
    <x v="1779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00"/>
    <n v="133.33000000000001"/>
    <x v="4"/>
    <s v="plays"/>
    <x v="1780"/>
    <d v="2014-12-10T20:49:12"/>
    <x v="2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05"/>
    <n v="51.22"/>
    <x v="4"/>
    <s v="plays"/>
    <x v="1781"/>
    <d v="2014-12-03T15:28:26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17"/>
    <n v="100.17"/>
    <x v="4"/>
    <s v="plays"/>
    <x v="1782"/>
    <d v="2014-12-14T18:18:08"/>
    <x v="2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04"/>
    <n v="34.6"/>
    <x v="4"/>
    <s v="plays"/>
    <x v="1783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15"/>
    <n v="184.68"/>
    <x v="4"/>
    <s v="plays"/>
    <x v="1784"/>
    <d v="2016-06-03T13:31:2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02"/>
    <n v="69.819999999999993"/>
    <x v="4"/>
    <s v="plays"/>
    <x v="1785"/>
    <d v="2014-07-10T18:35:45"/>
    <x v="2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23"/>
    <n v="61.94"/>
    <x v="4"/>
    <s v="plays"/>
    <x v="1786"/>
    <d v="2014-08-08T22:28:00"/>
    <x v="2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00"/>
    <n v="41.67"/>
    <x v="4"/>
    <s v="plays"/>
    <x v="1787"/>
    <d v="2016-05-06T20:17:35"/>
    <x v="1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06"/>
    <n v="36.07"/>
    <x v="4"/>
    <s v="plays"/>
    <x v="1788"/>
    <d v="2014-11-06T00:46:00"/>
    <x v="2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42"/>
    <n v="29"/>
    <x v="4"/>
    <s v="plays"/>
    <x v="1789"/>
    <d v="2014-07-27T14:17:25"/>
    <x v="2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84"/>
    <n v="24.21"/>
    <x v="4"/>
    <s v="plays"/>
    <x v="1790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04"/>
    <n v="55.89"/>
    <x v="4"/>
    <s v="plays"/>
    <x v="1791"/>
    <d v="2014-06-01T03:59:00"/>
    <x v="2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12"/>
    <n v="11.67"/>
    <x v="4"/>
    <s v="plays"/>
    <x v="1792"/>
    <d v="2016-02-18T22:00:0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11"/>
    <n v="68.349999999999994"/>
    <x v="4"/>
    <s v="plays"/>
    <x v="1793"/>
    <d v="2014-11-21T17:00:00"/>
    <x v="2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04"/>
    <n v="27.07"/>
    <x v="4"/>
    <s v="plays"/>
    <x v="1794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00"/>
    <n v="118.13"/>
    <x v="4"/>
    <s v="plays"/>
    <x v="1795"/>
    <d v="2014-08-28T22:53:34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02"/>
    <n v="44.76"/>
    <x v="4"/>
    <s v="plays"/>
    <x v="1796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10"/>
    <n v="99.79"/>
    <x v="4"/>
    <s v="plays"/>
    <x v="1797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00"/>
    <n v="117.65"/>
    <x v="4"/>
    <s v="plays"/>
    <x v="1798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22"/>
    <n v="203.33"/>
    <x v="4"/>
    <s v="plays"/>
    <x v="1799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38"/>
    <n v="28.32"/>
    <x v="4"/>
    <s v="plays"/>
    <x v="1800"/>
    <d v="2016-03-01T23:59:00"/>
    <x v="1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00"/>
    <n v="110.23"/>
    <x v="4"/>
    <s v="plays"/>
    <x v="1801"/>
    <d v="2014-07-16T11:49:36"/>
    <x v="2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07"/>
    <n v="31.97"/>
    <x v="4"/>
    <s v="plays"/>
    <x v="1802"/>
    <d v="2014-07-06T10:08:09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11"/>
    <n v="58.61"/>
    <x v="4"/>
    <s v="plays"/>
    <x v="1803"/>
    <d v="2014-07-18T23:48:24"/>
    <x v="2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24"/>
    <n v="29.43"/>
    <x v="4"/>
    <s v="plays"/>
    <x v="1804"/>
    <d v="2016-07-31T20:58:00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09"/>
    <n v="81.38"/>
    <x v="4"/>
    <s v="plays"/>
    <x v="1805"/>
    <d v="2016-06-06T07:00:00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04"/>
    <n v="199.17"/>
    <x v="4"/>
    <s v="plays"/>
    <x v="1806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00"/>
    <n v="115.38"/>
    <x v="4"/>
    <s v="plays"/>
    <x v="1807"/>
    <d v="2014-09-27T23:01:02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30"/>
    <n v="46.43"/>
    <x v="4"/>
    <s v="plays"/>
    <x v="1808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04"/>
    <n v="70.569999999999993"/>
    <x v="4"/>
    <s v="plays"/>
    <x v="1809"/>
    <d v="2016-12-01T07:59:00"/>
    <x v="1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00"/>
    <n v="22.22"/>
    <x v="4"/>
    <s v="plays"/>
    <x v="1810"/>
    <d v="2016-04-17T23:30:00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20"/>
    <n v="159.47"/>
    <x v="4"/>
    <s v="plays"/>
    <x v="1811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00"/>
    <n v="37.78"/>
    <x v="4"/>
    <s v="plays"/>
    <x v="1812"/>
    <d v="2014-10-26T00:43:00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01"/>
    <n v="72.05"/>
    <x v="4"/>
    <s v="plays"/>
    <x v="1813"/>
    <d v="2014-05-23T20:01:47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07"/>
    <n v="63.7"/>
    <x v="4"/>
    <s v="plays"/>
    <x v="1814"/>
    <d v="2016-04-06T21:30:00"/>
    <x v="1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38"/>
    <n v="28.41"/>
    <x v="4"/>
    <s v="plays"/>
    <x v="1815"/>
    <d v="2016-02-14T00:00:00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01"/>
    <n v="103.21"/>
    <x v="4"/>
    <s v="plays"/>
    <x v="1816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09"/>
    <n v="71.150000000000006"/>
    <x v="4"/>
    <s v="plays"/>
    <x v="1817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40"/>
    <n v="35"/>
    <x v="4"/>
    <s v="plays"/>
    <x v="1818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04"/>
    <n v="81.78"/>
    <x v="4"/>
    <s v="plays"/>
    <x v="1819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03"/>
    <n v="297.02999999999997"/>
    <x v="4"/>
    <s v="plays"/>
    <x v="1820"/>
    <d v="2014-10-04T14:48:56"/>
    <x v="2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08"/>
    <n v="46.61"/>
    <x v="4"/>
    <s v="plays"/>
    <x v="1821"/>
    <d v="2014-09-21T02:00:00"/>
    <x v="2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00"/>
    <n v="51.72"/>
    <x v="4"/>
    <s v="plays"/>
    <x v="1822"/>
    <d v="2014-07-02T15:29:12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03"/>
    <n v="40.29"/>
    <x v="4"/>
    <s v="plays"/>
    <x v="1823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30"/>
    <n v="16.25"/>
    <x v="4"/>
    <s v="plays"/>
    <x v="1824"/>
    <d v="2016-11-02T00:31:01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09"/>
    <n v="30.15"/>
    <x v="4"/>
    <s v="plays"/>
    <x v="1825"/>
    <d v="2014-07-30T22:41:41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00"/>
    <n v="95.24"/>
    <x v="4"/>
    <s v="plays"/>
    <x v="1826"/>
    <d v="2014-08-18T17:32:33"/>
    <x v="2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10"/>
    <n v="52.21"/>
    <x v="4"/>
    <s v="plays"/>
    <x v="1827"/>
    <d v="2016-02-05T22:00:00"/>
    <x v="1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00"/>
    <n v="134.15"/>
    <x v="4"/>
    <s v="plays"/>
    <x v="1828"/>
    <d v="2014-06-17T03:00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06"/>
    <n v="62.83"/>
    <x v="4"/>
    <s v="plays"/>
    <x v="1829"/>
    <d v="2014-07-10T09:07:49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12"/>
    <n v="58.95"/>
    <x v="4"/>
    <s v="plays"/>
    <x v="1830"/>
    <d v="2016-08-07T03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06"/>
    <n v="143.11000000000001"/>
    <x v="4"/>
    <s v="plays"/>
    <x v="1831"/>
    <d v="2014-08-21T16:28:00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01"/>
    <n v="84.17"/>
    <x v="4"/>
    <s v="plays"/>
    <x v="1832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04"/>
    <n v="186.07"/>
    <x v="4"/>
    <s v="plays"/>
    <x v="1833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35"/>
    <n v="89.79"/>
    <x v="4"/>
    <s v="plays"/>
    <x v="1834"/>
    <d v="2016-01-19T04:59:00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05"/>
    <n v="64.16"/>
    <x v="4"/>
    <s v="plays"/>
    <x v="1835"/>
    <d v="2014-07-11T16:15:00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03"/>
    <n v="59.65"/>
    <x v="4"/>
    <s v="plays"/>
    <x v="1836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00"/>
    <n v="31.25"/>
    <x v="4"/>
    <s v="plays"/>
    <x v="1837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86"/>
    <n v="41.22"/>
    <x v="4"/>
    <s v="plays"/>
    <x v="1838"/>
    <d v="2014-09-09T12:35:46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89"/>
    <n v="43.35"/>
    <x v="4"/>
    <s v="plays"/>
    <x v="1839"/>
    <d v="2016-06-08T13:59:00"/>
    <x v="1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00"/>
    <n v="64.52"/>
    <x v="4"/>
    <s v="plays"/>
    <x v="1840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08"/>
    <n v="43.28"/>
    <x v="4"/>
    <s v="plays"/>
    <x v="1841"/>
    <d v="2015-02-05T12:20:00"/>
    <x v="0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08"/>
    <n v="77"/>
    <x v="4"/>
    <s v="plays"/>
    <x v="1842"/>
    <d v="2016-03-18T20:20:12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10"/>
    <n v="51.22"/>
    <x v="4"/>
    <s v="plays"/>
    <x v="1843"/>
    <d v="2014-12-17T02:51:29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71"/>
    <n v="68.25"/>
    <x v="4"/>
    <s v="plays"/>
    <x v="1844"/>
    <d v="2016-07-09T04:00:00"/>
    <x v="1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52"/>
    <n v="19.489999999999998"/>
    <x v="4"/>
    <s v="plays"/>
    <x v="1845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01"/>
    <n v="41.13"/>
    <x v="4"/>
    <s v="plays"/>
    <x v="1846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53"/>
    <n v="41.41"/>
    <x v="4"/>
    <s v="plays"/>
    <x v="1847"/>
    <d v="2014-07-23T03:59:00"/>
    <x v="2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28"/>
    <n v="27.5"/>
    <x v="4"/>
    <s v="plays"/>
    <x v="1848"/>
    <d v="2016-08-13T23:29:16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01"/>
    <n v="33.57"/>
    <x v="4"/>
    <s v="plays"/>
    <x v="1849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01"/>
    <n v="145.87"/>
    <x v="4"/>
    <s v="plays"/>
    <x v="1850"/>
    <d v="2016-10-13T18:00:27"/>
    <x v="1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91"/>
    <n v="358.69"/>
    <x v="4"/>
    <s v="plays"/>
    <x v="1851"/>
    <d v="2014-08-01T06:59:00"/>
    <x v="2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40"/>
    <n v="50.98"/>
    <x v="4"/>
    <s v="plays"/>
    <x v="1852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24"/>
    <n v="45.04"/>
    <x v="4"/>
    <s v="plays"/>
    <x v="1853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26"/>
    <n v="17.53"/>
    <x v="4"/>
    <s v="plays"/>
    <x v="1854"/>
    <d v="2016-05-20T11:31:00"/>
    <x v="1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90"/>
    <n v="50"/>
    <x v="4"/>
    <s v="plays"/>
    <x v="1855"/>
    <d v="2014-08-15T12:39:12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39"/>
    <n v="57.92"/>
    <x v="4"/>
    <s v="plays"/>
    <x v="1856"/>
    <d v="2016-10-29T03:00:00"/>
    <x v="1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02"/>
    <n v="29.71"/>
    <x v="4"/>
    <s v="plays"/>
    <x v="1857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03"/>
    <n v="90.68"/>
    <x v="4"/>
    <s v="plays"/>
    <x v="1858"/>
    <d v="2016-10-11T03:59:00"/>
    <x v="1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02"/>
    <n v="55.01"/>
    <x v="4"/>
    <s v="plays"/>
    <x v="1859"/>
    <d v="2016-08-23T03:07:17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03"/>
    <n v="57.22"/>
    <x v="4"/>
    <s v="plays"/>
    <x v="1860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27"/>
    <n v="72.95"/>
    <x v="4"/>
    <s v="plays"/>
    <x v="1861"/>
    <d v="2016-04-19T23:27:30"/>
    <x v="1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01"/>
    <n v="64.47"/>
    <x v="4"/>
    <s v="plays"/>
    <x v="1862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22"/>
    <n v="716.35"/>
    <x v="4"/>
    <s v="plays"/>
    <x v="1863"/>
    <d v="2016-09-21T03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13"/>
    <n v="50.4"/>
    <x v="4"/>
    <s v="plays"/>
    <x v="1864"/>
    <d v="2016-04-28T15:24:05"/>
    <x v="1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50"/>
    <n v="41.67"/>
    <x v="4"/>
    <s v="plays"/>
    <x v="1865"/>
    <d v="2016-07-15T21:38:00"/>
    <x v="1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15"/>
    <n v="35.770000000000003"/>
    <x v="4"/>
    <s v="plays"/>
    <x v="1866"/>
    <d v="2014-08-31T20:00:00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02"/>
    <n v="88.74"/>
    <x v="4"/>
    <s v="plays"/>
    <x v="1867"/>
    <d v="2014-11-06T05:59:00"/>
    <x v="2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00"/>
    <n v="148.47999999999999"/>
    <x v="4"/>
    <s v="plays"/>
    <x v="1868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01"/>
    <n v="51.79"/>
    <x v="4"/>
    <s v="plays"/>
    <x v="1869"/>
    <d v="2016-07-20T12:02:11"/>
    <x v="1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13"/>
    <n v="20"/>
    <x v="4"/>
    <s v="plays"/>
    <x v="1870"/>
    <d v="2014-11-03T00:00:00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04"/>
    <n v="52"/>
    <x v="4"/>
    <s v="plays"/>
    <x v="1871"/>
    <d v="2014-10-27T03:00:00"/>
    <x v="2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15"/>
    <n v="53.23"/>
    <x v="4"/>
    <s v="plays"/>
    <x v="1872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13"/>
    <n v="39.6"/>
    <x v="4"/>
    <s v="plays"/>
    <x v="1873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28"/>
    <n v="34.25"/>
    <x v="4"/>
    <s v="plays"/>
    <x v="1874"/>
    <d v="2014-06-21T20:31:20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43"/>
    <n v="164.62"/>
    <x v="4"/>
    <s v="plays"/>
    <x v="1875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19"/>
    <n v="125.05"/>
    <x v="4"/>
    <s v="plays"/>
    <x v="1876"/>
    <d v="2015-01-02T05:56:28"/>
    <x v="2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38"/>
    <n v="51.88"/>
    <x v="4"/>
    <s v="plays"/>
    <x v="1877"/>
    <d v="2014-07-06T18:31:06"/>
    <x v="2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60"/>
    <n v="40.29"/>
    <x v="4"/>
    <s v="plays"/>
    <x v="1878"/>
    <d v="2014-07-03T16:03:01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14"/>
    <n v="64.91"/>
    <x v="4"/>
    <s v="plays"/>
    <x v="1879"/>
    <d v="2016-06-15T18:14:59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01"/>
    <n v="55.33"/>
    <x v="4"/>
    <s v="plays"/>
    <x v="1880"/>
    <d v="2016-02-02T16:38:0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55"/>
    <n v="83.14"/>
    <x v="4"/>
    <s v="plays"/>
    <x v="1881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28"/>
    <n v="38.71"/>
    <x v="4"/>
    <s v="plays"/>
    <x v="1882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21"/>
    <n v="125.38"/>
    <x v="4"/>
    <s v="plays"/>
    <x v="1883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13"/>
    <n v="78.260000000000005"/>
    <x v="4"/>
    <s v="plays"/>
    <x v="1884"/>
    <d v="2014-05-24T21:00:00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28"/>
    <n v="47.22"/>
    <x v="4"/>
    <s v="plays"/>
    <x v="1885"/>
    <d v="2016-04-13T19:15:24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58"/>
    <n v="79.099999999999994"/>
    <x v="4"/>
    <s v="plays"/>
    <x v="1886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05"/>
    <n v="114.29"/>
    <x v="4"/>
    <s v="plays"/>
    <x v="1887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00"/>
    <n v="51.72"/>
    <x v="4"/>
    <s v="plays"/>
    <x v="1888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00"/>
    <n v="30.77"/>
    <x v="4"/>
    <s v="plays"/>
    <x v="1889"/>
    <d v="2016-11-26T06:00:00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07"/>
    <n v="74.209999999999994"/>
    <x v="4"/>
    <s v="plays"/>
    <x v="1890"/>
    <d v="2014-11-01T17:18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24"/>
    <n v="47.85"/>
    <x v="4"/>
    <s v="plays"/>
    <x v="1891"/>
    <d v="2016-09-11T20:19:26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09"/>
    <n v="34.409999999999997"/>
    <x v="4"/>
    <s v="plays"/>
    <x v="1892"/>
    <d v="2016-06-02T22:00:00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02"/>
    <n v="40.24"/>
    <x v="4"/>
    <s v="plays"/>
    <x v="1893"/>
    <d v="2016-05-28T21:44:00"/>
    <x v="1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06"/>
    <n v="60.29"/>
    <x v="4"/>
    <s v="plays"/>
    <x v="1894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06"/>
    <n v="25.31"/>
    <x v="4"/>
    <s v="plays"/>
    <x v="1895"/>
    <d v="2016-03-07T04:59:0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01"/>
    <n v="35.950000000000003"/>
    <x v="4"/>
    <s v="plays"/>
    <x v="1896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05"/>
    <n v="136"/>
    <x v="4"/>
    <s v="plays"/>
    <x v="1897"/>
    <d v="2016-03-16T03:59:00"/>
    <x v="1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08"/>
    <n v="70.760000000000005"/>
    <x v="4"/>
    <s v="plays"/>
    <x v="1898"/>
    <d v="2016-07-24T11:28:48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00"/>
    <n v="125"/>
    <x v="4"/>
    <s v="plays"/>
    <x v="1899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04"/>
    <n v="66.510000000000005"/>
    <x v="4"/>
    <s v="plays"/>
    <x v="1900"/>
    <d v="2014-05-13T04:00:0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02"/>
    <n v="105"/>
    <x v="4"/>
    <s v="plays"/>
    <x v="1901"/>
    <d v="2014-08-23T17:37:20"/>
    <x v="2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04"/>
    <n v="145"/>
    <x v="4"/>
    <s v="plays"/>
    <x v="1902"/>
    <d v="2016-05-31T22:08:57"/>
    <x v="1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80"/>
    <n v="12"/>
    <x v="4"/>
    <s v="plays"/>
    <x v="1903"/>
    <d v="2016-05-10T21:00:0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06"/>
    <n v="96.67"/>
    <x v="4"/>
    <s v="plays"/>
    <x v="1904"/>
    <d v="2014-11-21T04:55:00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01"/>
    <n v="60.33"/>
    <x v="4"/>
    <s v="plays"/>
    <x v="1905"/>
    <d v="2014-07-02T14:54:06"/>
    <x v="2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01"/>
    <n v="79.89"/>
    <x v="4"/>
    <s v="plays"/>
    <x v="1906"/>
    <d v="2014-11-07T18:30:00"/>
    <x v="2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00"/>
    <n v="58.82"/>
    <x v="4"/>
    <s v="plays"/>
    <x v="1907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18"/>
    <n v="75.34"/>
    <x v="4"/>
    <s v="plays"/>
    <x v="1908"/>
    <d v="2014-06-04T04:59:00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10"/>
    <n v="55"/>
    <x v="4"/>
    <s v="plays"/>
    <x v="1909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03"/>
    <n v="66.959999999999994"/>
    <x v="4"/>
    <s v="plays"/>
    <x v="1910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00"/>
    <n v="227.27"/>
    <x v="4"/>
    <s v="plays"/>
    <x v="1911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00"/>
    <n v="307.69"/>
    <x v="4"/>
    <s v="plays"/>
    <x v="1912"/>
    <d v="2014-07-04T11:00:00"/>
    <x v="2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10"/>
    <n v="50.02"/>
    <x v="4"/>
    <s v="plays"/>
    <x v="1913"/>
    <d v="2014-10-02T14:21:00"/>
    <x v="2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01"/>
    <n v="72.39"/>
    <x v="4"/>
    <s v="plays"/>
    <x v="1914"/>
    <d v="2015-03-04T14:22:30"/>
    <x v="0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01"/>
    <n v="95.95"/>
    <x v="4"/>
    <s v="plays"/>
    <x v="1915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69"/>
    <n v="45.62"/>
    <x v="4"/>
    <s v="plays"/>
    <x v="1916"/>
    <d v="2014-09-29T08:40:2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00"/>
    <n v="41.03"/>
    <x v="4"/>
    <s v="plays"/>
    <x v="1917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14"/>
    <n v="56.83"/>
    <x v="4"/>
    <s v="plays"/>
    <x v="1918"/>
    <d v="2016-09-25T23:00:00"/>
    <x v="1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02"/>
    <n v="137.24"/>
    <x v="4"/>
    <s v="plays"/>
    <x v="1919"/>
    <d v="2014-09-13T04:00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06"/>
    <n v="75.709999999999994"/>
    <x v="4"/>
    <s v="plays"/>
    <x v="1920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02"/>
    <n v="99"/>
    <x v="4"/>
    <s v="plays"/>
    <x v="1921"/>
    <d v="2016-04-28T05:59:00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17"/>
    <n v="81.569999999999993"/>
    <x v="4"/>
    <s v="plays"/>
    <x v="1922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01"/>
    <n v="45.11"/>
    <x v="4"/>
    <s v="plays"/>
    <x v="1923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32"/>
    <n v="36.67"/>
    <x v="4"/>
    <s v="plays"/>
    <x v="1924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00"/>
    <n v="125"/>
    <x v="4"/>
    <s v="plays"/>
    <x v="1925"/>
    <d v="2016-04-10T20:00:00"/>
    <x v="1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28"/>
    <n v="49.23"/>
    <x v="4"/>
    <s v="plays"/>
    <x v="1926"/>
    <d v="2016-06-30T15:42:1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19"/>
    <n v="42.3"/>
    <x v="4"/>
    <s v="plays"/>
    <x v="1927"/>
    <d v="2014-09-18T03:59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26"/>
    <n v="78.88"/>
    <x v="4"/>
    <s v="plays"/>
    <x v="1928"/>
    <d v="2015-11-11T19:16:07"/>
    <x v="0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56"/>
    <n v="38.28"/>
    <x v="4"/>
    <s v="plays"/>
    <x v="1929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03"/>
    <n v="44.85"/>
    <x v="4"/>
    <s v="plays"/>
    <x v="1930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53"/>
    <n v="13.53"/>
    <x v="4"/>
    <s v="plays"/>
    <x v="1931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80"/>
    <n v="43.5"/>
    <x v="4"/>
    <s v="plays"/>
    <x v="1932"/>
    <d v="2014-11-17T07:59:00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28"/>
    <n v="30.95"/>
    <x v="4"/>
    <s v="plays"/>
    <x v="1933"/>
    <d v="2016-08-17T10:05:40"/>
    <x v="1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20"/>
    <n v="55.23"/>
    <x v="4"/>
    <s v="plays"/>
    <x v="1934"/>
    <d v="2016-09-08T18:08:42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23"/>
    <n v="46.13"/>
    <x v="4"/>
    <s v="plays"/>
    <x v="1935"/>
    <d v="2016-06-26T00:04:51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05"/>
    <n v="39.380000000000003"/>
    <x v="4"/>
    <s v="plays"/>
    <x v="1936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02"/>
    <n v="66.150000000000006"/>
    <x v="4"/>
    <s v="plays"/>
    <x v="1937"/>
    <d v="2014-09-07T14:23:42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05"/>
    <n v="54.14"/>
    <x v="4"/>
    <s v="plays"/>
    <x v="1938"/>
    <d v="2015-06-25T18:07:39"/>
    <x v="0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00"/>
    <n v="104.17"/>
    <x v="4"/>
    <s v="plays"/>
    <x v="1939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00"/>
    <n v="31.38"/>
    <x v="4"/>
    <s v="plays"/>
    <x v="1940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02"/>
    <n v="59.21"/>
    <x v="4"/>
    <s v="plays"/>
    <x v="1941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14"/>
    <n v="119.18"/>
    <x v="4"/>
    <s v="plays"/>
    <x v="1942"/>
    <d v="2016-05-14T03:59:00"/>
    <x v="1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02"/>
    <n v="164.62"/>
    <x v="4"/>
    <s v="plays"/>
    <x v="1943"/>
    <d v="2016-03-05T01:00:00"/>
    <x v="1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02"/>
    <n v="24.29"/>
    <x v="4"/>
    <s v="plays"/>
    <x v="1944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05"/>
    <n v="40.94"/>
    <x v="4"/>
    <s v="plays"/>
    <x v="1945"/>
    <d v="2016-05-02T21:26:38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02"/>
    <n v="61.1"/>
    <x v="4"/>
    <s v="plays"/>
    <x v="1946"/>
    <d v="2014-05-22T22:07:00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00"/>
    <n v="38.65"/>
    <x v="4"/>
    <s v="plays"/>
    <x v="1947"/>
    <d v="2014-06-28T14:05:24"/>
    <x v="2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06"/>
    <n v="56.2"/>
    <x v="4"/>
    <s v="plays"/>
    <x v="1948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13"/>
    <n v="107"/>
    <x v="4"/>
    <s v="plays"/>
    <x v="1949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00"/>
    <n v="171.43"/>
    <x v="4"/>
    <s v="plays"/>
    <x v="1950"/>
    <d v="2016-11-17T11:36:34"/>
    <x v="1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00"/>
    <n v="110.5"/>
    <x v="4"/>
    <s v="plays"/>
    <x v="1951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00"/>
    <n v="179.28"/>
    <x v="4"/>
    <s v="plays"/>
    <x v="1952"/>
    <d v="2014-05-05T06:38:31"/>
    <x v="2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44"/>
    <n v="22.91"/>
    <x v="4"/>
    <s v="plays"/>
    <x v="1953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04"/>
    <n v="43.13"/>
    <x v="4"/>
    <s v="plays"/>
    <x v="1954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08"/>
    <n v="46.89"/>
    <x v="4"/>
    <s v="plays"/>
    <x v="1955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02"/>
    <n v="47.41"/>
    <x v="4"/>
    <s v="plays"/>
    <x v="1956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49"/>
    <n v="15.13"/>
    <x v="4"/>
    <s v="plays"/>
    <x v="1957"/>
    <d v="2016-03-13T22:00:00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05"/>
    <n v="21.1"/>
    <x v="4"/>
    <s v="plays"/>
    <x v="1958"/>
    <d v="2016-08-01T19:00:00"/>
    <x v="1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01"/>
    <n v="59.12"/>
    <x v="4"/>
    <s v="plays"/>
    <x v="1959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31"/>
    <n v="97.92"/>
    <x v="4"/>
    <s v="plays"/>
    <x v="1960"/>
    <d v="2014-12-31T17:50:08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05"/>
    <n v="55.13"/>
    <x v="4"/>
    <s v="plays"/>
    <x v="1961"/>
    <d v="2015-01-23T12:11:23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09"/>
    <n v="26.54"/>
    <x v="4"/>
    <s v="plays"/>
    <x v="1962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11"/>
    <n v="58.42"/>
    <x v="4"/>
    <s v="plays"/>
    <x v="1963"/>
    <d v="2014-09-17T17:46:34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00"/>
    <n v="122.54"/>
    <x v="4"/>
    <s v="plays"/>
    <x v="1964"/>
    <d v="2015-01-08T16:31:36"/>
    <x v="2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14"/>
    <n v="87.96"/>
    <x v="4"/>
    <s v="plays"/>
    <x v="1965"/>
    <d v="2014-12-31T07:00:00"/>
    <x v="2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22"/>
    <n v="73.239999999999995"/>
    <x v="4"/>
    <s v="plays"/>
    <x v="1966"/>
    <d v="2014-10-30T20:36:53"/>
    <x v="2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00"/>
    <n v="55.56"/>
    <x v="4"/>
    <s v="plays"/>
    <x v="1967"/>
    <d v="2015-06-21T13:41:22"/>
    <x v="0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03"/>
    <n v="39.54"/>
    <x v="4"/>
    <s v="plays"/>
    <x v="1968"/>
    <d v="2014-11-08T10:00:46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06"/>
    <n v="136.78"/>
    <x v="4"/>
    <s v="plays"/>
    <x v="1969"/>
    <d v="2014-11-13T23:37:28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01"/>
    <n v="99.34"/>
    <x v="4"/>
    <s v="plays"/>
    <x v="1970"/>
    <d v="2016-08-11T03:59:00"/>
    <x v="1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00"/>
    <n v="20"/>
    <x v="4"/>
    <s v="plays"/>
    <x v="1971"/>
    <d v="2016-12-05T14:10:54"/>
    <x v="1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30"/>
    <n v="28.89"/>
    <x v="4"/>
    <s v="plays"/>
    <x v="1972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00"/>
    <n v="40.549999999999997"/>
    <x v="4"/>
    <s v="plays"/>
    <x v="1973"/>
    <d v="2016-04-30T17:36:1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00"/>
    <n v="35.71"/>
    <x v="4"/>
    <s v="plays"/>
    <x v="1974"/>
    <d v="2016-03-31T17:17:36"/>
    <x v="1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14"/>
    <n v="37.96"/>
    <x v="4"/>
    <s v="plays"/>
    <x v="1975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00"/>
    <n v="33.33"/>
    <x v="4"/>
    <s v="plays"/>
    <x v="1976"/>
    <d v="2014-07-30T11:18:30"/>
    <x v="2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87"/>
    <n v="58.57"/>
    <x v="4"/>
    <s v="plays"/>
    <x v="1977"/>
    <d v="2016-04-05T02:18:02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09"/>
    <n v="135.63"/>
    <x v="4"/>
    <s v="plays"/>
    <x v="1978"/>
    <d v="2016-04-18T09:13:25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16"/>
    <n v="30.94"/>
    <x v="4"/>
    <s v="plays"/>
    <x v="1979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19"/>
    <n v="176.09"/>
    <x v="4"/>
    <s v="plays"/>
    <x v="1980"/>
    <d v="2014-12-21T17:11:30"/>
    <x v="2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09"/>
    <n v="151.97999999999999"/>
    <x v="4"/>
    <s v="plays"/>
    <x v="1981"/>
    <d v="2016-09-23T16:44:30"/>
    <x v="1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27"/>
    <n v="22.61"/>
    <x v="4"/>
    <s v="plays"/>
    <x v="1982"/>
    <d v="2016-06-27T19:00:00"/>
    <x v="1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01"/>
    <n v="18.27"/>
    <x v="4"/>
    <s v="plays"/>
    <x v="1983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28"/>
    <n v="82.26"/>
    <x v="4"/>
    <s v="plays"/>
    <x v="1984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00"/>
    <n v="68.53"/>
    <x v="4"/>
    <s v="plays"/>
    <x v="1985"/>
    <d v="2014-10-20T08:00:34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75"/>
    <n v="68.06"/>
    <x v="4"/>
    <s v="plays"/>
    <x v="1986"/>
    <d v="2015-01-24T04:59:00"/>
    <x v="2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27"/>
    <n v="72.709999999999994"/>
    <x v="4"/>
    <s v="plays"/>
    <x v="1987"/>
    <d v="2015-02-11T04:59:00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11"/>
    <n v="77.19"/>
    <x v="4"/>
    <s v="plays"/>
    <x v="1988"/>
    <d v="2015-01-05T20:26:00"/>
    <x v="2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26"/>
    <n v="55.97"/>
    <x v="4"/>
    <s v="plays"/>
    <x v="1989"/>
    <d v="2016-09-04T01:36:22"/>
    <x v="1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19"/>
    <n v="49.69"/>
    <x v="4"/>
    <s v="plays"/>
    <x v="1990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08"/>
    <n v="79"/>
    <x v="4"/>
    <s v="plays"/>
    <x v="1991"/>
    <d v="2014-08-26T17:09:42"/>
    <x v="2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03"/>
    <n v="77.73"/>
    <x v="4"/>
    <s v="plays"/>
    <x v="1992"/>
    <d v="2016-03-03T05:59:00"/>
    <x v="1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10"/>
    <n v="40.78"/>
    <x v="4"/>
    <s v="plays"/>
    <x v="1993"/>
    <d v="2014-09-03T04:59:00"/>
    <x v="2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02"/>
    <n v="59.41"/>
    <x v="4"/>
    <s v="plays"/>
    <x v="1994"/>
    <d v="2015-08-30T00:00:00"/>
    <x v="0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30"/>
    <n v="3.25"/>
    <x v="4"/>
    <s v="plays"/>
    <x v="1995"/>
    <d v="2016-10-13T20:22:44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04"/>
    <n v="39.380000000000003"/>
    <x v="4"/>
    <s v="plays"/>
    <x v="1996"/>
    <d v="2015-01-16T23:58:02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00"/>
    <n v="81.67"/>
    <x v="4"/>
    <s v="plays"/>
    <x v="1997"/>
    <d v="2016-05-17T21:27:59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71"/>
    <n v="44.91"/>
    <x v="4"/>
    <s v="plays"/>
    <x v="1998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13"/>
    <n v="49.06"/>
    <x v="4"/>
    <s v="plays"/>
    <x v="1999"/>
    <d v="2016-04-29T06:59:0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84"/>
    <n v="30.67"/>
    <x v="4"/>
    <s v="plays"/>
    <x v="2000"/>
    <d v="2016-02-13T19:02:0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30"/>
    <n v="61.06"/>
    <x v="4"/>
    <s v="plays"/>
    <x v="2001"/>
    <d v="2016-08-14T14:30:57"/>
    <x v="1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05"/>
    <n v="29"/>
    <x v="4"/>
    <s v="plays"/>
    <x v="2002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00"/>
    <n v="29.63"/>
    <x v="4"/>
    <s v="plays"/>
    <x v="2003"/>
    <d v="2016-06-17T14:00:0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53"/>
    <n v="143.1"/>
    <x v="4"/>
    <s v="plays"/>
    <x v="2004"/>
    <d v="2016-03-30T22:48:05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62"/>
    <n v="52.35"/>
    <x v="4"/>
    <s v="plays"/>
    <x v="2005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36"/>
    <n v="66.67"/>
    <x v="4"/>
    <s v="plays"/>
    <x v="2006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44"/>
    <n v="126.67"/>
    <x v="4"/>
    <s v="plays"/>
    <x v="2007"/>
    <d v="2014-06-09T17:26:51"/>
    <x v="2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00"/>
    <n v="62.5"/>
    <x v="4"/>
    <s v="plays"/>
    <x v="2008"/>
    <d v="2014-06-28T14:09:34"/>
    <x v="2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01"/>
    <n v="35.49"/>
    <x v="4"/>
    <s v="plays"/>
    <x v="2009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07"/>
    <n v="37.08"/>
    <x v="4"/>
    <s v="plays"/>
    <x v="2010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25"/>
    <n v="69.33"/>
    <x v="4"/>
    <s v="plays"/>
    <x v="2011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19"/>
    <n v="17.25"/>
    <x v="4"/>
    <s v="plays"/>
    <x v="2012"/>
    <d v="2017-02-28T00:00:00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01"/>
    <n v="36.07"/>
    <x v="4"/>
    <s v="plays"/>
    <x v="2013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13"/>
    <n v="66.47"/>
    <x v="4"/>
    <s v="plays"/>
    <x v="2014"/>
    <d v="2016-11-19T22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05"/>
    <n v="56.07"/>
    <x v="4"/>
    <s v="plays"/>
    <x v="2015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10"/>
    <n v="47.03"/>
    <x v="4"/>
    <s v="plays"/>
    <x v="2016"/>
    <d v="2016-09-30T21:00:00"/>
    <x v="1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00"/>
    <n v="47.67"/>
    <x v="4"/>
    <s v="plays"/>
    <x v="2017"/>
    <d v="2014-09-28T03:23:00"/>
    <x v="2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20"/>
    <n v="88.24"/>
    <x v="4"/>
    <s v="plays"/>
    <x v="2018"/>
    <d v="2014-07-26T07:00:00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05"/>
    <n v="80.72"/>
    <x v="4"/>
    <s v="plays"/>
    <x v="2019"/>
    <d v="2016-08-23T18:34:50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03"/>
    <n v="39.49"/>
    <x v="4"/>
    <s v="plays"/>
    <x v="2020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02"/>
    <n v="84.85"/>
    <x v="4"/>
    <s v="plays"/>
    <x v="2021"/>
    <d v="2014-08-16T16:00:57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00"/>
    <n v="68.97"/>
    <x v="4"/>
    <s v="plays"/>
    <x v="2022"/>
    <d v="2016-05-21T03:59:00"/>
    <x v="1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00"/>
    <n v="550.04"/>
    <x v="4"/>
    <s v="plays"/>
    <x v="2023"/>
    <d v="2014-10-05T07:00:4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04"/>
    <n v="97.5"/>
    <x v="4"/>
    <s v="plays"/>
    <x v="2024"/>
    <d v="2014-06-16T17:06:34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00"/>
    <n v="29.41"/>
    <x v="4"/>
    <s v="plays"/>
    <x v="2025"/>
    <d v="2016-02-02T11:29:44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04"/>
    <n v="57.78"/>
    <x v="4"/>
    <s v="plays"/>
    <x v="2026"/>
    <d v="2014-08-10T15:59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51"/>
    <n v="44.24"/>
    <x v="4"/>
    <s v="plays"/>
    <x v="2027"/>
    <d v="2016-08-25T03:59:00"/>
    <x v="1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01"/>
    <n v="60.91"/>
    <x v="4"/>
    <s v="plays"/>
    <x v="2028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74"/>
    <n v="68.84"/>
    <x v="4"/>
    <s v="plays"/>
    <x v="2029"/>
    <d v="2016-04-03T17:00:00"/>
    <x v="1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16"/>
    <n v="73.58"/>
    <x v="4"/>
    <s v="plays"/>
    <x v="2030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06"/>
    <n v="115.02"/>
    <x v="4"/>
    <s v="plays"/>
    <x v="2031"/>
    <d v="2017-02-01T22:59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11"/>
    <n v="110.75"/>
    <x v="4"/>
    <s v="plays"/>
    <x v="2032"/>
    <d v="2016-06-01T21:42:00"/>
    <x v="1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01"/>
    <n v="75.5"/>
    <x v="4"/>
    <s v="plays"/>
    <x v="2033"/>
    <d v="2014-07-02T03:59:00"/>
    <x v="2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02"/>
    <n v="235.46"/>
    <x v="4"/>
    <s v="plays"/>
    <x v="2034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00"/>
    <n v="11.36"/>
    <x v="4"/>
    <s v="plays"/>
    <x v="2035"/>
    <d v="2014-12-23T21:08:45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11"/>
    <n v="92.5"/>
    <x v="4"/>
    <s v="plays"/>
    <x v="2036"/>
    <d v="2016-04-10T04:00:0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01"/>
    <n v="202.85"/>
    <x v="4"/>
    <s v="plays"/>
    <x v="2037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04"/>
    <n v="26"/>
    <x v="4"/>
    <s v="plays"/>
    <x v="2038"/>
    <d v="2016-12-21T11:50:30"/>
    <x v="1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09"/>
    <n v="46.05"/>
    <x v="4"/>
    <s v="plays"/>
    <x v="2039"/>
    <d v="2016-06-16T05:58:09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15"/>
    <n v="51"/>
    <x v="4"/>
    <s v="plays"/>
    <x v="2040"/>
    <d v="2015-10-28T19:54:00"/>
    <x v="0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00"/>
    <n v="31.58"/>
    <x v="4"/>
    <s v="plays"/>
    <x v="2041"/>
    <d v="2014-07-24T07:00:00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03"/>
    <n v="53.36"/>
    <x v="4"/>
    <s v="plays"/>
    <x v="2042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04"/>
    <n v="36.96"/>
    <x v="4"/>
    <s v="plays"/>
    <x v="2043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38"/>
    <n v="81.290000000000006"/>
    <x v="4"/>
    <s v="plays"/>
    <x v="2044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10"/>
    <n v="20.079999999999998"/>
    <x v="4"/>
    <s v="plays"/>
    <x v="2045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01"/>
    <n v="88.25"/>
    <x v="4"/>
    <s v="plays"/>
    <x v="2046"/>
    <d v="2014-07-21T03:59:00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02"/>
    <n v="53.44"/>
    <x v="4"/>
    <s v="plays"/>
    <x v="2047"/>
    <d v="2014-09-26T22:43:04"/>
    <x v="2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14"/>
    <n v="39.869999999999997"/>
    <x v="4"/>
    <s v="plays"/>
    <x v="2048"/>
    <d v="2014-11-05T12:52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00"/>
    <n v="145.16"/>
    <x v="4"/>
    <s v="plays"/>
    <x v="2049"/>
    <d v="2016-09-03T20:57:09"/>
    <x v="1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40"/>
    <n v="23.33"/>
    <x v="4"/>
    <s v="plays"/>
    <x v="2050"/>
    <d v="2016-05-15T23:00:00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29"/>
    <n v="64.38"/>
    <x v="4"/>
    <s v="plays"/>
    <x v="2051"/>
    <d v="2014-09-12T19:34:44"/>
    <x v="2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03"/>
    <n v="62.05"/>
    <x v="4"/>
    <s v="plays"/>
    <x v="2052"/>
    <d v="2014-07-03T03:59:00"/>
    <x v="2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03"/>
    <n v="66.13"/>
    <x v="4"/>
    <s v="plays"/>
    <x v="2053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10"/>
    <n v="73.400000000000006"/>
    <x v="4"/>
    <s v="plays"/>
    <x v="2054"/>
    <d v="2014-07-01T04:59:00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13"/>
    <n v="99.5"/>
    <x v="4"/>
    <s v="plays"/>
    <x v="2055"/>
    <d v="2016-10-05T10:53:54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12"/>
    <n v="62.17"/>
    <x v="4"/>
    <s v="plays"/>
    <x v="2056"/>
    <d v="2016-01-15T15:38:10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39"/>
    <n v="62.33"/>
    <x v="4"/>
    <s v="plays"/>
    <x v="2057"/>
    <d v="2014-06-16T06:59:00"/>
    <x v="2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11"/>
    <n v="58.79"/>
    <x v="4"/>
    <s v="plays"/>
    <x v="2058"/>
    <d v="2016-10-20T02:48:16"/>
    <x v="1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39"/>
    <n v="45.35"/>
    <x v="4"/>
    <s v="plays"/>
    <x v="2059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06"/>
    <n v="41.94"/>
    <x v="4"/>
    <s v="plays"/>
    <x v="2060"/>
    <d v="2014-05-19T21:00:00"/>
    <x v="2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01"/>
    <n v="59.17"/>
    <x v="4"/>
    <s v="plays"/>
    <x v="2061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00"/>
    <n v="200.49"/>
    <x v="4"/>
    <s v="plays"/>
    <x v="2062"/>
    <d v="2014-06-27T05:14:15"/>
    <x v="2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09"/>
    <n v="83.97"/>
    <x v="4"/>
    <s v="plays"/>
    <x v="2063"/>
    <d v="2014-08-08T18:53:24"/>
    <x v="2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18"/>
    <n v="57.26"/>
    <x v="4"/>
    <s v="plays"/>
    <x v="2064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20"/>
    <n v="58.06"/>
    <x v="4"/>
    <s v="plays"/>
    <x v="2065"/>
    <d v="2014-11-27T15:21:23"/>
    <x v="2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28"/>
    <n v="186.8"/>
    <x v="4"/>
    <s v="plays"/>
    <x v="2066"/>
    <d v="2015-03-02T04:59:00"/>
    <x v="0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26"/>
    <n v="74.12"/>
    <x v="4"/>
    <s v="plays"/>
    <x v="2067"/>
    <d v="2014-09-19T00:00:00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29"/>
    <n v="30.71"/>
    <x v="4"/>
    <s v="plays"/>
    <x v="2068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07"/>
    <n v="62.67"/>
    <x v="4"/>
    <s v="plays"/>
    <x v="2069"/>
    <d v="2016-06-06T02:00:00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00"/>
    <n v="121.36"/>
    <x v="4"/>
    <s v="plays"/>
    <x v="2070"/>
    <d v="2015-01-11T20:53:30"/>
    <x v="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55"/>
    <n v="39.74"/>
    <x v="4"/>
    <s v="plays"/>
    <x v="2071"/>
    <d v="2015-02-13T14:48:36"/>
    <x v="2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08"/>
    <n v="72"/>
    <x v="4"/>
    <s v="plays"/>
    <x v="2072"/>
    <d v="2016-05-10T11:10:48"/>
    <x v="1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11"/>
    <n v="40.630000000000003"/>
    <x v="4"/>
    <s v="plays"/>
    <x v="2073"/>
    <d v="2016-03-02T19:21:27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01"/>
    <n v="63"/>
    <x v="4"/>
    <s v="plays"/>
    <x v="2074"/>
    <d v="2014-10-15T14:26:56"/>
    <x v="2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21"/>
    <n v="33.67"/>
    <x v="4"/>
    <s v="plays"/>
    <x v="2075"/>
    <d v="2014-09-30T16:00:00"/>
    <x v="2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00"/>
    <n v="38.590000000000003"/>
    <x v="4"/>
    <s v="plays"/>
    <x v="2076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09"/>
    <n v="155.94999999999999"/>
    <x v="4"/>
    <s v="plays"/>
    <x v="2077"/>
    <d v="2016-07-10T22:59:0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23"/>
    <n v="43.2"/>
    <x v="4"/>
    <s v="plays"/>
    <x v="2078"/>
    <d v="2016-08-13T06:59:00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36"/>
    <n v="15.15"/>
    <x v="4"/>
    <s v="plays"/>
    <x v="2079"/>
    <d v="2016-05-31T16:33:14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03"/>
    <n v="83.57"/>
    <x v="4"/>
    <s v="plays"/>
    <x v="2080"/>
    <d v="2014-06-23T18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21"/>
    <n v="140"/>
    <x v="4"/>
    <s v="plays"/>
    <x v="2081"/>
    <d v="2014-09-12T21:55:49"/>
    <x v="2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86"/>
    <n v="80.87"/>
    <x v="4"/>
    <s v="plays"/>
    <x v="2082"/>
    <d v="2016-07-22T05:26:00"/>
    <x v="1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00"/>
    <n v="53.85"/>
    <x v="4"/>
    <s v="plays"/>
    <x v="2083"/>
    <d v="2014-07-04T03:24:46"/>
    <x v="2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08"/>
    <n v="30.93"/>
    <x v="4"/>
    <s v="plays"/>
    <x v="2084"/>
    <d v="2014-06-25T16:59:06"/>
    <x v="2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41"/>
    <n v="67.959999999999994"/>
    <x v="4"/>
    <s v="plays"/>
    <x v="2085"/>
    <d v="2015-04-03T13:49:48"/>
    <x v="0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14"/>
    <n v="27.14"/>
    <x v="4"/>
    <s v="plays"/>
    <x v="2086"/>
    <d v="2014-06-15T16:00:00"/>
    <x v="2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54"/>
    <n v="110.87"/>
    <x v="4"/>
    <s v="plays"/>
    <x v="2087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02"/>
    <n v="106.84"/>
    <x v="4"/>
    <s v="plays"/>
    <x v="2088"/>
    <d v="2016-06-04T17:42:46"/>
    <x v="1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02"/>
    <n v="105.52"/>
    <x v="4"/>
    <s v="plays"/>
    <x v="2089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03"/>
    <n v="132.96"/>
    <x v="4"/>
    <s v="plays"/>
    <x v="2090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56"/>
    <n v="51.92"/>
    <x v="4"/>
    <s v="plays"/>
    <x v="2091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01"/>
    <n v="310"/>
    <x v="4"/>
    <s v="plays"/>
    <x v="2092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39"/>
    <n v="26.02"/>
    <x v="4"/>
    <s v="plays"/>
    <x v="2093"/>
    <d v="2015-02-27T17:11:15"/>
    <x v="0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10"/>
    <n v="105"/>
    <x v="4"/>
    <s v="plays"/>
    <x v="2094"/>
    <d v="2015-06-22T17:31:06"/>
    <x v="0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05"/>
    <n v="86.23"/>
    <x v="4"/>
    <s v="plays"/>
    <x v="2095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01"/>
    <n v="114.55"/>
    <x v="4"/>
    <s v="plays"/>
    <x v="2096"/>
    <d v="2014-11-05T23:28:04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11"/>
    <n v="47.66"/>
    <x v="4"/>
    <s v="plays"/>
    <x v="2097"/>
    <d v="2016-02-11T22:59:00"/>
    <x v="1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02"/>
    <n v="72.89"/>
    <x v="4"/>
    <s v="plays"/>
    <x v="2098"/>
    <d v="2014-11-30T19:04:22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03"/>
    <n v="49.55"/>
    <x v="4"/>
    <s v="plays"/>
    <x v="2099"/>
    <d v="2016-05-04T23:00:00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27"/>
    <n v="25.4"/>
    <x v="4"/>
    <s v="plays"/>
    <x v="2100"/>
    <d v="2016-02-18T21:30:00"/>
    <x v="1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39"/>
    <n v="62.59"/>
    <x v="4"/>
    <s v="plays"/>
    <x v="2101"/>
    <d v="2016-04-29T21:00:00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01"/>
    <n v="61.06"/>
    <x v="4"/>
    <s v="plays"/>
    <x v="2102"/>
    <d v="2016-10-20T04:55:00"/>
    <x v="1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s v="theater/plays"/>
    <n v="9"/>
    <n v="60.06"/>
    <x v="4"/>
    <s v="plays"/>
    <x v="2103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s v="theater/plays"/>
    <n v="7"/>
    <n v="72.400000000000006"/>
    <x v="4"/>
    <s v="plays"/>
    <x v="2104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s v="theater/plays"/>
    <n v="10"/>
    <n v="100"/>
    <x v="4"/>
    <s v="plays"/>
    <x v="2105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s v="theater/plays"/>
    <n v="11"/>
    <n v="51.67"/>
    <x v="4"/>
    <s v="plays"/>
    <x v="2106"/>
    <d v="2015-01-10T03:23:00"/>
    <x v="2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s v="theater/plays"/>
    <n v="15"/>
    <n v="32.75"/>
    <x v="4"/>
    <s v="plays"/>
    <x v="2107"/>
    <d v="2015-01-24T12:00:00"/>
    <x v="2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s v="theater/plays"/>
    <n v="0"/>
    <n v="0"/>
    <x v="4"/>
    <s v="plays"/>
    <x v="2108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s v="theater/plays"/>
    <n v="28"/>
    <n v="61"/>
    <x v="4"/>
    <s v="plays"/>
    <x v="2109"/>
    <d v="2015-05-25T21:38:16"/>
    <x v="0"/>
  </r>
  <r>
    <n v="3735"/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s v="theater/plays"/>
    <n v="13"/>
    <n v="10"/>
    <x v="4"/>
    <s v="plays"/>
    <x v="2110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s v="theater/plays"/>
    <n v="1"/>
    <n v="10"/>
    <x v="4"/>
    <s v="plays"/>
    <x v="2111"/>
    <d v="2015-03-23T18:00:00"/>
    <x v="0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s v="theater/plays"/>
    <n v="21"/>
    <n v="37.5"/>
    <x v="4"/>
    <s v="plays"/>
    <x v="2112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s v="theater/plays"/>
    <n v="18"/>
    <n v="45"/>
    <x v="4"/>
    <s v="plays"/>
    <x v="2113"/>
    <d v="2014-07-15T22:00:00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s v="theater/plays"/>
    <n v="20"/>
    <n v="100.63"/>
    <x v="4"/>
    <s v="plays"/>
    <x v="2114"/>
    <d v="2016-07-17T10:47:48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s v="theater/plays"/>
    <n v="18"/>
    <n v="25.57"/>
    <x v="4"/>
    <s v="plays"/>
    <x v="2115"/>
    <d v="2014-08-12T01:53:58"/>
    <x v="2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s v="theater/plays"/>
    <n v="0"/>
    <n v="0"/>
    <x v="4"/>
    <s v="plays"/>
    <x v="2116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s v="theater/plays"/>
    <n v="2"/>
    <n v="25"/>
    <x v="4"/>
    <s v="plays"/>
    <x v="2117"/>
    <d v="2014-09-06T05:09:04"/>
    <x v="2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s v="theater/plays"/>
    <n v="0"/>
    <n v="0"/>
    <x v="4"/>
    <s v="plays"/>
    <x v="2118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s v="theater/plays"/>
    <n v="0"/>
    <n v="0"/>
    <x v="4"/>
    <s v="plays"/>
    <x v="2119"/>
    <d v="2014-07-05T03:59:00"/>
    <x v="2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s v="theater/plays"/>
    <n v="10"/>
    <n v="10"/>
    <x v="4"/>
    <s v="plays"/>
    <x v="2120"/>
    <d v="2014-08-10T16:45:02"/>
    <x v="2"/>
  </r>
  <r>
    <n v="3746"/>
    <s v="Stage Play Production - &quot;I Love You to Death&quot;"/>
    <s v="Generational curses CAN be broken...right?"/>
    <n v="8500"/>
    <n v="202"/>
    <x v="0"/>
    <s v="US"/>
    <s v="USD"/>
    <n v="1475918439"/>
    <n v="1473326439"/>
    <b v="0"/>
    <n v="1"/>
    <b v="0"/>
    <s v="theater/plays"/>
    <n v="2"/>
    <n v="202"/>
    <x v="4"/>
    <s v="plays"/>
    <x v="2121"/>
    <d v="2016-10-08T09:20:39"/>
    <x v="1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s v="theater/plays"/>
    <n v="1"/>
    <n v="25"/>
    <x v="4"/>
    <s v="plays"/>
    <x v="2122"/>
    <d v="2015-07-05T22:59:0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00"/>
    <n v="41.67"/>
    <x v="4"/>
    <s v="plays"/>
    <x v="2123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01"/>
    <n v="53.29"/>
    <x v="4"/>
    <s v="plays"/>
    <x v="2124"/>
    <d v="2014-07-30T23:00:00"/>
    <x v="2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22"/>
    <n v="70.23"/>
    <x v="4"/>
    <s v="plays"/>
    <x v="2125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30"/>
    <n v="43.42"/>
    <x v="4"/>
    <s v="plays"/>
    <x v="2126"/>
    <d v="2016-05-31T11:00:0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10"/>
    <n v="199.18"/>
    <x v="4"/>
    <s v="plays"/>
    <x v="2127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01"/>
    <n v="78.52"/>
    <x v="4"/>
    <s v="plays"/>
    <x v="2128"/>
    <d v="2016-06-14T21:43:00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40"/>
    <n v="61.82"/>
    <x v="4"/>
    <s v="plays"/>
    <x v="2129"/>
    <d v="2015-04-01T03:59:00"/>
    <x v="0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00"/>
    <n v="50"/>
    <x v="4"/>
    <s v="plays"/>
    <x v="2130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19"/>
    <n v="48.34"/>
    <x v="4"/>
    <s v="plays"/>
    <x v="2131"/>
    <d v="2014-07-17T16:33:43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07"/>
    <n v="107.25"/>
    <x v="4"/>
    <s v="plays"/>
    <x v="2132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28"/>
    <n v="57"/>
    <x v="4"/>
    <s v="plays"/>
    <x v="2133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06"/>
    <n v="40.92"/>
    <x v="4"/>
    <s v="plays"/>
    <x v="2134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43"/>
    <n v="21.5"/>
    <x v="4"/>
    <s v="plays"/>
    <x v="2135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05"/>
    <n v="79.540000000000006"/>
    <x v="4"/>
    <s v="plays"/>
    <x v="2136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10"/>
    <n v="72.38"/>
    <x v="4"/>
    <s v="plays"/>
    <x v="2137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06"/>
    <n v="64.63"/>
    <x v="4"/>
    <s v="plays"/>
    <x v="2138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08"/>
    <n v="38.57"/>
    <x v="4"/>
    <s v="plays"/>
    <x v="2139"/>
    <d v="2016-08-01T13:41:0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05"/>
    <n v="107.57"/>
    <x v="4"/>
    <s v="plays"/>
    <x v="2140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19"/>
    <n v="27.5"/>
    <x v="4"/>
    <s v="plays"/>
    <x v="2141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53"/>
    <n v="70.459999999999994"/>
    <x v="4"/>
    <s v="plays"/>
    <x v="2142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00"/>
    <n v="178.57"/>
    <x v="4"/>
    <s v="plays"/>
    <x v="2143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00"/>
    <n v="62.63"/>
    <x v="4"/>
    <s v="plays"/>
    <x v="2144"/>
    <d v="2016-08-31T20:46:11"/>
    <x v="1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25"/>
    <n v="75"/>
    <x v="4"/>
    <s v="plays"/>
    <x v="2145"/>
    <d v="2016-05-27T17:46:51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06"/>
    <n v="58.9"/>
    <x v="4"/>
    <s v="plays"/>
    <x v="2146"/>
    <d v="2014-11-05T21:22:25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05"/>
    <n v="139.56"/>
    <x v="4"/>
    <s v="plays"/>
    <x v="2147"/>
    <d v="2016-02-20T02:45:35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17"/>
    <n v="70"/>
    <x v="4"/>
    <s v="plays"/>
    <x v="2148"/>
    <d v="2014-12-01T19:09:0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09"/>
    <n v="57.39"/>
    <x v="4"/>
    <s v="plays"/>
    <x v="2149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60"/>
    <n v="40"/>
    <x v="4"/>
    <s v="plays"/>
    <x v="2150"/>
    <d v="2016-04-21T22:36:48"/>
    <x v="1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13"/>
    <n v="64.290000000000006"/>
    <x v="4"/>
    <s v="plays"/>
    <x v="2151"/>
    <d v="2016-08-03T04:09:00"/>
    <x v="1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02"/>
    <n v="120.12"/>
    <x v="4"/>
    <s v="plays"/>
    <x v="2152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01"/>
    <n v="1008.24"/>
    <x v="4"/>
    <s v="plays"/>
    <x v="2153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01"/>
    <n v="63.28"/>
    <x v="4"/>
    <s v="plays"/>
    <x v="2154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00"/>
    <n v="21.67"/>
    <x v="4"/>
    <s v="plays"/>
    <x v="2155"/>
    <d v="2016-03-28T15:50:2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s v="theater/plays"/>
    <n v="9"/>
    <n v="25.65"/>
    <x v="4"/>
    <s v="plays"/>
    <x v="2156"/>
    <d v="2014-07-20T18:51:27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s v="theater/plays"/>
    <n v="22"/>
    <n v="47.7"/>
    <x v="4"/>
    <s v="plays"/>
    <x v="2157"/>
    <d v="2014-05-11T11:50:52"/>
    <x v="2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s v="theater/plays"/>
    <n v="21"/>
    <n v="56.05"/>
    <x v="4"/>
    <s v="plays"/>
    <x v="2158"/>
    <d v="2014-06-01T01:44:24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s v="theater/plays"/>
    <n v="41"/>
    <n v="81.319999999999993"/>
    <x v="4"/>
    <s v="plays"/>
    <x v="2159"/>
    <d v="2014-06-03T06:59:00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s v="theater/plays"/>
    <n v="2"/>
    <n v="70.17"/>
    <x v="4"/>
    <s v="plays"/>
    <x v="2160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s v="theater/plays"/>
    <n v="3"/>
    <n v="23.63"/>
    <x v="4"/>
    <s v="plays"/>
    <x v="2161"/>
    <d v="2014-10-04T06:59:00"/>
    <x v="2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s v="theater/plays"/>
    <n v="16"/>
    <n v="188.56"/>
    <x v="4"/>
    <s v="plays"/>
    <x v="2162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s v="theater/plays"/>
    <n v="16"/>
    <n v="49.51"/>
    <x v="4"/>
    <s v="plays"/>
    <x v="2163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s v="theater/plays"/>
    <n v="7"/>
    <n v="75.459999999999994"/>
    <x v="4"/>
    <s v="plays"/>
    <x v="2164"/>
    <d v="2015-06-11T18:24:44"/>
    <x v="0"/>
  </r>
  <r>
    <n v="3850"/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n v="4"/>
    <b v="0"/>
    <s v="theater/plays"/>
    <n v="4"/>
    <n v="9.5"/>
    <x v="4"/>
    <s v="plays"/>
    <x v="2165"/>
    <d v="2015-01-01T02:59:03"/>
    <x v="2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s v="theater/plays"/>
    <n v="34"/>
    <n v="35.5"/>
    <x v="4"/>
    <s v="plays"/>
    <x v="2166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s v="theater/plays"/>
    <n v="0"/>
    <n v="10"/>
    <x v="4"/>
    <s v="plays"/>
    <x v="2167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s v="theater/plays"/>
    <n v="0"/>
    <n v="13"/>
    <x v="4"/>
    <s v="plays"/>
    <x v="2168"/>
    <d v="2014-09-01T20:09:38"/>
    <x v="2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s v="theater/plays"/>
    <n v="16"/>
    <n v="89.4"/>
    <x v="4"/>
    <s v="plays"/>
    <x v="2169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s v="theater/plays"/>
    <n v="3"/>
    <n v="25"/>
    <x v="4"/>
    <s v="plays"/>
    <x v="2170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s v="theater/plays"/>
    <n v="0"/>
    <n v="1"/>
    <x v="4"/>
    <s v="plays"/>
    <x v="2171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s v="theater/plays"/>
    <n v="5"/>
    <n v="65"/>
    <x v="4"/>
    <s v="plays"/>
    <x v="2172"/>
    <d v="2014-08-01T17:12:00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s v="theater/plays"/>
    <n v="2"/>
    <n v="10"/>
    <x v="4"/>
    <s v="plays"/>
    <x v="2173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s v="theater/plays"/>
    <n v="0"/>
    <n v="1"/>
    <x v="4"/>
    <s v="plays"/>
    <x v="2174"/>
    <d v="2014-06-25T21:00:00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s v="theater/plays"/>
    <n v="18"/>
    <n v="81.540000000000006"/>
    <x v="4"/>
    <s v="plays"/>
    <x v="2175"/>
    <d v="2014-08-12T15:51:50"/>
    <x v="2"/>
  </r>
  <r>
    <n v="3861"/>
    <s v="READY OR NOT HERE I COME"/>
    <s v="THE COMING OF THE LORD!"/>
    <n v="2000"/>
    <n v="100"/>
    <x v="0"/>
    <s v="US"/>
    <s v="USD"/>
    <n v="1415828820"/>
    <n v="1412258977"/>
    <b v="0"/>
    <n v="1"/>
    <b v="0"/>
    <s v="theater/plays"/>
    <n v="5"/>
    <n v="100"/>
    <x v="4"/>
    <s v="plays"/>
    <x v="2176"/>
    <d v="2014-11-12T21:47:00"/>
    <x v="2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s v="theater/plays"/>
    <n v="0"/>
    <n v="1"/>
    <x v="4"/>
    <s v="plays"/>
    <x v="2177"/>
    <d v="2016-09-12T16:59:00"/>
    <x v="1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s v="theater/plays"/>
    <n v="0"/>
    <n v="0"/>
    <x v="4"/>
    <s v="plays"/>
    <x v="2178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s v="theater/plays"/>
    <n v="1"/>
    <n v="20"/>
    <x v="4"/>
    <s v="plays"/>
    <x v="2179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s v="theater/plays"/>
    <n v="27"/>
    <n v="46.43"/>
    <x v="4"/>
    <s v="plays"/>
    <x v="2180"/>
    <d v="2014-08-30T05:30:00"/>
    <x v="2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n v="2"/>
    <b v="0"/>
    <s v="theater/plays"/>
    <n v="1"/>
    <n v="5.5"/>
    <x v="4"/>
    <s v="plays"/>
    <x v="2181"/>
    <d v="2016-03-23T03:29:00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s v="theater/plays"/>
    <n v="13"/>
    <n v="50.2"/>
    <x v="4"/>
    <s v="plays"/>
    <x v="2182"/>
    <d v="2016-06-18T19:32:19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s v="theater/plays"/>
    <n v="27"/>
    <n v="38.71"/>
    <x v="4"/>
    <s v="plays"/>
    <x v="2183"/>
    <d v="2017-02-26T13:05:58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s v="theater/plays"/>
    <n v="1"/>
    <n v="13.11"/>
    <x v="4"/>
    <s v="plays"/>
    <x v="2184"/>
    <d v="2015-01-04T23:26:00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s v="theater/plays"/>
    <n v="17"/>
    <n v="315.5"/>
    <x v="4"/>
    <s v="plays"/>
    <x v="2185"/>
    <d v="2015-08-15T18:12:24"/>
    <x v="0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s v="theater/plays"/>
    <n v="33"/>
    <n v="37.14"/>
    <x v="4"/>
    <s v="plays"/>
    <x v="2186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s v="theater/plays"/>
    <n v="0"/>
    <n v="0"/>
    <x v="4"/>
    <s v="plays"/>
    <x v="2187"/>
    <d v="2014-08-24T07:00:00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s v="theater/plays"/>
    <n v="22"/>
    <n v="128.27000000000001"/>
    <x v="4"/>
    <s v="plays"/>
    <x v="2188"/>
    <d v="2014-07-01T06:00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s v="theater/plays"/>
    <n v="3"/>
    <n v="47.27"/>
    <x v="4"/>
    <s v="plays"/>
    <x v="2189"/>
    <d v="2016-12-06T04:59:00"/>
    <x v="1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s v="theater/plays"/>
    <n v="5"/>
    <n v="50"/>
    <x v="4"/>
    <s v="plays"/>
    <x v="2190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s v="theater/plays"/>
    <n v="11"/>
    <n v="42.5"/>
    <x v="4"/>
    <s v="plays"/>
    <x v="2191"/>
    <d v="2014-06-17T04:36:18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s v="theater/plays"/>
    <n v="18"/>
    <n v="44"/>
    <x v="4"/>
    <s v="plays"/>
    <x v="2192"/>
    <d v="2015-01-08T20:58:03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s v="theater/plays"/>
    <n v="33"/>
    <n v="50.88"/>
    <x v="4"/>
    <s v="plays"/>
    <x v="2193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s v="theater/plays"/>
    <n v="1"/>
    <n v="62.5"/>
    <x v="4"/>
    <s v="plays"/>
    <x v="2194"/>
    <d v="2014-08-12T18:36:01"/>
    <x v="2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s v="theater/plays"/>
    <n v="5"/>
    <n v="27"/>
    <x v="4"/>
    <s v="plays"/>
    <x v="2195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s v="theater/plays"/>
    <n v="1"/>
    <n v="25"/>
    <x v="4"/>
    <s v="plays"/>
    <x v="2196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s v="theater/plays"/>
    <n v="49"/>
    <n v="47.26"/>
    <x v="4"/>
    <s v="plays"/>
    <x v="2197"/>
    <d v="2016-11-14T12:14:0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s v="theater/plays"/>
    <n v="0"/>
    <n v="0"/>
    <x v="4"/>
    <s v="plays"/>
    <x v="2198"/>
    <d v="2015-08-14T19:38:00"/>
    <x v="0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s v="theater/plays"/>
    <n v="0"/>
    <n v="1.5"/>
    <x v="4"/>
    <s v="plays"/>
    <x v="2199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s v="theater/plays"/>
    <n v="12"/>
    <n v="24.71"/>
    <x v="4"/>
    <s v="plays"/>
    <x v="2200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s v="theater/plays"/>
    <n v="67"/>
    <n v="63.13"/>
    <x v="4"/>
    <s v="plays"/>
    <x v="2201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s v="theater/plays"/>
    <n v="15"/>
    <n v="38.25"/>
    <x v="4"/>
    <s v="plays"/>
    <x v="2202"/>
    <d v="2014-10-26T20:08:00"/>
    <x v="2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s v="theater/plays"/>
    <n v="9"/>
    <n v="16.25"/>
    <x v="4"/>
    <s v="plays"/>
    <x v="2203"/>
    <d v="2014-07-29T03:14:56"/>
    <x v="2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s v="theater/plays"/>
    <n v="0"/>
    <n v="33.75"/>
    <x v="4"/>
    <s v="plays"/>
    <x v="2204"/>
    <d v="2014-09-11T08:37:22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s v="theater/plays"/>
    <n v="3"/>
    <n v="61.67"/>
    <x v="4"/>
    <s v="plays"/>
    <x v="2205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s v="theater/plays"/>
    <n v="37"/>
    <n v="83.14"/>
    <x v="4"/>
    <s v="plays"/>
    <x v="2206"/>
    <d v="2014-11-26T20:29:37"/>
    <x v="2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s v="theater/plays"/>
    <n v="0"/>
    <n v="1"/>
    <x v="4"/>
    <s v="plays"/>
    <x v="2207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s v="theater/plays"/>
    <n v="10"/>
    <n v="142.86000000000001"/>
    <x v="4"/>
    <s v="plays"/>
    <x v="2208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s v="theater/plays"/>
    <n v="36"/>
    <n v="33.67"/>
    <x v="4"/>
    <s v="plays"/>
    <x v="2209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s v="theater/plays"/>
    <n v="0"/>
    <n v="5"/>
    <x v="4"/>
    <s v="plays"/>
    <x v="2210"/>
    <d v="2016-06-01T23:38:29"/>
    <x v="1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s v="theater/plays"/>
    <n v="0"/>
    <n v="0"/>
    <x v="4"/>
    <s v="plays"/>
    <x v="2211"/>
    <d v="2016-06-03T11:19:12"/>
    <x v="1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s v="theater/plays"/>
    <n v="0"/>
    <n v="10"/>
    <x v="4"/>
    <s v="plays"/>
    <x v="2212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s v="theater/plays"/>
    <n v="0"/>
    <n v="40"/>
    <x v="4"/>
    <s v="plays"/>
    <x v="2213"/>
    <d v="2014-08-04T16:00:00"/>
    <x v="2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s v="theater/plays"/>
    <n v="2"/>
    <n v="30"/>
    <x v="4"/>
    <s v="plays"/>
    <x v="2214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s v="theater/plays"/>
    <n v="5"/>
    <n v="45"/>
    <x v="4"/>
    <s v="plays"/>
    <x v="2215"/>
    <d v="2016-11-13T10:17:4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s v="theater/plays"/>
    <n v="0"/>
    <n v="0"/>
    <x v="4"/>
    <s v="plays"/>
    <x v="2216"/>
    <d v="2014-10-26T18:00:00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s v="theater/plays"/>
    <n v="8"/>
    <n v="10.17"/>
    <x v="4"/>
    <s v="plays"/>
    <x v="2217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s v="theater/plays"/>
    <n v="12"/>
    <n v="81.41"/>
    <x v="4"/>
    <s v="plays"/>
    <x v="2218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s v="theater/plays"/>
    <n v="15"/>
    <n v="57.25"/>
    <x v="4"/>
    <s v="plays"/>
    <x v="2219"/>
    <d v="2014-06-26T23:02:02"/>
    <x v="2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s v="theater/plays"/>
    <n v="10"/>
    <n v="5"/>
    <x v="4"/>
    <s v="plays"/>
    <x v="2220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s v="theater/plays"/>
    <n v="0"/>
    <n v="15"/>
    <x v="4"/>
    <s v="plays"/>
    <x v="2221"/>
    <d v="2014-12-27T02:02:28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s v="theater/plays"/>
    <n v="1"/>
    <n v="12.5"/>
    <x v="4"/>
    <s v="plays"/>
    <x v="2222"/>
    <d v="2014-08-09T06:25:04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s v="theater/plays"/>
    <n v="13"/>
    <n v="93"/>
    <x v="4"/>
    <s v="plays"/>
    <x v="2223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s v="theater/plays"/>
    <n v="2"/>
    <n v="32.36"/>
    <x v="4"/>
    <s v="plays"/>
    <x v="2224"/>
    <d v="2016-09-18T19:51:05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s v="theater/plays"/>
    <n v="0"/>
    <n v="0"/>
    <x v="4"/>
    <s v="plays"/>
    <x v="2225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s v="theater/plays"/>
    <n v="0"/>
    <n v="0"/>
    <x v="4"/>
    <s v="plays"/>
    <x v="2226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s v="theater/plays"/>
    <n v="0"/>
    <n v="1"/>
    <x v="4"/>
    <s v="plays"/>
    <x v="2227"/>
    <d v="2016-03-16T03:02:44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s v="theater/plays"/>
    <n v="16"/>
    <n v="91.83"/>
    <x v="4"/>
    <s v="plays"/>
    <x v="2228"/>
    <d v="2016-07-17T00:43:00"/>
    <x v="1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s v="theater/plays"/>
    <n v="11"/>
    <n v="45.83"/>
    <x v="4"/>
    <s v="plays"/>
    <x v="2229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s v="theater/plays"/>
    <n v="44"/>
    <n v="57.17"/>
    <x v="4"/>
    <s v="plays"/>
    <x v="2230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s v="theater/plays"/>
    <n v="0"/>
    <n v="0"/>
    <x v="4"/>
    <s v="plays"/>
    <x v="2231"/>
    <d v="2016-12-01T07:18:4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s v="theater/plays"/>
    <n v="86"/>
    <n v="248.5"/>
    <x v="4"/>
    <s v="plays"/>
    <x v="2232"/>
    <d v="2016-07-11T15:09:2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s v="theater/plays"/>
    <n v="12"/>
    <n v="79.400000000000006"/>
    <x v="4"/>
    <s v="plays"/>
    <x v="2233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s v="theater/plays"/>
    <n v="0"/>
    <n v="5"/>
    <x v="4"/>
    <s v="plays"/>
    <x v="2234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s v="theater/plays"/>
    <n v="0"/>
    <n v="5.5"/>
    <x v="4"/>
    <s v="plays"/>
    <x v="2235"/>
    <d v="2015-01-02T11:49:11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s v="theater/plays"/>
    <n v="1"/>
    <n v="25"/>
    <x v="4"/>
    <s v="plays"/>
    <x v="2236"/>
    <d v="2014-11-25T01:00:00"/>
    <x v="2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s v="theater/plays"/>
    <n v="0"/>
    <n v="0"/>
    <x v="4"/>
    <s v="plays"/>
    <x v="2237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s v="theater/plays"/>
    <n v="36"/>
    <n v="137.08000000000001"/>
    <x v="4"/>
    <s v="plays"/>
    <x v="2238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s v="theater/plays"/>
    <n v="0"/>
    <n v="0"/>
    <x v="4"/>
    <s v="plays"/>
    <x v="2239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s v="theater/plays"/>
    <n v="0"/>
    <n v="5"/>
    <x v="4"/>
    <s v="plays"/>
    <x v="2240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n v="5"/>
    <b v="0"/>
    <s v="theater/plays"/>
    <n v="3"/>
    <n v="39"/>
    <x v="4"/>
    <s v="plays"/>
    <x v="2241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s v="theater/plays"/>
    <n v="3"/>
    <n v="50.5"/>
    <x v="4"/>
    <s v="plays"/>
    <x v="2242"/>
    <d v="2016-10-02T03:25:44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s v="theater/plays"/>
    <n v="0"/>
    <n v="0"/>
    <x v="4"/>
    <s v="plays"/>
    <x v="2243"/>
    <d v="2014-09-07T07:48:43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s v="theater/plays"/>
    <n v="16"/>
    <n v="49.28"/>
    <x v="4"/>
    <s v="plays"/>
    <x v="2244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s v="theater/plays"/>
    <n v="1"/>
    <n v="25"/>
    <x v="4"/>
    <s v="plays"/>
    <x v="2245"/>
    <d v="2016-04-08T18:35:0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s v="theater/plays"/>
    <n v="0"/>
    <n v="1"/>
    <x v="4"/>
    <s v="plays"/>
    <x v="2246"/>
    <d v="2016-05-03T18:49:02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s v="theater/plays"/>
    <n v="0"/>
    <n v="25"/>
    <x v="4"/>
    <s v="plays"/>
    <x v="2247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s v="theater/plays"/>
    <n v="0"/>
    <n v="0"/>
    <x v="4"/>
    <s v="plays"/>
    <x v="2248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s v="theater/plays"/>
    <n v="0"/>
    <n v="0"/>
    <x v="4"/>
    <s v="plays"/>
    <x v="2249"/>
    <d v="2014-07-14T15:37:44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s v="theater/plays"/>
    <n v="24"/>
    <n v="53.13"/>
    <x v="4"/>
    <s v="plays"/>
    <x v="2250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s v="theater/plays"/>
    <n v="0"/>
    <n v="0"/>
    <x v="4"/>
    <s v="plays"/>
    <x v="2251"/>
    <d v="2016-04-25T00:20:0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s v="theater/plays"/>
    <n v="0"/>
    <n v="7"/>
    <x v="4"/>
    <s v="plays"/>
    <x v="2252"/>
    <d v="2016-07-08T23:25:5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s v="theater/plays"/>
    <n v="32"/>
    <n v="40.06"/>
    <x v="4"/>
    <s v="plays"/>
    <x v="2253"/>
    <d v="2014-08-02T14:00:00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s v="theater/plays"/>
    <n v="24"/>
    <n v="24.33"/>
    <x v="4"/>
    <s v="plays"/>
    <x v="2254"/>
    <d v="2014-09-28T18:55:56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s v="theater/plays"/>
    <n v="2"/>
    <n v="11.25"/>
    <x v="4"/>
    <s v="plays"/>
    <x v="2255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s v="theater/plays"/>
    <n v="0"/>
    <n v="10.5"/>
    <x v="4"/>
    <s v="plays"/>
    <x v="2256"/>
    <d v="2014-05-08T21:23:30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s v="theater/plays"/>
    <n v="3"/>
    <n v="15"/>
    <x v="4"/>
    <s v="plays"/>
    <x v="2257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s v="theater/plays"/>
    <n v="0"/>
    <n v="0"/>
    <x v="4"/>
    <s v="plays"/>
    <x v="2258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s v="theater/plays"/>
    <n v="6"/>
    <n v="42"/>
    <x v="4"/>
    <s v="plays"/>
    <x v="2259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s v="theater/plays"/>
    <n v="14"/>
    <n v="71.25"/>
    <x v="4"/>
    <s v="plays"/>
    <x v="2260"/>
    <d v="2016-04-14T04:39:4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s v="theater/plays"/>
    <n v="1"/>
    <n v="22.5"/>
    <x v="4"/>
    <s v="plays"/>
    <x v="2261"/>
    <d v="2014-07-24T02:59:0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s v="theater/plays"/>
    <n v="24"/>
    <n v="41"/>
    <x v="4"/>
    <s v="plays"/>
    <x v="2262"/>
    <d v="2017-03-06T06:58:27"/>
    <x v="3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s v="theater/plays"/>
    <n v="11"/>
    <n v="47.91"/>
    <x v="4"/>
    <s v="plays"/>
    <x v="2263"/>
    <d v="2016-05-22T19:34:33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s v="theater/plays"/>
    <n v="7"/>
    <n v="35.17"/>
    <x v="4"/>
    <s v="plays"/>
    <x v="2264"/>
    <d v="2016-08-29T03:55:0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s v="theater/plays"/>
    <n v="0"/>
    <n v="5.5"/>
    <x v="4"/>
    <s v="plays"/>
    <x v="2265"/>
    <d v="2016-04-17T20:43:31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s v="theater/plays"/>
    <n v="1"/>
    <n v="22.67"/>
    <x v="4"/>
    <s v="plays"/>
    <x v="2266"/>
    <d v="2014-07-21T12:52:06"/>
    <x v="2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s v="theater/plays"/>
    <n v="21"/>
    <n v="26.38"/>
    <x v="4"/>
    <s v="plays"/>
    <x v="2267"/>
    <d v="2015-02-06T01:37:14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s v="theater/plays"/>
    <n v="78"/>
    <n v="105.54"/>
    <x v="4"/>
    <s v="plays"/>
    <x v="2268"/>
    <d v="2016-05-09T04:00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s v="theater/plays"/>
    <n v="32"/>
    <n v="29.09"/>
    <x v="4"/>
    <s v="plays"/>
    <x v="2269"/>
    <d v="2016-06-02T13:07:28"/>
    <x v="1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s v="theater/plays"/>
    <n v="0"/>
    <n v="0"/>
    <x v="4"/>
    <s v="plays"/>
    <x v="2270"/>
    <d v="2016-07-13T20:48:18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s v="theater/plays"/>
    <n v="48"/>
    <n v="62"/>
    <x v="4"/>
    <s v="plays"/>
    <x v="2271"/>
    <d v="2014-08-01T07:00:00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s v="theater/plays"/>
    <n v="1"/>
    <n v="217.5"/>
    <x v="4"/>
    <s v="plays"/>
    <x v="2272"/>
    <d v="2016-07-22T18:55:32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s v="theater/plays"/>
    <n v="11"/>
    <n v="26.75"/>
    <x v="4"/>
    <s v="plays"/>
    <x v="2273"/>
    <d v="2015-01-31T15:25:53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s v="theater/plays"/>
    <n v="2"/>
    <n v="18.329999999999998"/>
    <x v="4"/>
    <s v="plays"/>
    <x v="2274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s v="theater/plays"/>
    <n v="18"/>
    <n v="64.290000000000006"/>
    <x v="4"/>
    <s v="plays"/>
    <x v="2275"/>
    <d v="2014-07-05T14:22:27"/>
    <x v="2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s v="theater/plays"/>
    <n v="4"/>
    <n v="175"/>
    <x v="4"/>
    <s v="plays"/>
    <x v="2276"/>
    <d v="2016-07-17T04:19:09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s v="theater/plays"/>
    <n v="20"/>
    <n v="34"/>
    <x v="4"/>
    <s v="plays"/>
    <x v="2277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s v="theater/plays"/>
    <n v="35"/>
    <n v="84.28"/>
    <x v="4"/>
    <s v="plays"/>
    <x v="2278"/>
    <d v="2014-05-20T06:59:00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s v="theater/plays"/>
    <n v="6"/>
    <n v="9.5"/>
    <x v="4"/>
    <s v="plays"/>
    <x v="2279"/>
    <d v="2014-11-08T00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s v="theater/plays"/>
    <n v="32"/>
    <n v="33.74"/>
    <x v="4"/>
    <s v="plays"/>
    <x v="2280"/>
    <d v="2016-02-20T21:05:00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s v="theater/plays"/>
    <n v="10"/>
    <n v="37.54"/>
    <x v="4"/>
    <s v="plays"/>
    <x v="2281"/>
    <d v="2016-05-06T13:04:00"/>
    <x v="1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s v="theater/plays"/>
    <n v="38"/>
    <n v="11.62"/>
    <x v="4"/>
    <s v="plays"/>
    <x v="2282"/>
    <d v="2014-05-16T22:11:30"/>
    <x v="2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s v="theater/plays"/>
    <n v="2"/>
    <n v="8"/>
    <x v="4"/>
    <s v="plays"/>
    <x v="2283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s v="theater/plays"/>
    <n v="0"/>
    <n v="0"/>
    <x v="4"/>
    <s v="plays"/>
    <x v="2284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s v="theater/plays"/>
    <n v="4"/>
    <n v="23"/>
    <x v="4"/>
    <s v="plays"/>
    <x v="2285"/>
    <d v="2016-03-02T16:08:13"/>
    <x v="1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n v="1"/>
    <b v="0"/>
    <s v="theater/plays"/>
    <n v="20"/>
    <n v="100"/>
    <x v="4"/>
    <s v="plays"/>
    <x v="2286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s v="theater/plays"/>
    <n v="5"/>
    <n v="60.11"/>
    <x v="4"/>
    <s v="plays"/>
    <x v="2287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s v="theater/plays"/>
    <n v="0"/>
    <n v="3"/>
    <x v="4"/>
    <s v="plays"/>
    <x v="2288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s v="theater/plays"/>
    <n v="0"/>
    <n v="5"/>
    <x v="4"/>
    <s v="plays"/>
    <x v="2289"/>
    <d v="2014-07-19T09:21:3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s v="theater/plays"/>
    <n v="35"/>
    <n v="17.5"/>
    <x v="4"/>
    <s v="plays"/>
    <x v="2290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s v="theater/plays"/>
    <n v="17"/>
    <n v="29.24"/>
    <x v="4"/>
    <s v="plays"/>
    <x v="2291"/>
    <d v="2014-11-20T16:04:00"/>
    <x v="2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s v="theater/plays"/>
    <n v="0"/>
    <n v="0"/>
    <x v="4"/>
    <s v="plays"/>
    <x v="2292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s v="theater/plays"/>
    <n v="57"/>
    <n v="59.58"/>
    <x v="4"/>
    <s v="plays"/>
    <x v="2293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s v="theater/plays"/>
    <n v="17"/>
    <n v="82.57"/>
    <x v="4"/>
    <s v="plays"/>
    <x v="2294"/>
    <d v="2014-08-31T19:51:49"/>
    <x v="2"/>
  </r>
  <r>
    <n v="4000"/>
    <s v="The Escorts"/>
    <s v="An Enticing Trip into the World of Assisted Dying"/>
    <n v="8000"/>
    <n v="10"/>
    <x v="0"/>
    <s v="US"/>
    <s v="USD"/>
    <n v="1462631358"/>
    <n v="1457450958"/>
    <b v="0"/>
    <n v="1"/>
    <b v="0"/>
    <s v="theater/plays"/>
    <n v="0"/>
    <n v="10"/>
    <x v="4"/>
    <s v="plays"/>
    <x v="2295"/>
    <d v="2016-05-07T14:29:18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s v="theater/plays"/>
    <n v="38"/>
    <n v="32.36"/>
    <x v="4"/>
    <s v="plays"/>
    <x v="2296"/>
    <d v="2017-03-01T19:00:00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s v="theater/plays"/>
    <n v="2"/>
    <n v="5.75"/>
    <x v="4"/>
    <s v="plays"/>
    <x v="2297"/>
    <d v="2014-09-27T01:02:41"/>
    <x v="2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s v="theater/plays"/>
    <n v="10"/>
    <n v="100.5"/>
    <x v="4"/>
    <s v="plays"/>
    <x v="2298"/>
    <d v="2015-02-15T14:05:47"/>
    <x v="0"/>
  </r>
  <r>
    <n v="4004"/>
    <s v="South Florida Tours"/>
    <s v="Help Launch The Queen Into South Florida!"/>
    <n v="500"/>
    <n v="1"/>
    <x v="0"/>
    <s v="US"/>
    <s v="USD"/>
    <n v="1412740457"/>
    <n v="1410148457"/>
    <b v="0"/>
    <n v="1"/>
    <b v="0"/>
    <s v="theater/plays"/>
    <n v="0"/>
    <n v="1"/>
    <x v="4"/>
    <s v="plays"/>
    <x v="2299"/>
    <d v="2014-10-08T03:54:17"/>
    <x v="2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s v="theater/plays"/>
    <n v="1"/>
    <n v="20"/>
    <x v="4"/>
    <s v="plays"/>
    <x v="2300"/>
    <d v="2014-10-20T19:23:05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s v="theater/plays"/>
    <n v="0"/>
    <n v="2"/>
    <x v="4"/>
    <s v="plays"/>
    <x v="2301"/>
    <d v="2016-02-16T18:33:07"/>
    <x v="1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s v="theater/plays"/>
    <n v="0"/>
    <n v="5"/>
    <x v="4"/>
    <s v="plays"/>
    <x v="2302"/>
    <d v="2014-08-26T16:28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s v="theater/plays"/>
    <n v="6"/>
    <n v="15"/>
    <x v="4"/>
    <s v="plays"/>
    <x v="2303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s v="theater/plays"/>
    <n v="4"/>
    <n v="25"/>
    <x v="4"/>
    <s v="plays"/>
    <x v="2304"/>
    <d v="2014-09-09T16:49:20"/>
    <x v="2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s v="theater/plays"/>
    <n v="24"/>
    <n v="45.84"/>
    <x v="4"/>
    <s v="plays"/>
    <x v="2305"/>
    <d v="2014-10-26T18:29:26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s v="theater/plays"/>
    <n v="8"/>
    <n v="4.75"/>
    <x v="4"/>
    <s v="plays"/>
    <x v="2306"/>
    <d v="2015-01-28T13:04:38"/>
    <x v="2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s v="theater/plays"/>
    <n v="0"/>
    <n v="0"/>
    <x v="4"/>
    <s v="plays"/>
    <x v="2307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s v="theater/plays"/>
    <n v="1"/>
    <n v="13"/>
    <x v="4"/>
    <s v="plays"/>
    <x v="2308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s v="theater/plays"/>
    <n v="0"/>
    <n v="0"/>
    <x v="4"/>
    <s v="plays"/>
    <x v="2309"/>
    <d v="2016-03-05T05:54:29"/>
    <x v="1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s v="theater/plays"/>
    <n v="0"/>
    <n v="1"/>
    <x v="4"/>
    <s v="plays"/>
    <x v="2310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s v="theater/plays"/>
    <n v="14"/>
    <n v="10"/>
    <x v="4"/>
    <s v="plays"/>
    <x v="2311"/>
    <d v="2014-09-17T20:56:40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s v="theater/plays"/>
    <n v="1"/>
    <n v="52.5"/>
    <x v="4"/>
    <s v="plays"/>
    <x v="2312"/>
    <d v="2014-09-04T16:07:54"/>
    <x v="2"/>
  </r>
  <r>
    <n v="4018"/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s v="theater/plays"/>
    <n v="9"/>
    <n v="32.5"/>
    <x v="4"/>
    <s v="plays"/>
    <x v="2313"/>
    <d v="2016-10-07T21:51:48"/>
    <x v="1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s v="theater/plays"/>
    <n v="1"/>
    <n v="7.25"/>
    <x v="4"/>
    <s v="plays"/>
    <x v="2314"/>
    <d v="2016-04-15T16:28:00"/>
    <x v="1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s v="theater/plays"/>
    <n v="17"/>
    <n v="33.33"/>
    <x v="4"/>
    <s v="plays"/>
    <x v="2315"/>
    <d v="2015-03-24T03:34:59"/>
    <x v="0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s v="theater/plays"/>
    <n v="1"/>
    <n v="62.5"/>
    <x v="4"/>
    <s v="plays"/>
    <x v="2316"/>
    <d v="2014-10-26T21:52:38"/>
    <x v="2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s v="theater/plays"/>
    <n v="70"/>
    <n v="63.56"/>
    <x v="4"/>
    <s v="plays"/>
    <x v="2317"/>
    <d v="2015-02-01T02:54:00"/>
    <x v="2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s v="theater/plays"/>
    <n v="0"/>
    <n v="0"/>
    <x v="4"/>
    <s v="plays"/>
    <x v="2318"/>
    <d v="2016-03-24T22:59:23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s v="theater/plays"/>
    <n v="1"/>
    <n v="10"/>
    <x v="4"/>
    <s v="plays"/>
    <x v="2319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s v="theater/plays"/>
    <n v="5"/>
    <n v="62.5"/>
    <x v="4"/>
    <s v="plays"/>
    <x v="2320"/>
    <d v="2015-07-26T05:42:16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5"/>
    <s v="small batch"/>
    <x v="2321"/>
    <d v="2017-04-04T05:15:01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5"/>
    <s v="small batch"/>
    <x v="2322"/>
    <d v="2017-04-09T20:29:29"/>
    <x v="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5"/>
    <s v="small batch"/>
    <x v="2323"/>
    <d v="2017-03-20T18:07:27"/>
    <x v="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5"/>
    <s v="small batch"/>
    <x v="2324"/>
    <d v="2017-03-26T20:14:45"/>
    <x v="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5"/>
    <s v="small batch"/>
    <x v="2325"/>
    <d v="2017-03-29T23:32:11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5"/>
    <s v="small batch"/>
    <x v="2326"/>
    <d v="2017-04-30T17:00:00"/>
    <x v="3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s v="theater/plays"/>
    <n v="0"/>
    <n v="0"/>
    <x v="4"/>
    <s v="plays"/>
    <x v="2327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s v="theater/plays"/>
    <n v="7"/>
    <n v="30.71"/>
    <x v="4"/>
    <s v="plays"/>
    <x v="2328"/>
    <d v="2017-02-23T01:00:00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s v="theater/plays"/>
    <n v="28"/>
    <n v="51"/>
    <x v="4"/>
    <s v="plays"/>
    <x v="2329"/>
    <d v="2014-06-05T22:31:40"/>
    <x v="2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s v="theater/plays"/>
    <n v="0"/>
    <n v="0"/>
    <x v="4"/>
    <s v="plays"/>
    <x v="2330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s v="theater/plays"/>
    <n v="16"/>
    <n v="66.67"/>
    <x v="4"/>
    <s v="plays"/>
    <x v="2331"/>
    <d v="2016-02-03T18:49:0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s v="theater/plays"/>
    <n v="0"/>
    <n v="0"/>
    <x v="4"/>
    <s v="plays"/>
    <x v="2332"/>
    <d v="2014-12-18T15:02:44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s v="theater/plays"/>
    <n v="7"/>
    <n v="59"/>
    <x v="4"/>
    <s v="plays"/>
    <x v="2333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s v="theater/plays"/>
    <n v="26"/>
    <n v="65.34"/>
    <x v="4"/>
    <s v="plays"/>
    <x v="2334"/>
    <d v="2016-10-02T09:0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s v="theater/plays"/>
    <n v="1"/>
    <n v="100"/>
    <x v="4"/>
    <s v="plays"/>
    <x v="2335"/>
    <d v="2015-04-03T21:44:10"/>
    <x v="0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s v="theater/plays"/>
    <n v="37"/>
    <n v="147.4"/>
    <x v="4"/>
    <s v="plays"/>
    <x v="2336"/>
    <d v="2014-10-21T21:11:27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s v="theater/plays"/>
    <n v="47"/>
    <n v="166.06"/>
    <x v="4"/>
    <s v="plays"/>
    <x v="2337"/>
    <d v="2014-07-01T22:30:0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s v="theater/plays"/>
    <n v="11"/>
    <n v="40"/>
    <x v="4"/>
    <s v="plays"/>
    <x v="2338"/>
    <d v="2016-05-24T14:25:0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s v="theater/plays"/>
    <n v="12"/>
    <n v="75.25"/>
    <x v="4"/>
    <s v="plays"/>
    <x v="2339"/>
    <d v="2014-10-17T19:10:10"/>
    <x v="2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s v="theater/plays"/>
    <n v="60"/>
    <n v="60"/>
    <x v="4"/>
    <s v="plays"/>
    <x v="2340"/>
    <d v="2015-12-01T05:59:00"/>
    <x v="0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0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0"/>
    <s v="web"/>
    <x v="2342"/>
    <d v="2014-10-06T05:00:0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0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"/>
    <n v="1"/>
    <x v="0"/>
    <s v="web"/>
    <x v="2344"/>
    <d v="2016-06-24T17:27:49"/>
    <x v="1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0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0"/>
    <n v="13"/>
    <x v="0"/>
    <s v="web"/>
    <x v="2346"/>
    <d v="2016-10-17T19:10:31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2"/>
    <n v="15"/>
    <x v="0"/>
    <s v="web"/>
    <x v="2347"/>
    <d v="2016-08-25T14:34:3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"/>
    <n v="54"/>
    <x v="0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0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0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1"/>
    <n v="15.43"/>
    <x v="0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0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0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0"/>
    <n v="25"/>
    <x v="0"/>
    <s v="web"/>
    <x v="2354"/>
    <d v="2015-01-10T17:21:00"/>
    <x v="2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1"/>
    <n v="27.5"/>
    <x v="0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0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0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0"/>
    <s v="web"/>
    <x v="2358"/>
    <d v="2015-01-31T00:39:0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5"/>
    <n v="367"/>
    <x v="0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"/>
    <n v="2"/>
    <x v="0"/>
    <s v="web"/>
    <x v="2360"/>
    <d v="2016-02-07T16:58:00"/>
    <x v="1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0"/>
    <s v="web"/>
    <x v="2361"/>
    <d v="2016-04-30T22:00:00"/>
    <x v="1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9"/>
    <n v="60"/>
    <x v="0"/>
    <s v="web"/>
    <x v="2362"/>
    <d v="2014-12-11T16:31:1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0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0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0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1"/>
    <n v="97.41"/>
    <x v="0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"/>
    <n v="47.86"/>
    <x v="0"/>
    <s v="web"/>
    <x v="2367"/>
    <d v="2016-04-25T22:16:56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"/>
    <n v="50"/>
    <x v="0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0"/>
    <s v="web"/>
    <x v="2369"/>
    <d v="2016-02-10T19:30:1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"/>
    <n v="20.5"/>
    <x v="0"/>
    <s v="web"/>
    <x v="2370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0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"/>
    <n v="30"/>
    <x v="0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0"/>
    <n v="50"/>
    <x v="0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0"/>
    <n v="10"/>
    <x v="0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0"/>
    <s v="web"/>
    <x v="2375"/>
    <d v="2016-09-09T20:03:57"/>
    <x v="1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1"/>
    <n v="81.58"/>
    <x v="0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0"/>
    <s v="web"/>
    <x v="2377"/>
    <d v="2016-11-25T21:53:03"/>
    <x v="1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0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0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"/>
    <n v="18.329999999999998"/>
    <x v="0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2"/>
    <n v="224.43"/>
    <x v="0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3"/>
    <n v="37.5"/>
    <x v="0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"/>
    <n v="145"/>
    <x v="0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1"/>
    <n v="1"/>
    <x v="0"/>
    <s v="web"/>
    <x v="2384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"/>
    <n v="112.57"/>
    <x v="0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0"/>
    <s v="web"/>
    <x v="2386"/>
    <d v="2015-01-10T20:07:0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1"/>
    <n v="342"/>
    <x v="0"/>
    <s v="web"/>
    <x v="2387"/>
    <d v="2016-07-22T15:02:20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"/>
    <n v="57.88"/>
    <x v="0"/>
    <s v="web"/>
    <x v="2388"/>
    <d v="2015-01-15T19:29:0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"/>
    <n v="30"/>
    <x v="0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0"/>
    <s v="web"/>
    <x v="2390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"/>
    <n v="25"/>
    <x v="0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0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"/>
    <n v="50"/>
    <x v="0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"/>
    <n v="1.5"/>
    <x v="0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0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"/>
    <n v="10"/>
    <x v="0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0"/>
    <s v="web"/>
    <x v="239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0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0"/>
    <s v="web"/>
    <x v="239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0"/>
    <s v="web"/>
    <x v="2400"/>
    <d v="2016-04-14T06:26:04"/>
    <x v="1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s v="theater/plays"/>
    <n v="31"/>
    <n v="1250"/>
    <x v="4"/>
    <s v="plays"/>
    <x v="2401"/>
    <d v="2015-07-18T03:00:00"/>
    <x v="0"/>
  </r>
  <r>
    <n v="4041"/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s v="theater/plays"/>
    <n v="0"/>
    <n v="10.5"/>
    <x v="4"/>
    <s v="plays"/>
    <x v="2402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s v="theater/plays"/>
    <n v="0"/>
    <n v="7"/>
    <x v="4"/>
    <s v="plays"/>
    <x v="2403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s v="theater/plays"/>
    <n v="0"/>
    <n v="0"/>
    <x v="4"/>
    <s v="plays"/>
    <x v="2404"/>
    <d v="2014-11-20T22:58:45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s v="theater/plays"/>
    <n v="38"/>
    <n v="56.25"/>
    <x v="4"/>
    <s v="plays"/>
    <x v="2405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s v="theater/plays"/>
    <n v="0"/>
    <n v="1"/>
    <x v="4"/>
    <s v="plays"/>
    <x v="2406"/>
    <d v="2014-08-21T04:49:49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s v="theater/plays"/>
    <n v="8"/>
    <n v="38.33"/>
    <x v="4"/>
    <s v="plays"/>
    <x v="2407"/>
    <d v="2014-10-22T15:36:50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s v="theater/plays"/>
    <n v="2"/>
    <n v="27.5"/>
    <x v="4"/>
    <s v="plays"/>
    <x v="2408"/>
    <d v="2015-01-11T01:00:00"/>
    <x v="2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s v="theater/plays"/>
    <n v="18"/>
    <n v="32.979999999999997"/>
    <x v="4"/>
    <s v="plays"/>
    <x v="2409"/>
    <d v="2016-04-11T11:13:0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s v="theater/plays"/>
    <n v="0"/>
    <n v="16"/>
    <x v="4"/>
    <s v="plays"/>
    <x v="2410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s v="theater/plays"/>
    <n v="0"/>
    <n v="1"/>
    <x v="4"/>
    <s v="plays"/>
    <x v="2411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s v="theater/plays"/>
    <n v="0"/>
    <n v="0"/>
    <x v="4"/>
    <s v="plays"/>
    <x v="2412"/>
    <d v="2014-05-09T06:53:00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s v="theater/plays"/>
    <n v="38"/>
    <n v="86.62"/>
    <x v="4"/>
    <s v="plays"/>
    <x v="2413"/>
    <d v="2014-10-13T21:05:16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s v="theater/plays"/>
    <n v="22"/>
    <n v="55"/>
    <x v="4"/>
    <s v="plays"/>
    <x v="2414"/>
    <d v="2014-11-15T20:00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s v="theater/plays"/>
    <n v="0"/>
    <n v="0"/>
    <x v="4"/>
    <s v="plays"/>
    <x v="2415"/>
    <d v="2016-10-01T04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s v="theater/plays"/>
    <n v="18"/>
    <n v="41.95"/>
    <x v="4"/>
    <s v="plays"/>
    <x v="2416"/>
    <d v="2014-06-19T15:33:51"/>
    <x v="2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s v="theater/plays"/>
    <n v="53"/>
    <n v="88.33"/>
    <x v="4"/>
    <s v="plays"/>
    <x v="2417"/>
    <d v="2016-07-03T19:59:0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s v="theater/plays"/>
    <n v="22"/>
    <n v="129.16999999999999"/>
    <x v="4"/>
    <s v="plays"/>
    <x v="2418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s v="theater/plays"/>
    <n v="3"/>
    <n v="23.75"/>
    <x v="4"/>
    <s v="plays"/>
    <x v="2419"/>
    <d v="2016-04-01T03:59:00"/>
    <x v="1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s v="theater/plays"/>
    <n v="3"/>
    <n v="35.71"/>
    <x v="4"/>
    <s v="plays"/>
    <x v="2420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s v="theater/plays"/>
    <n v="3"/>
    <n v="57"/>
    <x v="4"/>
    <s v="plays"/>
    <x v="2421"/>
    <d v="2014-06-23T16:00:00"/>
    <x v="2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s v="theater/plays"/>
    <n v="0"/>
    <n v="0"/>
    <x v="4"/>
    <s v="plays"/>
    <x v="2422"/>
    <d v="2016-04-21T02:23:43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s v="theater/plays"/>
    <n v="2"/>
    <n v="163.33000000000001"/>
    <x v="4"/>
    <s v="plays"/>
    <x v="2423"/>
    <d v="2016-07-02T17:44:28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s v="theater/plays"/>
    <n v="1"/>
    <n v="15"/>
    <x v="4"/>
    <s v="plays"/>
    <x v="2424"/>
    <d v="2014-06-27T16:21:24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s v="theater/plays"/>
    <n v="19"/>
    <n v="64.17"/>
    <x v="4"/>
    <s v="plays"/>
    <x v="2425"/>
    <d v="2015-04-29T14:07:06"/>
    <x v="0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s v="theater/plays"/>
    <n v="1"/>
    <n v="6.75"/>
    <x v="4"/>
    <s v="plays"/>
    <x v="2426"/>
    <d v="2014-08-12T22:50:11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s v="theater/plays"/>
    <n v="0"/>
    <n v="25"/>
    <x v="4"/>
    <s v="plays"/>
    <x v="2427"/>
    <d v="2016-05-19T00:56:28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s v="theater/plays"/>
    <n v="61"/>
    <n v="179.12"/>
    <x v="4"/>
    <s v="plays"/>
    <x v="2428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s v="theater/plays"/>
    <n v="1"/>
    <n v="34.950000000000003"/>
    <x v="4"/>
    <s v="plays"/>
    <x v="2429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s v="theater/plays"/>
    <n v="34"/>
    <n v="33.08"/>
    <x v="4"/>
    <s v="plays"/>
    <x v="2430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s v="theater/plays"/>
    <n v="17"/>
    <n v="27.5"/>
    <x v="4"/>
    <s v="plays"/>
    <x v="2431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s v="theater/plays"/>
    <n v="0"/>
    <n v="0"/>
    <x v="4"/>
    <s v="plays"/>
    <x v="2432"/>
    <d v="2016-12-26T19:18:5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s v="theater/plays"/>
    <n v="0"/>
    <n v="2"/>
    <x v="4"/>
    <s v="plays"/>
    <x v="2433"/>
    <d v="2014-08-21T18:35:11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s v="theater/plays"/>
    <n v="1"/>
    <n v="18.5"/>
    <x v="4"/>
    <s v="plays"/>
    <x v="2434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s v="theater/plays"/>
    <n v="27"/>
    <n v="35"/>
    <x v="4"/>
    <s v="plays"/>
    <x v="2435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s v="theater/plays"/>
    <n v="29"/>
    <n v="44.31"/>
    <x v="4"/>
    <s v="plays"/>
    <x v="2436"/>
    <d v="2014-06-30T17:28:00"/>
    <x v="2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s v="theater/plays"/>
    <n v="0"/>
    <n v="0"/>
    <x v="4"/>
    <s v="plays"/>
    <x v="2437"/>
    <d v="2014-10-21T19:51:00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s v="theater/plays"/>
    <n v="9"/>
    <n v="222.5"/>
    <x v="4"/>
    <s v="plays"/>
    <x v="2438"/>
    <d v="2016-12-21T17:03:14"/>
    <x v="1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s v="theater/plays"/>
    <n v="0"/>
    <n v="0"/>
    <x v="4"/>
    <s v="plays"/>
    <x v="2439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s v="theater/plays"/>
    <n v="0"/>
    <n v="5"/>
    <x v="4"/>
    <s v="plays"/>
    <x v="2440"/>
    <d v="2016-06-19T22:32:01"/>
    <x v="1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s v="theater/plays"/>
    <n v="0"/>
    <n v="0"/>
    <x v="4"/>
    <s v="plays"/>
    <x v="2441"/>
    <d v="2016-06-14T18:54:0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s v="theater/plays"/>
    <n v="16"/>
    <n v="29.17"/>
    <x v="4"/>
    <s v="plays"/>
    <x v="2442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s v="theater/plays"/>
    <n v="2"/>
    <n v="1.5"/>
    <x v="4"/>
    <s v="plays"/>
    <x v="2443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s v="theater/plays"/>
    <n v="22"/>
    <n v="126.5"/>
    <x v="4"/>
    <s v="plays"/>
    <x v="2444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s v="theater/plays"/>
    <n v="0"/>
    <n v="10"/>
    <x v="4"/>
    <s v="plays"/>
    <x v="2445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s v="theater/plays"/>
    <n v="0"/>
    <n v="10"/>
    <x v="4"/>
    <s v="plays"/>
    <x v="2446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s v="theater/plays"/>
    <n v="5"/>
    <n v="9.4"/>
    <x v="4"/>
    <s v="plays"/>
    <x v="2447"/>
    <d v="2015-11-21T04:00:00"/>
    <x v="0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s v="theater/plays"/>
    <n v="0"/>
    <n v="0"/>
    <x v="4"/>
    <s v="plays"/>
    <x v="2448"/>
    <d v="2016-07-17T17:49:4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s v="theater/plays"/>
    <n v="11"/>
    <n v="72"/>
    <x v="4"/>
    <s v="plays"/>
    <x v="2449"/>
    <d v="2015-01-16T10:26:00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s v="theater/plays"/>
    <n v="5"/>
    <n v="30"/>
    <x v="4"/>
    <s v="plays"/>
    <x v="2450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s v="theater/plays"/>
    <n v="3"/>
    <n v="10.67"/>
    <x v="4"/>
    <s v="plays"/>
    <x v="2451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s v="theater/plays"/>
    <n v="13"/>
    <n v="25.5"/>
    <x v="4"/>
    <s v="plays"/>
    <x v="2452"/>
    <d v="2015-01-16T12:09:11"/>
    <x v="2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s v="theater/plays"/>
    <n v="0"/>
    <n v="20"/>
    <x v="4"/>
    <s v="plays"/>
    <x v="2453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s v="theater/plays"/>
    <n v="2"/>
    <n v="15"/>
    <x v="4"/>
    <s v="plays"/>
    <x v="2454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s v="theater/plays"/>
    <n v="37"/>
    <n v="91.25"/>
    <x v="4"/>
    <s v="plays"/>
    <x v="2455"/>
    <d v="2014-10-22T04:59:00"/>
    <x v="2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s v="theater/plays"/>
    <n v="3"/>
    <n v="800"/>
    <x v="4"/>
    <s v="plays"/>
    <x v="2456"/>
    <d v="2016-12-19T00:45:5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s v="theater/plays"/>
    <n v="11"/>
    <n v="80"/>
    <x v="4"/>
    <s v="plays"/>
    <x v="2457"/>
    <d v="2017-02-28T08:51:00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s v="theater/plays"/>
    <n v="0"/>
    <n v="0"/>
    <x v="4"/>
    <s v="plays"/>
    <x v="2458"/>
    <d v="2016-01-31T23:55:00"/>
    <x v="0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s v="theater/plays"/>
    <n v="0"/>
    <n v="0"/>
    <x v="4"/>
    <s v="plays"/>
    <x v="2459"/>
    <d v="2016-06-04T17:19:57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s v="theater/plays"/>
    <n v="1"/>
    <n v="50"/>
    <x v="4"/>
    <s v="plays"/>
    <x v="2460"/>
    <d v="2016-09-02T20:24:33"/>
    <x v="1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s v="theater/plays"/>
    <n v="0"/>
    <n v="0"/>
    <x v="4"/>
    <s v="plays"/>
    <x v="246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s v="theater/plays"/>
    <n v="0"/>
    <n v="0"/>
    <x v="4"/>
    <s v="plays"/>
    <x v="2462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s v="theater/plays"/>
    <n v="27"/>
    <n v="22.83"/>
    <x v="4"/>
    <s v="plays"/>
    <x v="2463"/>
    <d v="2016-05-15T20:21:13"/>
    <x v="1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s v="theater/plays"/>
    <n v="10"/>
    <n v="16.670000000000002"/>
    <x v="4"/>
    <s v="plays"/>
    <x v="2464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s v="theater/plays"/>
    <n v="21"/>
    <n v="45.79"/>
    <x v="4"/>
    <s v="plays"/>
    <x v="2465"/>
    <d v="2016-10-27T06:40:34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s v="theater/plays"/>
    <n v="7"/>
    <n v="383.33"/>
    <x v="4"/>
    <s v="plays"/>
    <x v="2466"/>
    <d v="2016-12-26T00:15:09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s v="theater/plays"/>
    <n v="71"/>
    <n v="106.97"/>
    <x v="4"/>
    <s v="plays"/>
    <x v="2467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s v="theater/plays"/>
    <n v="2"/>
    <n v="10.25"/>
    <x v="4"/>
    <s v="plays"/>
    <x v="2468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s v="theater/plays"/>
    <n v="2"/>
    <n v="59"/>
    <x v="4"/>
    <s v="plays"/>
    <x v="2469"/>
    <d v="2017-03-03T05:00:00"/>
    <x v="3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s v="theater/plays"/>
    <n v="0"/>
    <n v="0"/>
    <x v="4"/>
    <s v="plays"/>
    <x v="2470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s v="theater/plays"/>
    <n v="29"/>
    <n v="14.33"/>
    <x v="4"/>
    <s v="plays"/>
    <x v="2471"/>
    <d v="2016-07-21T15:02:31"/>
    <x v="1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s v="theater/plays"/>
    <n v="3"/>
    <n v="15.67"/>
    <x v="4"/>
    <s v="plays"/>
    <x v="2472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s v="theater/plays"/>
    <n v="0"/>
    <n v="1"/>
    <x v="4"/>
    <s v="plays"/>
    <x v="2473"/>
    <d v="2016-02-28T00:00:0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s v="theater/plays"/>
    <n v="0"/>
    <n v="1"/>
    <x v="4"/>
    <s v="plays"/>
    <x v="2474"/>
    <d v="2016-01-08T06:34:00"/>
    <x v="0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s v="photography/places"/>
    <n v="1"/>
    <n v="5"/>
    <x v="8"/>
    <s v="places"/>
    <x v="2475"/>
    <d v="2015-12-19T10:46:30"/>
    <x v="0"/>
  </r>
  <r>
    <n v="1582"/>
    <s v="Scenes from New Orleans"/>
    <s v="I create canvas prints of images from in and around New Orleans"/>
    <n v="1000"/>
    <n v="93"/>
    <x v="0"/>
    <s v="US"/>
    <s v="USD"/>
    <n v="1445894400"/>
    <n v="1440961053"/>
    <b v="0"/>
    <n v="3"/>
    <b v="0"/>
    <s v="photography/places"/>
    <n v="9"/>
    <n v="31"/>
    <x v="8"/>
    <s v="places"/>
    <x v="2476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s v="photography/places"/>
    <n v="0"/>
    <n v="15"/>
    <x v="8"/>
    <s v="places"/>
    <x v="2477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s v="photography/places"/>
    <n v="0"/>
    <n v="0"/>
    <x v="8"/>
    <s v="places"/>
    <x v="2478"/>
    <d v="2014-05-30T15:35:0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s v="photography/places"/>
    <n v="79"/>
    <n v="131.66999999999999"/>
    <x v="8"/>
    <s v="places"/>
    <x v="2479"/>
    <d v="2016-12-25T11:00:00"/>
    <x v="1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s v="photography/places"/>
    <n v="0"/>
    <n v="0"/>
    <x v="8"/>
    <s v="places"/>
    <x v="2480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s v="photography/places"/>
    <n v="0"/>
    <n v="1"/>
    <x v="8"/>
    <s v="places"/>
    <x v="2481"/>
    <d v="2014-12-13T22:49:25"/>
    <x v="2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s v="photography/places"/>
    <n v="0"/>
    <n v="0"/>
    <x v="8"/>
    <s v="places"/>
    <x v="2482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s v="photography/places"/>
    <n v="0"/>
    <n v="0"/>
    <x v="8"/>
    <s v="places"/>
    <x v="2483"/>
    <d v="2015-10-09T23:38:06"/>
    <x v="0"/>
  </r>
  <r>
    <n v="1590"/>
    <s v="An Italian Adventure"/>
    <s v="Discover Italy through photography."/>
    <n v="60000"/>
    <n v="1020"/>
    <x v="0"/>
    <s v="IT"/>
    <s v="EUR"/>
    <n v="1443040464"/>
    <n v="1440448464"/>
    <b v="0"/>
    <n v="2"/>
    <b v="0"/>
    <s v="photography/places"/>
    <n v="2"/>
    <n v="510"/>
    <x v="8"/>
    <s v="places"/>
    <x v="2484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s v="photography/places"/>
    <n v="29"/>
    <n v="44.48"/>
    <x v="8"/>
    <s v="places"/>
    <x v="2485"/>
    <d v="2016-04-03T16:25:41"/>
    <x v="1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s v="photography/places"/>
    <n v="0"/>
    <n v="0"/>
    <x v="8"/>
    <s v="places"/>
    <x v="2486"/>
    <d v="2015-03-28T00:44:45"/>
    <x v="0"/>
  </r>
  <r>
    <n v="1593"/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s v="photography/places"/>
    <n v="0"/>
    <n v="1"/>
    <x v="8"/>
    <s v="places"/>
    <x v="2487"/>
    <d v="2015-02-28T20:17:35"/>
    <x v="0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s v="photography/places"/>
    <n v="21"/>
    <n v="20.5"/>
    <x v="8"/>
    <s v="places"/>
    <x v="2488"/>
    <d v="2016-05-15T16:21:0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s v="photography/places"/>
    <n v="0"/>
    <n v="40"/>
    <x v="8"/>
    <s v="places"/>
    <x v="2489"/>
    <d v="2014-06-18T20:13:00"/>
    <x v="2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s v="photography/places"/>
    <n v="2"/>
    <n v="25"/>
    <x v="8"/>
    <s v="places"/>
    <x v="2490"/>
    <d v="2014-12-13T11:19:29"/>
    <x v="2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s v="photography/places"/>
    <n v="0"/>
    <n v="0"/>
    <x v="8"/>
    <s v="places"/>
    <x v="2491"/>
    <d v="2016-09-20T08:29:57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s v="photography/places"/>
    <n v="0"/>
    <n v="1"/>
    <x v="8"/>
    <s v="places"/>
    <x v="2492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s v="photography/places"/>
    <n v="0"/>
    <n v="0"/>
    <x v="8"/>
    <s v="places"/>
    <x v="2493"/>
    <d v="2016-04-08T11:56:16"/>
    <x v="1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s v="photography/places"/>
    <n v="7"/>
    <n v="40.78"/>
    <x v="8"/>
    <s v="places"/>
    <x v="2494"/>
    <d v="2014-07-15T05:11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05"/>
    <n v="61.56"/>
    <x v="8"/>
    <s v="photobooks"/>
    <x v="2495"/>
    <d v="2017-02-06T14:23:31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05"/>
    <n v="118.74"/>
    <x v="8"/>
    <s v="photobooks"/>
    <x v="2496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07"/>
    <n v="65.08"/>
    <x v="8"/>
    <s v="photobooks"/>
    <x v="2497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04"/>
    <n v="130.16"/>
    <x v="8"/>
    <s v="photobooks"/>
    <x v="2498"/>
    <d v="2015-05-17T18:00:00"/>
    <x v="0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61"/>
    <n v="37.78"/>
    <x v="8"/>
    <s v="photobooks"/>
    <x v="2499"/>
    <d v="2016-12-28T16:49:00"/>
    <x v="1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08"/>
    <n v="112.79"/>
    <x v="8"/>
    <s v="photobooks"/>
    <x v="2500"/>
    <d v="2016-06-29T23:29:55"/>
    <x v="1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35"/>
    <n v="51.92"/>
    <x v="8"/>
    <s v="photobooks"/>
    <x v="2501"/>
    <d v="2014-08-31T15:58:45"/>
    <x v="2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09"/>
    <n v="89.24"/>
    <x v="8"/>
    <s v="photobooks"/>
    <x v="2502"/>
    <d v="2016-03-20T13:29:20"/>
    <x v="1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90"/>
    <n v="19.329999999999998"/>
    <x v="8"/>
    <s v="photobooks"/>
    <x v="2503"/>
    <d v="2017-02-11T12:09:38"/>
    <x v="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04"/>
    <n v="79.97"/>
    <x v="8"/>
    <s v="photobooks"/>
    <x v="2504"/>
    <d v="2016-04-09T17:37:33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22"/>
    <n v="56.41"/>
    <x v="8"/>
    <s v="photobooks"/>
    <x v="2505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35"/>
    <n v="79.41"/>
    <x v="8"/>
    <s v="photobooks"/>
    <x v="2506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70"/>
    <n v="76.44"/>
    <x v="8"/>
    <s v="photobooks"/>
    <x v="2507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53"/>
    <n v="121"/>
    <x v="8"/>
    <s v="photobooks"/>
    <x v="2508"/>
    <d v="2016-06-13T0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61"/>
    <n v="54.62"/>
    <x v="8"/>
    <s v="photobooks"/>
    <x v="2509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01"/>
    <n v="299.22000000000003"/>
    <x v="8"/>
    <s v="photobooks"/>
    <x v="2510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26"/>
    <n v="58.53"/>
    <x v="8"/>
    <s v="photobooks"/>
    <x v="2511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02"/>
    <n v="55.37"/>
    <x v="8"/>
    <s v="photobooks"/>
    <x v="2512"/>
    <d v="2016-07-15T14:34:06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99"/>
    <n v="183.8"/>
    <x v="8"/>
    <s v="photobooks"/>
    <x v="2513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02"/>
    <n v="165.35"/>
    <x v="8"/>
    <s v="photobooks"/>
    <x v="2514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03"/>
    <n v="234.79"/>
    <x v="8"/>
    <s v="photobooks"/>
    <x v="2515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01"/>
    <n v="211.48"/>
    <x v="8"/>
    <s v="photobooks"/>
    <x v="2516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15"/>
    <n v="32.340000000000003"/>
    <x v="8"/>
    <s v="photobooks"/>
    <x v="2517"/>
    <d v="2017-03-11T13:29:00"/>
    <x v="3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04"/>
    <n v="123.38"/>
    <x v="8"/>
    <s v="photobooks"/>
    <x v="2518"/>
    <d v="2016-03-31T10:00:00"/>
    <x v="1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55"/>
    <n v="207.07"/>
    <x v="8"/>
    <s v="photobooks"/>
    <x v="2519"/>
    <d v="2016-03-24T16:01:04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06"/>
    <n v="138.26"/>
    <x v="8"/>
    <s v="photobooks"/>
    <x v="2520"/>
    <d v="2017-02-25T20:18:25"/>
    <x v="3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54"/>
    <n v="493.82"/>
    <x v="8"/>
    <s v="photobooks"/>
    <x v="2521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01"/>
    <n v="168.5"/>
    <x v="8"/>
    <s v="photobooks"/>
    <x v="2522"/>
    <d v="2016-06-09T20:47:41"/>
    <x v="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29"/>
    <n v="38.869999999999997"/>
    <x v="8"/>
    <s v="photobooks"/>
    <x v="2523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02"/>
    <n v="61.53"/>
    <x v="8"/>
    <s v="photobooks"/>
    <x v="2524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32"/>
    <n v="105.44"/>
    <x v="8"/>
    <s v="photobooks"/>
    <x v="2525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86"/>
    <n v="71.59"/>
    <x v="8"/>
    <s v="photobooks"/>
    <x v="2526"/>
    <d v="2014-05-30T22:09:16"/>
    <x v="2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46"/>
    <n v="91.88"/>
    <x v="8"/>
    <s v="photobooks"/>
    <x v="2527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03"/>
    <n v="148.57"/>
    <x v="8"/>
    <s v="photobooks"/>
    <x v="2528"/>
    <d v="2016-07-14T19:25:40"/>
    <x v="1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72"/>
    <n v="174.21"/>
    <x v="8"/>
    <s v="photobooks"/>
    <x v="2529"/>
    <d v="2015-11-01T03:00:00"/>
    <x v="0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59"/>
    <n v="102.86"/>
    <x v="8"/>
    <s v="photobooks"/>
    <x v="2530"/>
    <d v="2016-10-20T11:05:13"/>
    <x v="1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04"/>
    <n v="111.18"/>
    <x v="8"/>
    <s v="photobooks"/>
    <x v="2531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11"/>
    <n v="23.8"/>
    <x v="8"/>
    <s v="photobooks"/>
    <x v="2532"/>
    <d v="2016-12-04T00:00:00"/>
    <x v="1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80"/>
    <n v="81.27"/>
    <x v="8"/>
    <s v="photobooks"/>
    <x v="2533"/>
    <d v="2016-04-01T04:00:00"/>
    <x v="1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12"/>
    <n v="116.21"/>
    <x v="8"/>
    <s v="photobooks"/>
    <x v="2534"/>
    <d v="2016-11-10T05:15:09"/>
    <x v="1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66"/>
    <n v="97.73"/>
    <x v="8"/>
    <s v="photobooks"/>
    <x v="2535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01"/>
    <n v="67.84"/>
    <x v="8"/>
    <s v="photobooks"/>
    <x v="2536"/>
    <d v="2016-03-25T22:00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08"/>
    <n v="56.98"/>
    <x v="8"/>
    <s v="photobooks"/>
    <x v="2537"/>
    <d v="2016-10-23T08:20:01"/>
    <x v="1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78"/>
    <n v="67.16"/>
    <x v="8"/>
    <s v="photobooks"/>
    <x v="2538"/>
    <d v="2014-06-10T08:33:00"/>
    <x v="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04"/>
    <n v="48.04"/>
    <x v="8"/>
    <s v="photobooks"/>
    <x v="2539"/>
    <d v="2016-03-22T20:01:00"/>
    <x v="1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11"/>
    <n v="38.86"/>
    <x v="8"/>
    <s v="photobooks"/>
    <x v="2540"/>
    <d v="2014-07-24T18:51:44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15"/>
    <n v="78.180000000000007"/>
    <x v="8"/>
    <s v="photobooks"/>
    <x v="2541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11"/>
    <n v="97.11"/>
    <x v="8"/>
    <s v="photobooks"/>
    <x v="2542"/>
    <d v="2014-06-27T14:44:41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24"/>
    <n v="110.39"/>
    <x v="8"/>
    <s v="photobooks"/>
    <x v="2543"/>
    <d v="2017-02-14T22:59:00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01"/>
    <n v="39.92"/>
    <x v="8"/>
    <s v="photobooks"/>
    <x v="2544"/>
    <d v="2014-07-19T09:14:38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12"/>
    <n v="75.98"/>
    <x v="8"/>
    <s v="photobooks"/>
    <x v="2545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59"/>
    <n v="58.38"/>
    <x v="8"/>
    <s v="photobooks"/>
    <x v="2546"/>
    <d v="2017-02-05T16:25:39"/>
    <x v="3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50"/>
    <n v="55.82"/>
    <x v="8"/>
    <s v="photobooks"/>
    <x v="2547"/>
    <d v="2014-07-16T15:17:46"/>
    <x v="2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06"/>
    <n v="151.24"/>
    <x v="8"/>
    <s v="photobooks"/>
    <x v="2548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57"/>
    <n v="849.67"/>
    <x v="8"/>
    <s v="photobooks"/>
    <x v="2549"/>
    <d v="2016-03-16T05:04:57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09"/>
    <n v="159.24"/>
    <x v="8"/>
    <s v="photobooks"/>
    <x v="2550"/>
    <d v="2016-10-06T14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62"/>
    <n v="39.51"/>
    <x v="8"/>
    <s v="photobooks"/>
    <x v="2551"/>
    <d v="2014-12-06T06:00:00"/>
    <x v="2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05"/>
    <n v="130.53"/>
    <x v="8"/>
    <s v="photobooks"/>
    <x v="2552"/>
    <d v="2014-05-31T19:40:5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03"/>
    <n v="64.16"/>
    <x v="8"/>
    <s v="photobooks"/>
    <x v="2553"/>
    <d v="2014-06-20T21:59:00"/>
    <x v="2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03"/>
    <n v="111.53"/>
    <x v="8"/>
    <s v="photobooks"/>
    <x v="2554"/>
    <d v="2014-12-19T04:00:00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07"/>
    <n v="170.45"/>
    <x v="8"/>
    <s v="photobooks"/>
    <x v="2555"/>
    <d v="2016-06-07T04:01:31"/>
    <x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39"/>
    <n v="133.74"/>
    <x v="8"/>
    <s v="photobooks"/>
    <x v="2556"/>
    <d v="2014-10-17T19:55:39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25"/>
    <n v="95.83"/>
    <x v="8"/>
    <s v="photobooks"/>
    <x v="2557"/>
    <d v="2014-12-23T00:00:00"/>
    <x v="2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07"/>
    <n v="221.79"/>
    <x v="8"/>
    <s v="photobooks"/>
    <x v="2558"/>
    <d v="2017-02-20T12:01:30"/>
    <x v="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74"/>
    <n v="32.32"/>
    <x v="8"/>
    <s v="photobooks"/>
    <x v="2559"/>
    <d v="2016-08-18T16:52:18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20"/>
    <n v="98.84"/>
    <x v="8"/>
    <s v="photobooks"/>
    <x v="2560"/>
    <d v="2016-01-19T06:37:2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5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1"/>
    <n v="25"/>
    <x v="5"/>
    <s v="food trucks"/>
    <x v="2562"/>
    <d v="2016-10-11T12:35:39"/>
    <x v="1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5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5"/>
    <s v="food trucks"/>
    <x v="2564"/>
    <d v="2014-08-01T00:58:19"/>
    <x v="2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5"/>
    <s v="food trucks"/>
    <x v="2565"/>
    <d v="2016-05-09T20:50:00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5"/>
    <s v="food trucks"/>
    <x v="2566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"/>
    <n v="60"/>
    <x v="5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1"/>
    <n v="50"/>
    <x v="5"/>
    <s v="food trucks"/>
    <x v="2568"/>
    <d v="2016-09-01T15:59:54"/>
    <x v="1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"/>
    <n v="72.5"/>
    <x v="5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1"/>
    <n v="29.5"/>
    <x v="5"/>
    <s v="food trucks"/>
    <x v="2570"/>
    <d v="2017-02-08T21:40:35"/>
    <x v="3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"/>
    <n v="62.5"/>
    <x v="5"/>
    <s v="food trucks"/>
    <x v="2571"/>
    <d v="2016-05-19T08:12:01"/>
    <x v="1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5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5"/>
    <s v="food trucks"/>
    <x v="2573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5"/>
    <s v="food trucks"/>
    <x v="2574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5"/>
    <s v="food trucks"/>
    <x v="2575"/>
    <d v="2015-01-12T02:36:34"/>
    <x v="2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5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5"/>
    <s v="food trucks"/>
    <x v="2577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5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"/>
    <n v="23.08"/>
    <x v="5"/>
    <s v="food trucks"/>
    <x v="2579"/>
    <d v="2014-09-15T19:55:03"/>
    <x v="2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1"/>
    <n v="25.5"/>
    <x v="5"/>
    <s v="food trucks"/>
    <x v="2580"/>
    <d v="2015-05-16T03:00:00"/>
    <x v="0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10"/>
    <n v="55.22"/>
    <x v="8"/>
    <s v="photobooks"/>
    <x v="2581"/>
    <d v="2017-03-14T13:24:46"/>
    <x v="3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82"/>
    <n v="52.79"/>
    <x v="8"/>
    <s v="photobooks"/>
    <x v="2582"/>
    <d v="2017-02-01T00:00:00"/>
    <x v="3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01"/>
    <n v="135.66999999999999"/>
    <x v="8"/>
    <s v="photobooks"/>
    <x v="2583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35"/>
    <n v="53.99"/>
    <x v="8"/>
    <s v="photobooks"/>
    <x v="2584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76"/>
    <n v="56.64"/>
    <x v="8"/>
    <s v="photobooks"/>
    <x v="2585"/>
    <d v="2014-12-01T03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84"/>
    <n v="82.32"/>
    <x v="8"/>
    <s v="photobooks"/>
    <x v="2586"/>
    <d v="2016-02-15T15:00:00"/>
    <x v="1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45"/>
    <n v="88.26"/>
    <x v="8"/>
    <s v="photobooks"/>
    <x v="2587"/>
    <d v="2016-05-02T03:59:00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18"/>
    <n v="84.91"/>
    <x v="8"/>
    <s v="photobooks"/>
    <x v="2588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32"/>
    <n v="48.15"/>
    <x v="8"/>
    <s v="photobooks"/>
    <x v="2589"/>
    <d v="2016-05-23T22:00:00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50"/>
    <n v="66.02"/>
    <x v="8"/>
    <s v="photobooks"/>
    <x v="2590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80"/>
    <n v="96.38"/>
    <x v="8"/>
    <s v="photobooks"/>
    <x v="2591"/>
    <d v="2016-08-06T18:00:00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03"/>
    <n v="156.16999999999999"/>
    <x v="8"/>
    <s v="photobooks"/>
    <x v="2592"/>
    <d v="2015-01-22T18:46:1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36"/>
    <n v="95.76"/>
    <x v="8"/>
    <s v="photobooks"/>
    <x v="2593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18"/>
    <n v="180.41"/>
    <x v="8"/>
    <s v="photobooks"/>
    <x v="2594"/>
    <d v="2014-11-26T01:15:00"/>
    <x v="2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11"/>
    <n v="25.58"/>
    <x v="8"/>
    <s v="photobooks"/>
    <x v="2595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09"/>
    <n v="63.97"/>
    <x v="8"/>
    <s v="photobooks"/>
    <x v="2596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00"/>
    <n v="89.93"/>
    <x v="8"/>
    <s v="photobooks"/>
    <x v="2597"/>
    <d v="2016-08-27T03:59:00"/>
    <x v="1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18"/>
    <n v="93.07"/>
    <x v="8"/>
    <s v="photobooks"/>
    <x v="2598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14"/>
    <n v="89.67"/>
    <x v="8"/>
    <s v="photobooks"/>
    <x v="2599"/>
    <d v="2016-12-22T0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48"/>
    <n v="207.62"/>
    <x v="8"/>
    <s v="photobooks"/>
    <x v="2600"/>
    <d v="2016-11-24T02:00:0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05"/>
    <n v="59.41"/>
    <x v="8"/>
    <s v="photobooks"/>
    <x v="2601"/>
    <d v="2015-11-13T15:00:00"/>
    <x v="0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30"/>
    <n v="358.97"/>
    <x v="8"/>
    <s v="photobooks"/>
    <x v="2602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23"/>
    <n v="94.74"/>
    <x v="8"/>
    <s v="photobooks"/>
    <x v="2603"/>
    <d v="2017-03-01T19:00:00"/>
    <x v="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02"/>
    <n v="80.650000000000006"/>
    <x v="8"/>
    <s v="photobooks"/>
    <x v="2604"/>
    <d v="2016-04-19T20:05:04"/>
    <x v="1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03"/>
    <n v="168.69"/>
    <x v="8"/>
    <s v="photobooks"/>
    <x v="2605"/>
    <d v="2015-03-19T17:45:23"/>
    <x v="0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60"/>
    <n v="34.69"/>
    <x v="8"/>
    <s v="photobooks"/>
    <x v="2606"/>
    <d v="2016-10-14T06:04:42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08"/>
    <n v="462.86"/>
    <x v="8"/>
    <s v="photobooks"/>
    <x v="2607"/>
    <d v="2016-03-21T16:59:28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11"/>
    <n v="104.39"/>
    <x v="8"/>
    <s v="photobooks"/>
    <x v="2608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20"/>
    <n v="7.5"/>
    <x v="8"/>
    <s v="photobooks"/>
    <x v="2609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03"/>
    <n v="47.13"/>
    <x v="8"/>
    <s v="photobooks"/>
    <x v="2610"/>
    <d v="2016-08-29T04:01:09"/>
    <x v="1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16"/>
    <n v="414.29"/>
    <x v="8"/>
    <s v="photobooks"/>
    <x v="2611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15"/>
    <n v="42.48"/>
    <x v="8"/>
    <s v="photobooks"/>
    <x v="2612"/>
    <d v="2016-07-14T22:56:32"/>
    <x v="1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07"/>
    <n v="108.78"/>
    <x v="8"/>
    <s v="photobooks"/>
    <x v="2613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65"/>
    <n v="81.099999999999994"/>
    <x v="8"/>
    <s v="photobooks"/>
    <x v="2614"/>
    <d v="2016-02-25T16:08:33"/>
    <x v="1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55"/>
    <n v="51.67"/>
    <x v="8"/>
    <s v="photobooks"/>
    <x v="2615"/>
    <d v="2015-09-12T13:37:40"/>
    <x v="0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85"/>
    <n v="35.4"/>
    <x v="8"/>
    <s v="photobooks"/>
    <x v="2616"/>
    <d v="2016-03-11T23:34:05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02"/>
    <n v="103.64"/>
    <x v="8"/>
    <s v="photobooks"/>
    <x v="2617"/>
    <d v="2016-10-23T20:50:4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s v="photography/photobooks"/>
    <n v="20"/>
    <n v="55.28"/>
    <x v="8"/>
    <s v="photobooks"/>
    <x v="2618"/>
    <d v="2014-08-03T11:39:39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s v="photography/photobooks"/>
    <n v="59"/>
    <n v="72.17"/>
    <x v="8"/>
    <s v="photobooks"/>
    <x v="2619"/>
    <d v="2014-08-13T23:31:52"/>
    <x v="2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s v="photography/photobooks"/>
    <n v="0"/>
    <n v="0"/>
    <x v="8"/>
    <s v="photobooks"/>
    <x v="2620"/>
    <d v="2014-08-25T20:38:08"/>
    <x v="2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s v="photography/photobooks"/>
    <n v="46"/>
    <n v="58.62"/>
    <x v="8"/>
    <s v="photobooks"/>
    <x v="2621"/>
    <d v="2014-08-03T15:48:04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s v="photography/photobooks"/>
    <n v="4"/>
    <n v="12.47"/>
    <x v="8"/>
    <s v="photobooks"/>
    <x v="2622"/>
    <d v="2014-09-27T13:27:24"/>
    <x v="2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s v="photography/photobooks"/>
    <n v="3"/>
    <n v="49.14"/>
    <x v="8"/>
    <s v="photobooks"/>
    <x v="2623"/>
    <d v="2015-01-13T19:39:19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s v="photography/photobooks"/>
    <n v="57"/>
    <n v="150.5"/>
    <x v="8"/>
    <s v="photobooks"/>
    <x v="2624"/>
    <d v="2014-10-14T18:43:14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s v="photography/photobooks"/>
    <n v="21"/>
    <n v="35.799999999999997"/>
    <x v="8"/>
    <s v="photobooks"/>
    <x v="2625"/>
    <d v="2014-10-23T23:30:40"/>
    <x v="2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s v="photography/photobooks"/>
    <n v="16"/>
    <n v="45.16"/>
    <x v="8"/>
    <s v="photobooks"/>
    <x v="2626"/>
    <d v="2014-07-06T17:13:56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s v="photography/photobooks"/>
    <n v="6"/>
    <n v="98.79"/>
    <x v="8"/>
    <s v="photobooks"/>
    <x v="2627"/>
    <d v="2015-01-19T18:14:58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s v="photography/photobooks"/>
    <n v="46"/>
    <n v="88.31"/>
    <x v="8"/>
    <s v="photobooks"/>
    <x v="2628"/>
    <d v="2014-11-29T14:59:00"/>
    <x v="2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s v="photography/photobooks"/>
    <n v="65"/>
    <n v="170.63"/>
    <x v="8"/>
    <s v="photobooks"/>
    <x v="2629"/>
    <d v="2014-10-24T23:26:00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s v="photography/photobooks"/>
    <n v="7"/>
    <n v="83.75"/>
    <x v="8"/>
    <s v="photobooks"/>
    <x v="2630"/>
    <d v="2014-10-29T22:57:51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s v="photography/photobooks"/>
    <n v="14"/>
    <n v="65.099999999999994"/>
    <x v="8"/>
    <s v="photobooks"/>
    <x v="2631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s v="photography/photobooks"/>
    <n v="2"/>
    <n v="66.33"/>
    <x v="8"/>
    <s v="photobooks"/>
    <x v="2632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s v="photography/photobooks"/>
    <n v="36"/>
    <n v="104.89"/>
    <x v="8"/>
    <s v="photobooks"/>
    <x v="2633"/>
    <d v="2016-09-02T16:36:20"/>
    <x v="1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s v="photography/photobooks"/>
    <n v="40"/>
    <n v="78.44"/>
    <x v="8"/>
    <s v="photobooks"/>
    <x v="2634"/>
    <d v="2016-07-02T14:25:1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s v="photography/photobooks"/>
    <n v="26"/>
    <n v="59.04"/>
    <x v="8"/>
    <s v="photobooks"/>
    <x v="2635"/>
    <d v="2016-09-15T14:49:05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s v="photography/photobooks"/>
    <n v="15"/>
    <n v="71.34"/>
    <x v="8"/>
    <s v="photobooks"/>
    <x v="2636"/>
    <d v="2016-02-21T13:48:09"/>
    <x v="1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s v="photography/photobooks"/>
    <n v="24"/>
    <n v="51.23"/>
    <x v="8"/>
    <s v="photobooks"/>
    <x v="2637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s v="photography/photobooks"/>
    <n v="40"/>
    <n v="60.24"/>
    <x v="8"/>
    <s v="photobooks"/>
    <x v="2638"/>
    <d v="2015-01-31T03:25:00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s v="photography/photobooks"/>
    <n v="20"/>
    <n v="44.94"/>
    <x v="8"/>
    <s v="photobooks"/>
    <x v="2639"/>
    <d v="2014-10-16T00:00:00"/>
    <x v="2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s v="photography/photobooks"/>
    <n v="48"/>
    <n v="31.21"/>
    <x v="8"/>
    <s v="photobooks"/>
    <x v="2640"/>
    <d v="2014-12-15T13:12:57"/>
    <x v="2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s v="photography/photobooks"/>
    <n v="15"/>
    <n v="63.88"/>
    <x v="8"/>
    <s v="photobooks"/>
    <x v="2641"/>
    <d v="2015-04-04T14:43:57"/>
    <x v="0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s v="photography/photobooks"/>
    <n v="1"/>
    <n v="19"/>
    <x v="8"/>
    <s v="photobooks"/>
    <x v="2642"/>
    <d v="2014-10-31T22:45: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4"/>
    <n v="223.58"/>
    <x v="0"/>
    <s v="space exploration"/>
    <x v="2643"/>
    <d v="2016-12-21T07:59:00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"/>
    <n v="39.479999999999997"/>
    <x v="0"/>
    <s v="space exploration"/>
    <x v="2644"/>
    <d v="2017-03-10T19:00:35"/>
    <x v="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1"/>
    <n v="91.3"/>
    <x v="0"/>
    <s v="space exploration"/>
    <x v="2645"/>
    <d v="2014-11-08T21:13:2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"/>
    <n v="78.67"/>
    <x v="0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"/>
    <n v="12"/>
    <x v="0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1"/>
    <n v="17.670000000000002"/>
    <x v="0"/>
    <s v="space exploration"/>
    <x v="2648"/>
    <d v="2016-03-09T17:09:20"/>
    <x v="1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0"/>
    <n v="41.33"/>
    <x v="0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1"/>
    <n v="71.599999999999994"/>
    <x v="0"/>
    <s v="space exploration"/>
    <x v="2650"/>
    <d v="2016-12-21T14:59:03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2"/>
    <n v="307.82"/>
    <x v="0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1"/>
    <n v="80.45"/>
    <x v="0"/>
    <s v="space exploration"/>
    <x v="2652"/>
    <d v="2014-12-10T03:48:45"/>
    <x v="2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2"/>
    <n v="83.94"/>
    <x v="0"/>
    <s v="space exploration"/>
    <x v="2653"/>
    <d v="2014-06-13T04:00:00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0"/>
    <n v="8.5"/>
    <x v="0"/>
    <s v="space exploration"/>
    <x v="2654"/>
    <d v="2015-04-21T13:25:26"/>
    <x v="0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"/>
    <n v="73.37"/>
    <x v="0"/>
    <s v="space exploration"/>
    <x v="2655"/>
    <d v="2016-02-09T20:00:00"/>
    <x v="1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"/>
    <n v="112.86"/>
    <x v="0"/>
    <s v="space exploration"/>
    <x v="2656"/>
    <d v="2017-03-12T19:00:00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9"/>
    <n v="95.28"/>
    <x v="0"/>
    <s v="space exploration"/>
    <x v="2657"/>
    <d v="2016-08-03T01:30:00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0"/>
    <n v="22.75"/>
    <x v="0"/>
    <s v="space exploration"/>
    <x v="2658"/>
    <d v="2016-07-30T21:13:14"/>
    <x v="1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3"/>
    <n v="133.30000000000001"/>
    <x v="0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0"/>
    <n v="3.8"/>
    <x v="0"/>
    <s v="space exploration"/>
    <x v="2660"/>
    <d v="2015-11-24T18:06:58"/>
    <x v="0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s v="photography/photobooks"/>
    <n v="1"/>
    <n v="10"/>
    <x v="8"/>
    <s v="photobooks"/>
    <x v="2661"/>
    <d v="2015-01-12T06:00:03"/>
    <x v="2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s v="photography/photobooks"/>
    <n v="5"/>
    <n v="109.07"/>
    <x v="8"/>
    <s v="photobooks"/>
    <x v="2662"/>
    <d v="2015-02-05T16:11:18"/>
    <x v="0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s v="photography/photobooks"/>
    <n v="4"/>
    <n v="26.75"/>
    <x v="8"/>
    <s v="photobooks"/>
    <x v="2663"/>
    <d v="2015-01-29T17:46:05"/>
    <x v="2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s v="photography/photobooks"/>
    <n v="61"/>
    <n v="109.94"/>
    <x v="8"/>
    <s v="photobooks"/>
    <x v="2664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s v="photography/photobooks"/>
    <n v="1"/>
    <n v="20"/>
    <x v="8"/>
    <s v="photobooks"/>
    <x v="2665"/>
    <d v="2014-11-27T22:24:00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s v="photography/photobooks"/>
    <n v="11"/>
    <n v="55.39"/>
    <x v="8"/>
    <s v="photobooks"/>
    <x v="2666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s v="photography/photobooks"/>
    <n v="39"/>
    <n v="133.9"/>
    <x v="8"/>
    <s v="photobooks"/>
    <x v="2667"/>
    <d v="2016-10-14T16:00:00"/>
    <x v="1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s v="photography/photobooks"/>
    <n v="22"/>
    <n v="48.72"/>
    <x v="8"/>
    <s v="photobooks"/>
    <x v="2668"/>
    <d v="2016-07-24T10:32:46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s v="photography/photobooks"/>
    <n v="68"/>
    <n v="48.25"/>
    <x v="8"/>
    <s v="photobooks"/>
    <x v="2669"/>
    <d v="2016-12-15T13:39:49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s v="photography/photobooks"/>
    <n v="14"/>
    <n v="58.97"/>
    <x v="8"/>
    <s v="photobooks"/>
    <x v="2670"/>
    <d v="2016-02-04T07:50:33"/>
    <x v="0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s v="photography/photobooks"/>
    <n v="2"/>
    <n v="11.64"/>
    <x v="8"/>
    <s v="photobooks"/>
    <x v="2671"/>
    <d v="2014-11-11T21:13:28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s v="photography/photobooks"/>
    <n v="20"/>
    <n v="83.72"/>
    <x v="8"/>
    <s v="photobooks"/>
    <x v="2672"/>
    <d v="2016-10-10T14:32:50"/>
    <x v="1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s v="photography/photobooks"/>
    <n v="14"/>
    <n v="63.65"/>
    <x v="8"/>
    <s v="photobooks"/>
    <x v="2673"/>
    <d v="2015-12-15T12:10:00"/>
    <x v="0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s v="photography/photobooks"/>
    <n v="48"/>
    <n v="94.28"/>
    <x v="8"/>
    <s v="photobooks"/>
    <x v="2674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s v="photography/photobooks"/>
    <n v="31"/>
    <n v="71.87"/>
    <x v="8"/>
    <s v="photobooks"/>
    <x v="2675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s v="photography/photobooks"/>
    <n v="35"/>
    <n v="104.85"/>
    <x v="8"/>
    <s v="photobooks"/>
    <x v="2676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s v="photography/photobooks"/>
    <n v="36"/>
    <n v="67.14"/>
    <x v="8"/>
    <s v="photobooks"/>
    <x v="2677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s v="photography/photobooks"/>
    <n v="3"/>
    <n v="73.88"/>
    <x v="8"/>
    <s v="photobooks"/>
    <x v="2678"/>
    <d v="2014-09-30T15:19:09"/>
    <x v="2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s v="photography/photobooks"/>
    <n v="11"/>
    <n v="69.13"/>
    <x v="8"/>
    <s v="photobooks"/>
    <x v="2679"/>
    <d v="2014-09-28T01:38:33"/>
    <x v="2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s v="photography/photobooks"/>
    <n v="41"/>
    <n v="120.77"/>
    <x v="8"/>
    <s v="photobooks"/>
    <x v="2680"/>
    <d v="2017-02-11T16:20:30"/>
    <x v="3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s v="photography/photobooks"/>
    <n v="11"/>
    <n v="42.22"/>
    <x v="8"/>
    <s v="photobooks"/>
    <x v="2681"/>
    <d v="2015-03-01T21:47:19"/>
    <x v="0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s v="photography/photobooks"/>
    <n v="3"/>
    <n v="7.5"/>
    <x v="8"/>
    <s v="photobooks"/>
    <x v="2682"/>
    <d v="2014-08-21T21:50:26"/>
    <x v="2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s v="photography/photobooks"/>
    <n v="0"/>
    <n v="1.54"/>
    <x v="8"/>
    <s v="photobooks"/>
    <x v="2683"/>
    <d v="2014-10-24T04:00:00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s v="photography/photobooks"/>
    <n v="13"/>
    <n v="37.61"/>
    <x v="8"/>
    <s v="photobooks"/>
    <x v="2684"/>
    <d v="2016-07-03T07:38:56"/>
    <x v="1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s v="photography/photobooks"/>
    <n v="0"/>
    <n v="0"/>
    <x v="8"/>
    <s v="photobooks"/>
    <x v="2685"/>
    <d v="2014-08-08T21:20:12"/>
    <x v="2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s v="photography/photobooks"/>
    <n v="49"/>
    <n v="42.16"/>
    <x v="8"/>
    <s v="photobooks"/>
    <x v="2686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s v="photography/photobooks"/>
    <n v="0"/>
    <n v="0"/>
    <x v="8"/>
    <s v="photobooks"/>
    <x v="2687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s v="photography/photobooks"/>
    <n v="2"/>
    <n v="84.83"/>
    <x v="8"/>
    <s v="photobooks"/>
    <x v="2688"/>
    <d v="2016-07-25T19:00:00"/>
    <x v="1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s v="photography/photobooks"/>
    <n v="52"/>
    <n v="94.19"/>
    <x v="8"/>
    <s v="photobooks"/>
    <x v="2689"/>
    <d v="2017-01-30T06:59:00"/>
    <x v="1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s v="photography/photobooks"/>
    <n v="0"/>
    <n v="0"/>
    <x v="8"/>
    <s v="photobooks"/>
    <x v="2690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s v="photography/photobooks"/>
    <n v="2"/>
    <n v="6.25"/>
    <x v="8"/>
    <s v="photobooks"/>
    <x v="2691"/>
    <d v="2014-07-30T18:03:16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s v="photography/photobooks"/>
    <n v="7"/>
    <n v="213.38"/>
    <x v="8"/>
    <s v="photobooks"/>
    <x v="2692"/>
    <d v="2015-04-01T01:01:3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s v="photography/people"/>
    <n v="5"/>
    <n v="31.75"/>
    <x v="8"/>
    <s v="people"/>
    <x v="2693"/>
    <d v="2014-07-09T17:24:25"/>
    <x v="2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s v="photography/people"/>
    <n v="0"/>
    <n v="0"/>
    <x v="8"/>
    <s v="people"/>
    <x v="2694"/>
    <d v="2016-12-04T15:04:47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s v="photography/people"/>
    <n v="4"/>
    <n v="88.69"/>
    <x v="8"/>
    <s v="people"/>
    <x v="2695"/>
    <d v="2016-09-02T07:00:00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s v="photography/people"/>
    <n v="21"/>
    <n v="453.14"/>
    <x v="8"/>
    <s v="people"/>
    <x v="2696"/>
    <d v="2014-11-30T19:58:01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s v="photography/people"/>
    <n v="3"/>
    <n v="12.75"/>
    <x v="8"/>
    <s v="people"/>
    <x v="2697"/>
    <d v="2016-08-02T23:00:00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s v="photography/people"/>
    <n v="0"/>
    <n v="1"/>
    <x v="8"/>
    <s v="people"/>
    <x v="2698"/>
    <d v="2016-03-14T09:24:43"/>
    <x v="1"/>
  </r>
  <r>
    <n v="1987"/>
    <s v="Ethiopia: Beheld"/>
    <s v="A collection of images that depicts the beauty and diversity within Ethiopia"/>
    <n v="5500"/>
    <n v="2336"/>
    <x v="0"/>
    <s v="GB"/>
    <s v="GBP"/>
    <n v="1425223276"/>
    <n v="1422631276"/>
    <b v="0"/>
    <n v="28"/>
    <b v="0"/>
    <s v="photography/people"/>
    <n v="42"/>
    <n v="83.43"/>
    <x v="8"/>
    <s v="people"/>
    <x v="2699"/>
    <d v="2015-03-01T15:21:16"/>
    <x v="0"/>
  </r>
  <r>
    <n v="1988"/>
    <s v="Phillip Michael Photography"/>
    <s v="Expressing art in an image!"/>
    <n v="6000"/>
    <n v="25"/>
    <x v="0"/>
    <s v="US"/>
    <s v="USD"/>
    <n v="1440094742"/>
    <n v="1437502742"/>
    <b v="0"/>
    <n v="1"/>
    <b v="0"/>
    <s v="photography/people"/>
    <n v="0"/>
    <n v="25"/>
    <x v="8"/>
    <s v="people"/>
    <x v="2700"/>
    <d v="2015-08-20T18:19:0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4"/>
    <s v="spaces"/>
    <x v="2701"/>
    <d v="2017-04-07T17:35:34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4"/>
    <s v="spaces"/>
    <x v="2702"/>
    <d v="2017-04-05T18:14:37"/>
    <x v="3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4"/>
    <s v="spaces"/>
    <x v="2703"/>
    <d v="2017-03-22T15:33:50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4"/>
    <s v="spaces"/>
    <x v="2704"/>
    <d v="2017-04-05T19:41:54"/>
    <x v="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4"/>
    <s v="spaces"/>
    <x v="2705"/>
    <d v="2017-03-24T20:59:18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s v="photography/people"/>
    <n v="1"/>
    <n v="50"/>
    <x v="8"/>
    <s v="people"/>
    <x v="2706"/>
    <d v="2016-12-11T16:20:08"/>
    <x v="1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s v="photography/people"/>
    <n v="17"/>
    <n v="101.8"/>
    <x v="8"/>
    <s v="people"/>
    <x v="2707"/>
    <d v="2016-02-13T04:42:12"/>
    <x v="1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s v="photography/people"/>
    <n v="7"/>
    <n v="46.67"/>
    <x v="8"/>
    <s v="people"/>
    <x v="2708"/>
    <d v="2015-07-03T21:26:26"/>
    <x v="0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s v="photography/people"/>
    <n v="0"/>
    <n v="1"/>
    <x v="8"/>
    <s v="people"/>
    <x v="2709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s v="photography/people"/>
    <n v="0"/>
    <n v="0"/>
    <x v="8"/>
    <s v="people"/>
    <x v="2710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s v="photography/people"/>
    <n v="0"/>
    <n v="0"/>
    <x v="8"/>
    <s v="people"/>
    <x v="2711"/>
    <d v="2016-12-07T01:09:02"/>
    <x v="1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s v="photography/people"/>
    <n v="8"/>
    <n v="26"/>
    <x v="8"/>
    <s v="people"/>
    <x v="2712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s v="photography/people"/>
    <n v="0"/>
    <n v="0"/>
    <x v="8"/>
    <s v="people"/>
    <x v="2713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s v="photography/people"/>
    <n v="0"/>
    <n v="0"/>
    <x v="8"/>
    <s v="people"/>
    <x v="2714"/>
    <d v="2014-08-26T22:20:12"/>
    <x v="2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s v="photography/people"/>
    <n v="26"/>
    <n v="218.33"/>
    <x v="8"/>
    <s v="people"/>
    <x v="2715"/>
    <d v="2014-08-01T02:50:38"/>
    <x v="2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s v="photography/people"/>
    <n v="1"/>
    <n v="33.71"/>
    <x v="8"/>
    <s v="people"/>
    <x v="2716"/>
    <d v="2014-11-13T12:35:08"/>
    <x v="2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s v="photography/people"/>
    <n v="13"/>
    <n v="25"/>
    <x v="8"/>
    <s v="people"/>
    <x v="2717"/>
    <d v="2016-01-06T22:50:13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44"/>
    <n v="66.709999999999994"/>
    <x v="3"/>
    <s v="nonfiction"/>
    <x v="2718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22"/>
    <n v="84.14"/>
    <x v="3"/>
    <s v="nonfiction"/>
    <x v="2719"/>
    <d v="2014-08-01T13:43:2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32"/>
    <n v="215.73"/>
    <x v="3"/>
    <s v="nonfiction"/>
    <x v="2720"/>
    <d v="2012-04-08T18:19:38"/>
    <x v="5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09"/>
    <n v="54.69"/>
    <x v="3"/>
    <s v="nonfiction"/>
    <x v="2721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05"/>
    <n v="51.63"/>
    <x v="3"/>
    <s v="nonfiction"/>
    <x v="2722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00"/>
    <n v="143.36000000000001"/>
    <x v="3"/>
    <s v="nonfiction"/>
    <x v="2723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01"/>
    <n v="72.430000000000007"/>
    <x v="3"/>
    <s v="nonfiction"/>
    <x v="2724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56"/>
    <n v="36.53"/>
    <x v="3"/>
    <s v="nonfiction"/>
    <x v="2725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06"/>
    <n v="60.9"/>
    <x v="3"/>
    <s v="nonfiction"/>
    <x v="2726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31"/>
    <n v="43.55"/>
    <x v="3"/>
    <s v="nonfiction"/>
    <x v="2727"/>
    <d v="2012-09-19T04:27:41"/>
    <x v="5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32"/>
    <n v="99.77"/>
    <x v="3"/>
    <s v="nonfiction"/>
    <x v="2728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26"/>
    <n v="88.73"/>
    <x v="3"/>
    <s v="nonfiction"/>
    <x v="2729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60"/>
    <n v="4.92"/>
    <x v="3"/>
    <s v="nonfiction"/>
    <x v="2730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20"/>
    <n v="17.82"/>
    <x v="3"/>
    <s v="nonfiction"/>
    <x v="2731"/>
    <d v="2013-12-20T10:04:52"/>
    <x v="4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26"/>
    <n v="187.19"/>
    <x v="3"/>
    <s v="nonfiction"/>
    <x v="2732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14"/>
    <n v="234.81"/>
    <x v="3"/>
    <s v="nonfiction"/>
    <x v="2733"/>
    <d v="2014-12-04T00:39:00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15"/>
    <n v="105.05"/>
    <x v="3"/>
    <s v="nonfiction"/>
    <x v="2734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22"/>
    <n v="56.67"/>
    <x v="3"/>
    <s v="nonfiction"/>
    <x v="2735"/>
    <d v="2014-02-14T20:00:00"/>
    <x v="2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07"/>
    <n v="39.049999999999997"/>
    <x v="3"/>
    <s v="nonfiction"/>
    <x v="2736"/>
    <d v="2014-12-01T04:59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58"/>
    <n v="68.349999999999994"/>
    <x v="3"/>
    <s v="nonfiction"/>
    <x v="2737"/>
    <d v="2014-08-11T12:03:49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07"/>
    <n v="169.58"/>
    <x v="3"/>
    <s v="nonfiction"/>
    <x v="2738"/>
    <d v="2015-06-21T03:31:22"/>
    <x v="0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02"/>
    <n v="141.41999999999999"/>
    <x v="3"/>
    <s v="nonfiction"/>
    <x v="2739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11"/>
    <n v="67.39"/>
    <x v="3"/>
    <s v="nonfiction"/>
    <x v="2740"/>
    <d v="2014-03-21T21:01:52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48"/>
    <n v="54.27"/>
    <x v="3"/>
    <s v="nonfiction"/>
    <x v="2741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02"/>
    <n v="82.52"/>
    <x v="3"/>
    <s v="nonfiction"/>
    <x v="2742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79"/>
    <n v="53.73"/>
    <x v="3"/>
    <s v="nonfiction"/>
    <x v="2743"/>
    <d v="2013-05-03T13:44:05"/>
    <x v="4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11"/>
    <n v="34.21"/>
    <x v="3"/>
    <s v="nonfiction"/>
    <x v="2744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00"/>
    <n v="127.33"/>
    <x v="3"/>
    <s v="nonfiction"/>
    <x v="2745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00"/>
    <n v="45.57"/>
    <x v="3"/>
    <s v="nonfiction"/>
    <x v="2746"/>
    <d v="2014-08-10T20:19:26"/>
    <x v="2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06"/>
    <n v="95.96"/>
    <x v="3"/>
    <s v="nonfiction"/>
    <x v="2747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03"/>
    <n v="77.27"/>
    <x v="3"/>
    <s v="nonfiction"/>
    <x v="2748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19"/>
    <n v="57.34"/>
    <x v="3"/>
    <s v="nonfiction"/>
    <x v="2749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12"/>
    <n v="53.19"/>
    <x v="3"/>
    <s v="nonfiction"/>
    <x v="2750"/>
    <d v="2016-10-16T11:00:00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28"/>
    <n v="492.31"/>
    <x v="3"/>
    <s v="nonfiction"/>
    <x v="2751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04"/>
    <n v="42.35"/>
    <x v="3"/>
    <s v="nonfiction"/>
    <x v="2752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02"/>
    <n v="37.47"/>
    <x v="3"/>
    <s v="nonfiction"/>
    <x v="2753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18"/>
    <n v="37.450000000000003"/>
    <x v="3"/>
    <s v="nonfiction"/>
    <x v="2754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38"/>
    <n v="33.06"/>
    <x v="3"/>
    <s v="nonfiction"/>
    <x v="2755"/>
    <d v="2012-12-06T01:18:34"/>
    <x v="5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02"/>
    <n v="134.21"/>
    <x v="3"/>
    <s v="nonfiction"/>
    <x v="2756"/>
    <d v="2010-10-08T20:04:28"/>
    <x v="7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02"/>
    <n v="51.47"/>
    <x v="3"/>
    <s v="nonfiction"/>
    <x v="2757"/>
    <d v="2014-07-09T07:55:39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78"/>
    <n v="40.76"/>
    <x v="3"/>
    <s v="nonfiction"/>
    <x v="2758"/>
    <d v="2016-06-30T18:57:19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25"/>
    <n v="53.57"/>
    <x v="3"/>
    <s v="nonfiction"/>
    <x v="2759"/>
    <d v="2014-07-14T19:32:39"/>
    <x v="2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47"/>
    <n v="48.45"/>
    <x v="3"/>
    <s v="nonfiction"/>
    <x v="2760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02"/>
    <n v="82.42"/>
    <x v="3"/>
    <s v="nonfiction"/>
    <x v="2761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02"/>
    <n v="230.19"/>
    <x v="3"/>
    <s v="nonfiction"/>
    <x v="2762"/>
    <d v="2014-12-18T12:08:53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04"/>
    <n v="59.36"/>
    <x v="3"/>
    <s v="nonfiction"/>
    <x v="2763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04"/>
    <n v="66.7"/>
    <x v="3"/>
    <s v="nonfiction"/>
    <x v="2764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01"/>
    <n v="168.78"/>
    <x v="3"/>
    <s v="nonfiction"/>
    <x v="2765"/>
    <d v="2016-02-12T17:45:44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36"/>
    <n v="59.97"/>
    <x v="3"/>
    <s v="nonfiction"/>
    <x v="2766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34"/>
    <n v="31.81"/>
    <x v="3"/>
    <s v="nonfiction"/>
    <x v="2767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30"/>
    <n v="24.42"/>
    <x v="3"/>
    <s v="nonfiction"/>
    <x v="2768"/>
    <d v="2016-06-11T19:22:59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23"/>
    <n v="25.35"/>
    <x v="3"/>
    <s v="nonfiction"/>
    <x v="2769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83"/>
    <n v="71.44"/>
    <x v="3"/>
    <s v="nonfiction"/>
    <x v="2770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25"/>
    <n v="38.549999999999997"/>
    <x v="3"/>
    <s v="nonfiction"/>
    <x v="2771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12"/>
    <n v="68.37"/>
    <x v="3"/>
    <s v="nonfiction"/>
    <x v="2772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16"/>
    <n v="40.21"/>
    <x v="3"/>
    <s v="nonfiction"/>
    <x v="2773"/>
    <d v="2011-07-06T19:33:10"/>
    <x v="6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73"/>
    <n v="32.07"/>
    <x v="3"/>
    <s v="nonfiction"/>
    <x v="2774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26"/>
    <n v="28.63"/>
    <x v="3"/>
    <s v="nonfiction"/>
    <x v="2775"/>
    <d v="2014-06-21T17:12:5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09"/>
    <n v="43.64"/>
    <x v="3"/>
    <s v="nonfiction"/>
    <x v="2776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00"/>
    <n v="40"/>
    <x v="3"/>
    <s v="nonfiction"/>
    <x v="2777"/>
    <d v="2016-02-15T07:59:00"/>
    <x v="1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s v="photography/nature"/>
    <n v="0"/>
    <n v="3"/>
    <x v="8"/>
    <s v="nature"/>
    <x v="2778"/>
    <d v="2014-12-31T17:05:38"/>
    <x v="2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s v="photography/nature"/>
    <n v="4"/>
    <n v="20"/>
    <x v="8"/>
    <s v="nature"/>
    <x v="2779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s v="photography/nature"/>
    <n v="0"/>
    <n v="10"/>
    <x v="8"/>
    <s v="nature"/>
    <x v="2780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s v="photography/nature"/>
    <n v="0"/>
    <n v="0"/>
    <x v="8"/>
    <s v="nature"/>
    <x v="2781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s v="photography/nature"/>
    <n v="0"/>
    <n v="1"/>
    <x v="8"/>
    <s v="nature"/>
    <x v="2782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s v="photography/nature"/>
    <n v="29"/>
    <n v="26.27"/>
    <x v="8"/>
    <s v="nature"/>
    <x v="2783"/>
    <d v="2014-09-17T05:06:39"/>
    <x v="2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s v="photography/nature"/>
    <n v="0"/>
    <n v="0"/>
    <x v="8"/>
    <s v="nature"/>
    <x v="2784"/>
    <d v="2017-02-23T10:14:42"/>
    <x v="3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s v="photography/nature"/>
    <n v="9"/>
    <n v="60"/>
    <x v="8"/>
    <s v="nature"/>
    <x v="2785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s v="photography/nature"/>
    <n v="34"/>
    <n v="28.33"/>
    <x v="8"/>
    <s v="nature"/>
    <x v="2786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s v="photography/nature"/>
    <n v="13"/>
    <n v="14.43"/>
    <x v="8"/>
    <s v="nature"/>
    <x v="2787"/>
    <d v="2016-05-12T10:47:14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s v="photography/nature"/>
    <n v="0"/>
    <n v="0"/>
    <x v="8"/>
    <s v="nature"/>
    <x v="2788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s v="photography/nature"/>
    <n v="49"/>
    <n v="132.19"/>
    <x v="8"/>
    <s v="nature"/>
    <x v="2789"/>
    <d v="2014-10-01T03:59:00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s v="photography/nature"/>
    <n v="0"/>
    <n v="0"/>
    <x v="8"/>
    <s v="nature"/>
    <x v="2790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s v="photography/nature"/>
    <n v="0"/>
    <n v="0"/>
    <x v="8"/>
    <s v="nature"/>
    <x v="2791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s v="photography/nature"/>
    <n v="0"/>
    <n v="0"/>
    <x v="8"/>
    <s v="nature"/>
    <x v="2792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s v="photography/nature"/>
    <n v="45"/>
    <n v="56.42"/>
    <x v="8"/>
    <s v="nature"/>
    <x v="2793"/>
    <d v="2016-07-04T03:40:24"/>
    <x v="1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s v="photography/nature"/>
    <n v="4"/>
    <n v="100"/>
    <x v="8"/>
    <s v="nature"/>
    <x v="2794"/>
    <d v="2014-09-20T15:40:33"/>
    <x v="2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s v="photography/nature"/>
    <n v="5"/>
    <n v="11.67"/>
    <x v="8"/>
    <s v="nature"/>
    <x v="2795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s v="photography/nature"/>
    <n v="0"/>
    <n v="50"/>
    <x v="8"/>
    <s v="nature"/>
    <x v="2796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s v="photography/nature"/>
    <n v="4"/>
    <n v="23.5"/>
    <x v="8"/>
    <s v="nature"/>
    <x v="2797"/>
    <d v="2014-11-13T01:29:53"/>
    <x v="2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29"/>
    <n v="43"/>
    <x v="4"/>
    <s v="musical"/>
    <x v="2798"/>
    <d v="2014-09-25T21:16:44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00"/>
    <n v="83.33"/>
    <x v="4"/>
    <s v="musical"/>
    <x v="2799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00"/>
    <n v="30"/>
    <x v="4"/>
    <s v="musical"/>
    <x v="2800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03"/>
    <n v="175.51"/>
    <x v="4"/>
    <s v="musical"/>
    <x v="2801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02"/>
    <n v="231.66"/>
    <x v="4"/>
    <s v="musical"/>
    <x v="2802"/>
    <d v="2014-09-11T14:01:08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25"/>
    <n v="75"/>
    <x v="4"/>
    <s v="musical"/>
    <x v="2803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31"/>
    <n v="112.14"/>
    <x v="4"/>
    <s v="musical"/>
    <x v="2804"/>
    <d v="2014-07-15T05:00:00"/>
    <x v="2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00"/>
    <n v="41.67"/>
    <x v="4"/>
    <s v="musical"/>
    <x v="2805"/>
    <d v="2016-03-04T23:57:26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02"/>
    <n v="255.17"/>
    <x v="4"/>
    <s v="musical"/>
    <x v="2806"/>
    <d v="2014-05-25T13:32:38"/>
    <x v="2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01"/>
    <n v="162.77000000000001"/>
    <x v="4"/>
    <s v="musical"/>
    <x v="2807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06"/>
    <n v="88.33"/>
    <x v="4"/>
    <s v="musical"/>
    <x v="2808"/>
    <d v="2014-09-15T06:08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05"/>
    <n v="85.74"/>
    <x v="4"/>
    <s v="musical"/>
    <x v="2809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03"/>
    <n v="47.57"/>
    <x v="4"/>
    <s v="musical"/>
    <x v="2810"/>
    <d v="2016-06-04T22:57:33"/>
    <x v="1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08"/>
    <n v="72.97"/>
    <x v="4"/>
    <s v="musical"/>
    <x v="2811"/>
    <d v="2014-06-15T15:16:04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01"/>
    <n v="90.54"/>
    <x v="4"/>
    <s v="musical"/>
    <x v="2812"/>
    <d v="2016-08-29T17:00:00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28"/>
    <n v="37.65"/>
    <x v="4"/>
    <s v="musical"/>
    <x v="2813"/>
    <d v="2014-10-13T04:59:00"/>
    <x v="2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33"/>
    <n v="36.36"/>
    <x v="4"/>
    <s v="musical"/>
    <x v="2814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01"/>
    <n v="126.72"/>
    <x v="4"/>
    <s v="musical"/>
    <x v="2815"/>
    <d v="2015-01-30T16:53:34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03"/>
    <n v="329.2"/>
    <x v="4"/>
    <s v="musical"/>
    <x v="2816"/>
    <d v="2014-08-28T01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07"/>
    <n v="81.239999999999995"/>
    <x v="4"/>
    <s v="musical"/>
    <x v="2817"/>
    <d v="2015-01-18T18:33:38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s v="theater/musical"/>
    <n v="65"/>
    <n v="14.44"/>
    <x v="4"/>
    <s v="musical"/>
    <x v="281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s v="theater/musical"/>
    <n v="12"/>
    <n v="356.84"/>
    <x v="4"/>
    <s v="musical"/>
    <x v="281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s v="theater/musical"/>
    <n v="0"/>
    <n v="0"/>
    <x v="4"/>
    <s v="musical"/>
    <x v="2820"/>
    <d v="2016-12-09T04:37:55"/>
    <x v="1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s v="theater/musical"/>
    <n v="4"/>
    <n v="37.75"/>
    <x v="4"/>
    <s v="musical"/>
    <x v="2821"/>
    <d v="2016-08-16T18:07:49"/>
    <x v="1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s v="theater/musical"/>
    <n v="1"/>
    <n v="12.75"/>
    <x v="4"/>
    <s v="musical"/>
    <x v="282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s v="theater/musical"/>
    <n v="12"/>
    <n v="24.46"/>
    <x v="4"/>
    <s v="musical"/>
    <x v="282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s v="theater/musical"/>
    <n v="0"/>
    <n v="0"/>
    <x v="4"/>
    <s v="musical"/>
    <x v="282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s v="theater/musical"/>
    <n v="59"/>
    <n v="53.08"/>
    <x v="4"/>
    <s v="musical"/>
    <x v="282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s v="theater/musical"/>
    <n v="0"/>
    <n v="300"/>
    <x v="4"/>
    <s v="musical"/>
    <x v="2826"/>
    <d v="2015-08-01T14:00:00"/>
    <x v="0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s v="theater/musical"/>
    <n v="11"/>
    <n v="286.25"/>
    <x v="4"/>
    <s v="musical"/>
    <x v="282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s v="theater/musical"/>
    <n v="0"/>
    <n v="36.67"/>
    <x v="4"/>
    <s v="musical"/>
    <x v="282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s v="theater/musical"/>
    <n v="52"/>
    <n v="49.21"/>
    <x v="4"/>
    <s v="musical"/>
    <x v="2829"/>
    <d v="2014-09-06T21:00:00"/>
    <x v="2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s v="theater/musical"/>
    <n v="0"/>
    <n v="1"/>
    <x v="4"/>
    <s v="musical"/>
    <x v="2830"/>
    <d v="2016-04-30T05:34: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s v="theater/musical"/>
    <n v="1"/>
    <n v="12.5"/>
    <x v="4"/>
    <s v="musical"/>
    <x v="283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s v="theater/musical"/>
    <n v="55"/>
    <n v="109.04"/>
    <x v="4"/>
    <s v="musical"/>
    <x v="283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s v="theater/musical"/>
    <n v="25"/>
    <n v="41.67"/>
    <x v="4"/>
    <s v="musical"/>
    <x v="283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s v="theater/musical"/>
    <n v="0"/>
    <n v="0"/>
    <x v="4"/>
    <s v="musical"/>
    <x v="283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s v="theater/musical"/>
    <n v="3"/>
    <n v="22.75"/>
    <x v="4"/>
    <s v="musical"/>
    <x v="283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s v="theater/musical"/>
    <n v="0"/>
    <n v="0"/>
    <x v="4"/>
    <s v="musical"/>
    <x v="283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s v="theater/musical"/>
    <n v="46"/>
    <n v="70.83"/>
    <x v="4"/>
    <s v="musical"/>
    <x v="2837"/>
    <d v="2015-04-23T05:40:07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s v="theater/musical"/>
    <n v="0"/>
    <n v="0"/>
    <x v="4"/>
    <s v="musical"/>
    <x v="283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s v="theater/musical"/>
    <n v="0"/>
    <n v="1"/>
    <x v="4"/>
    <s v="musical"/>
    <x v="2839"/>
    <d v="2016-05-05T17:00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s v="theater/musical"/>
    <n v="0"/>
    <n v="1"/>
    <x v="4"/>
    <s v="musical"/>
    <x v="284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s v="theater/musical"/>
    <n v="51"/>
    <n v="147.88"/>
    <x v="4"/>
    <s v="musical"/>
    <x v="2841"/>
    <d v="2014-09-23T03:59:00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s v="theater/musical"/>
    <n v="20"/>
    <n v="100"/>
    <x v="4"/>
    <s v="musical"/>
    <x v="284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s v="theater/musical"/>
    <n v="35"/>
    <n v="56.84"/>
    <x v="4"/>
    <s v="musical"/>
    <x v="2843"/>
    <d v="2016-11-19T01:00:0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s v="theater/musical"/>
    <n v="4"/>
    <n v="176.94"/>
    <x v="4"/>
    <s v="musical"/>
    <x v="2844"/>
    <d v="2017-01-14T03:59:00"/>
    <x v="1"/>
  </r>
  <r>
    <n v="3635"/>
    <s v="Mary's Son"/>
    <s v="Mary's Son is a pop opera about Jesus and the hope he brings to all people."/>
    <n v="3500"/>
    <n v="1276"/>
    <x v="0"/>
    <s v="US"/>
    <s v="USD"/>
    <n v="1461186676"/>
    <n v="1458594676"/>
    <b v="0"/>
    <n v="10"/>
    <b v="0"/>
    <s v="theater/musical"/>
    <n v="36"/>
    <n v="127.6"/>
    <x v="4"/>
    <s v="musical"/>
    <x v="2845"/>
    <d v="2016-04-20T21:11:16"/>
    <x v="1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s v="theater/musical"/>
    <n v="0"/>
    <n v="0"/>
    <x v="4"/>
    <s v="musical"/>
    <x v="284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s v="theater/musical"/>
    <n v="31"/>
    <n v="66.14"/>
    <x v="4"/>
    <s v="musical"/>
    <x v="2847"/>
    <d v="2015-01-01T16:48:55"/>
    <x v="2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s v="theater/musical"/>
    <n v="7"/>
    <n v="108"/>
    <x v="4"/>
    <s v="musical"/>
    <x v="284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s v="theater/musical"/>
    <n v="0"/>
    <n v="1"/>
    <x v="4"/>
    <s v="musical"/>
    <x v="2849"/>
    <d v="2016-10-07T15:11:0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s v="theater/musical"/>
    <n v="6"/>
    <n v="18.329999999999998"/>
    <x v="4"/>
    <s v="musical"/>
    <x v="285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s v="theater/musical"/>
    <n v="0"/>
    <n v="0"/>
    <x v="4"/>
    <s v="musical"/>
    <x v="2851"/>
    <d v="2014-10-05T05:00:00"/>
    <x v="2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s v="theater/musical"/>
    <n v="2"/>
    <n v="7.5"/>
    <x v="4"/>
    <s v="musical"/>
    <x v="285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s v="theater/musical"/>
    <n v="0"/>
    <n v="0"/>
    <x v="4"/>
    <s v="musical"/>
    <x v="285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s v="theater/musical"/>
    <n v="16"/>
    <n v="68.42"/>
    <x v="4"/>
    <s v="musical"/>
    <x v="2854"/>
    <d v="2016-03-08T04:59:00"/>
    <x v="1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s v="theater/musical"/>
    <n v="0"/>
    <n v="1"/>
    <x v="4"/>
    <s v="musical"/>
    <x v="2855"/>
    <d v="2016-11-22T00:17:18"/>
    <x v="1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s v="theater/musical"/>
    <n v="5"/>
    <n v="60.13"/>
    <x v="4"/>
    <s v="musical"/>
    <x v="285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s v="theater/musical"/>
    <n v="6"/>
    <n v="15"/>
    <x v="4"/>
    <s v="musical"/>
    <x v="2857"/>
    <d v="2016-09-30T17:58:47"/>
    <x v="1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04"/>
    <n v="99.54"/>
    <x v="4"/>
    <s v="musical"/>
    <x v="2858"/>
    <d v="2016-02-16T05:59:00"/>
    <x v="1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05"/>
    <n v="75"/>
    <x v="4"/>
    <s v="musical"/>
    <x v="2859"/>
    <d v="2016-04-29T03:59:00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00"/>
    <n v="215.25"/>
    <x v="4"/>
    <s v="musical"/>
    <x v="286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33"/>
    <n v="120.55"/>
    <x v="4"/>
    <s v="musical"/>
    <x v="2861"/>
    <d v="2016-04-02T23:51:13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13"/>
    <n v="37.67"/>
    <x v="4"/>
    <s v="musical"/>
    <x v="2862"/>
    <d v="2016-10-16T21:00:00"/>
    <x v="1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03"/>
    <n v="172.23"/>
    <x v="4"/>
    <s v="musical"/>
    <x v="286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20"/>
    <n v="111.11"/>
    <x v="4"/>
    <s v="musical"/>
    <x v="2864"/>
    <d v="2014-07-26T04:59:00"/>
    <x v="2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30"/>
    <n v="25.46"/>
    <x v="4"/>
    <s v="musical"/>
    <x v="2865"/>
    <d v="2016-04-15T20:48:27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01"/>
    <n v="267.64999999999998"/>
    <x v="4"/>
    <s v="musical"/>
    <x v="2866"/>
    <d v="2014-06-11T19:33:18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09"/>
    <n v="75.959999999999994"/>
    <x v="4"/>
    <s v="musical"/>
    <x v="2867"/>
    <d v="2014-12-01T20:25:15"/>
    <x v="2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02"/>
    <n v="59.04"/>
    <x v="4"/>
    <s v="musical"/>
    <x v="2868"/>
    <d v="2014-05-19T05:00:00"/>
    <x v="2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10"/>
    <n v="50.11"/>
    <x v="4"/>
    <s v="musical"/>
    <x v="286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01"/>
    <n v="55.5"/>
    <x v="4"/>
    <s v="musical"/>
    <x v="2870"/>
    <d v="2014-05-05T12:36:26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00"/>
    <n v="166.67"/>
    <x v="4"/>
    <s v="musical"/>
    <x v="287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06"/>
    <n v="47.43"/>
    <x v="4"/>
    <s v="musical"/>
    <x v="287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00"/>
    <n v="64.94"/>
    <x v="4"/>
    <s v="musical"/>
    <x v="287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00"/>
    <n v="55.56"/>
    <x v="4"/>
    <s v="musical"/>
    <x v="2874"/>
    <d v="2016-05-29T00:36:00"/>
    <x v="1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13"/>
    <n v="74.22"/>
    <x v="4"/>
    <s v="musical"/>
    <x v="2875"/>
    <d v="2014-07-30T18:38:02"/>
    <x v="2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03"/>
    <n v="106.93"/>
    <x v="4"/>
    <s v="musical"/>
    <x v="2876"/>
    <d v="2014-07-03T04:00:45"/>
    <x v="2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17"/>
    <n v="41.7"/>
    <x v="4"/>
    <s v="musical"/>
    <x v="287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08"/>
    <n v="74.239999999999995"/>
    <x v="4"/>
    <s v="musical"/>
    <x v="2878"/>
    <d v="2014-06-12T17:28:1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00"/>
    <n v="73.33"/>
    <x v="4"/>
    <s v="musical"/>
    <x v="2879"/>
    <d v="2016-04-15T14:21:1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00"/>
    <n v="100"/>
    <x v="4"/>
    <s v="musical"/>
    <x v="2880"/>
    <d v="2015-06-13T22:20:10"/>
    <x v="0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46"/>
    <n v="38.42"/>
    <x v="4"/>
    <s v="musical"/>
    <x v="2881"/>
    <d v="2016-05-18T00:00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10"/>
    <n v="166.97"/>
    <x v="4"/>
    <s v="musical"/>
    <x v="2882"/>
    <d v="2016-11-29T06:00:00"/>
    <x v="1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08"/>
    <n v="94.91"/>
    <x v="4"/>
    <s v="musical"/>
    <x v="2883"/>
    <d v="2016-11-15T02:08:0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00"/>
    <n v="100"/>
    <x v="4"/>
    <s v="musical"/>
    <x v="288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00"/>
    <n v="143.21"/>
    <x v="4"/>
    <s v="musical"/>
    <x v="288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07"/>
    <n v="90.82"/>
    <x v="4"/>
    <s v="musical"/>
    <x v="2886"/>
    <d v="2014-08-01T01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43"/>
    <n v="48.54"/>
    <x v="4"/>
    <s v="musical"/>
    <x v="2887"/>
    <d v="2014-09-27T04:00:00"/>
    <x v="2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05"/>
    <n v="70.03"/>
    <x v="4"/>
    <s v="musical"/>
    <x v="2888"/>
    <d v="2015-02-14T19:39:40"/>
    <x v="2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04"/>
    <n v="135.63"/>
    <x v="4"/>
    <s v="musical"/>
    <x v="2889"/>
    <d v="2016-03-26T16:39:0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20"/>
    <n v="100"/>
    <x v="4"/>
    <s v="musical"/>
    <x v="289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10"/>
    <n v="94.9"/>
    <x v="4"/>
    <s v="musical"/>
    <x v="2891"/>
    <d v="2014-09-08T21:11:25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02"/>
    <n v="75.37"/>
    <x v="4"/>
    <s v="musical"/>
    <x v="2892"/>
    <d v="2016-07-24T23:00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29"/>
    <n v="64.459999999999994"/>
    <x v="4"/>
    <s v="musical"/>
    <x v="2893"/>
    <d v="2016-03-15T16:00:0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15"/>
    <n v="115"/>
    <x v="4"/>
    <s v="musical"/>
    <x v="2894"/>
    <d v="2016-07-10T23:32:12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51"/>
    <n v="100.5"/>
    <x v="4"/>
    <s v="musical"/>
    <x v="2895"/>
    <d v="2016-08-02T10:03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11"/>
    <n v="93.77"/>
    <x v="4"/>
    <s v="musical"/>
    <x v="2896"/>
    <d v="2016-05-27T00:54:35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00"/>
    <n v="35.1"/>
    <x v="4"/>
    <s v="musical"/>
    <x v="289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s v="theater/musical"/>
    <n v="1"/>
    <n v="500"/>
    <x v="4"/>
    <s v="musical"/>
    <x v="289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s v="theater/musical"/>
    <n v="3"/>
    <n v="29"/>
    <x v="4"/>
    <s v="musical"/>
    <x v="289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s v="theater/musical"/>
    <n v="0"/>
    <n v="0"/>
    <x v="4"/>
    <s v="musical"/>
    <x v="2900"/>
    <d v="2016-11-22T17:00:23"/>
    <x v="1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s v="theater/musical"/>
    <n v="0"/>
    <n v="0"/>
    <x v="4"/>
    <s v="musical"/>
    <x v="2901"/>
    <d v="2014-07-06T16:36:32"/>
    <x v="2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s v="theater/musical"/>
    <n v="0"/>
    <n v="17.5"/>
    <x v="4"/>
    <s v="musical"/>
    <x v="290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s v="theater/musical"/>
    <n v="60"/>
    <n v="174"/>
    <x v="4"/>
    <s v="musical"/>
    <x v="2903"/>
    <d v="2014-12-16T22:32:09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s v="theater/musical"/>
    <n v="1"/>
    <n v="50"/>
    <x v="4"/>
    <s v="musical"/>
    <x v="290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s v="theater/musical"/>
    <n v="2"/>
    <n v="5"/>
    <x v="4"/>
    <s v="musical"/>
    <x v="290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s v="theater/musical"/>
    <n v="0"/>
    <n v="1"/>
    <x v="4"/>
    <s v="musical"/>
    <x v="290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s v="theater/musical"/>
    <n v="90"/>
    <n v="145.41"/>
    <x v="4"/>
    <s v="musical"/>
    <x v="290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s v="theater/musical"/>
    <n v="1"/>
    <n v="205"/>
    <x v="4"/>
    <s v="musical"/>
    <x v="2908"/>
    <d v="2014-08-10T17:20:48"/>
    <x v="2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s v="theater/musical"/>
    <n v="4"/>
    <n v="100.5"/>
    <x v="4"/>
    <s v="musical"/>
    <x v="2909"/>
    <d v="2016-03-11T22:20:43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s v="theater/musical"/>
    <n v="4"/>
    <n v="55.06"/>
    <x v="4"/>
    <s v="musical"/>
    <x v="2910"/>
    <d v="2015-01-11T04:59:00"/>
    <x v="2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s v="theater/musical"/>
    <n v="9"/>
    <n v="47.33"/>
    <x v="4"/>
    <s v="musical"/>
    <x v="2911"/>
    <d v="2015-01-02T16:13:36"/>
    <x v="2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s v="theater/musical"/>
    <n v="0"/>
    <n v="0"/>
    <x v="4"/>
    <s v="musical"/>
    <x v="2912"/>
    <d v="2015-10-22T03:01:46"/>
    <x v="0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n v="40"/>
    <b v="0"/>
    <s v="theater/musical"/>
    <n v="20"/>
    <n v="58.95"/>
    <x v="4"/>
    <s v="musical"/>
    <x v="2913"/>
    <d v="2016-03-04T23:19:28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s v="theater/musical"/>
    <n v="0"/>
    <n v="0"/>
    <x v="4"/>
    <s v="musical"/>
    <x v="2914"/>
    <d v="2016-07-31T07:00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s v="theater/musical"/>
    <n v="0"/>
    <n v="1.5"/>
    <x v="4"/>
    <s v="musical"/>
    <x v="2915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s v="theater/musical"/>
    <n v="0"/>
    <n v="5"/>
    <x v="4"/>
    <s v="musical"/>
    <x v="2916"/>
    <d v="2014-06-29T06:13:01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s v="theater/musical"/>
    <n v="30"/>
    <n v="50.56"/>
    <x v="4"/>
    <s v="musical"/>
    <x v="2917"/>
    <d v="2015-04-03T21:48:59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s v="games/mobile games"/>
    <n v="0"/>
    <n v="60.71"/>
    <x v="2"/>
    <s v="mobile games"/>
    <x v="2918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s v="games/mobile games"/>
    <n v="0"/>
    <n v="0"/>
    <x v="2"/>
    <s v="mobile games"/>
    <x v="2919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s v="games/mobile games"/>
    <n v="1"/>
    <n v="5"/>
    <x v="2"/>
    <s v="mobile games"/>
    <x v="2920"/>
    <d v="2016-07-14T07:51:34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s v="games/mobile games"/>
    <n v="2"/>
    <n v="25.43"/>
    <x v="2"/>
    <s v="mobile games"/>
    <x v="2921"/>
    <d v="2014-11-14T21:30:00"/>
    <x v="2"/>
  </r>
  <r>
    <n v="1128"/>
    <s v="Flying Turds"/>
    <s v="#havingfunFTW"/>
    <n v="1000"/>
    <n v="1"/>
    <x v="0"/>
    <s v="GB"/>
    <s v="GBP"/>
    <n v="1407425717"/>
    <n v="1404833717"/>
    <b v="0"/>
    <n v="1"/>
    <b v="0"/>
    <s v="games/mobile games"/>
    <n v="0"/>
    <n v="1"/>
    <x v="2"/>
    <s v="mobile games"/>
    <x v="2922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s v="games/mobile games"/>
    <n v="0"/>
    <n v="10.5"/>
    <x v="2"/>
    <s v="mobile games"/>
    <x v="2923"/>
    <d v="2016-06-05T06:21:33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s v="games/mobile games"/>
    <n v="0"/>
    <n v="3.67"/>
    <x v="2"/>
    <s v="mobile games"/>
    <x v="2924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s v="games/mobile games"/>
    <n v="0"/>
    <n v="0"/>
    <x v="2"/>
    <s v="mobile games"/>
    <x v="2925"/>
    <d v="2015-12-24T21:47:48"/>
    <x v="0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s v="games/mobile games"/>
    <n v="14"/>
    <n v="110.62"/>
    <x v="2"/>
    <s v="mobile games"/>
    <x v="2926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s v="games/mobile games"/>
    <n v="1"/>
    <n v="20"/>
    <x v="2"/>
    <s v="mobile games"/>
    <x v="2927"/>
    <d v="2014-07-31T09:46:21"/>
    <x v="2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s v="games/mobile games"/>
    <n v="0"/>
    <n v="1"/>
    <x v="2"/>
    <s v="mobile games"/>
    <x v="2928"/>
    <d v="2014-11-29T04:33:00"/>
    <x v="2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s v="games/mobile games"/>
    <n v="5"/>
    <n v="50"/>
    <x v="2"/>
    <s v="mobile games"/>
    <x v="2929"/>
    <d v="2016-08-06T23:44:54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s v="games/mobile games"/>
    <n v="6"/>
    <n v="45"/>
    <x v="2"/>
    <s v="mobile games"/>
    <x v="2930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s v="games/mobile games"/>
    <n v="40"/>
    <n v="253.21"/>
    <x v="2"/>
    <s v="mobile games"/>
    <x v="2931"/>
    <d v="2016-04-23T19:40:21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s v="games/mobile games"/>
    <n v="0"/>
    <n v="31.25"/>
    <x v="2"/>
    <s v="mobile games"/>
    <x v="2932"/>
    <d v="2017-01-21T21:45:31"/>
    <x v="3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s v="games/mobile games"/>
    <n v="0"/>
    <n v="5"/>
    <x v="2"/>
    <s v="mobile games"/>
    <x v="2933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s v="games/mobile games"/>
    <n v="0"/>
    <n v="0"/>
    <x v="2"/>
    <s v="mobile games"/>
    <x v="2934"/>
    <d v="2015-08-06T11:05:21"/>
    <x v="0"/>
  </r>
  <r>
    <n v="1141"/>
    <s v="Arena Z - Zombie Survival"/>
    <s v="I think this will be a great game!"/>
    <n v="500"/>
    <n v="0"/>
    <x v="0"/>
    <s v="DE"/>
    <s v="EUR"/>
    <n v="1436460450"/>
    <n v="1433868450"/>
    <b v="0"/>
    <n v="0"/>
    <b v="0"/>
    <s v="games/mobile games"/>
    <n v="0"/>
    <n v="0"/>
    <x v="2"/>
    <s v="mobile games"/>
    <x v="2935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s v="games/mobile games"/>
    <n v="0"/>
    <n v="0"/>
    <x v="2"/>
    <s v="mobile games"/>
    <x v="2936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s v="games/mobile games"/>
    <n v="0"/>
    <n v="23.25"/>
    <x v="2"/>
    <s v="mobile games"/>
    <x v="2937"/>
    <d v="2015-12-17T04:38:46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s v="games/mobile games"/>
    <n v="0"/>
    <n v="0"/>
    <x v="2"/>
    <s v="mobile games"/>
    <x v="2938"/>
    <d v="2015-01-26T07:12:21"/>
    <x v="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s v="games/mobile games"/>
    <n v="8"/>
    <n v="90.94"/>
    <x v="2"/>
    <s v="mobile games"/>
    <x v="2939"/>
    <d v="2017-03-08T07:30:00"/>
    <x v="3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s v="games/mobile games"/>
    <n v="0"/>
    <n v="5"/>
    <x v="2"/>
    <s v="mobile games"/>
    <x v="2940"/>
    <d v="2014-06-12T19:08:05"/>
    <x v="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s v="games/mobile games"/>
    <n v="43"/>
    <n v="58.08"/>
    <x v="2"/>
    <s v="mobile games"/>
    <x v="2941"/>
    <d v="2014-05-04T17:11:40"/>
    <x v="2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s v="games/mobile games"/>
    <n v="0"/>
    <n v="2"/>
    <x v="2"/>
    <s v="mobile games"/>
    <x v="2942"/>
    <d v="2016-11-06T09:49:07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s v="games/mobile games"/>
    <n v="1"/>
    <n v="62.5"/>
    <x v="2"/>
    <s v="mobile games"/>
    <x v="2943"/>
    <d v="2017-03-01T04:00:00"/>
    <x v="3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s v="games/mobile games"/>
    <n v="0"/>
    <n v="10"/>
    <x v="2"/>
    <s v="mobile games"/>
    <x v="2944"/>
    <d v="2016-11-05T22:11:52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s v="games/mobile games"/>
    <n v="5"/>
    <n v="71.59"/>
    <x v="2"/>
    <s v="mobile games"/>
    <x v="2945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s v="games/mobile games"/>
    <n v="0"/>
    <n v="0"/>
    <x v="2"/>
    <s v="mobile games"/>
    <x v="2946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s v="games/mobile games"/>
    <n v="10"/>
    <n v="32.82"/>
    <x v="2"/>
    <s v="mobile games"/>
    <x v="2947"/>
    <d v="2016-01-31T04:17:0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s v="games/mobile games"/>
    <n v="72"/>
    <n v="49.12"/>
    <x v="2"/>
    <s v="mobile games"/>
    <x v="2948"/>
    <d v="2014-11-20T19:48:21"/>
    <x v="2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s v="games/mobile games"/>
    <n v="1"/>
    <n v="16.309999999999999"/>
    <x v="2"/>
    <s v="mobile games"/>
    <x v="2949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s v="games/mobile games"/>
    <n v="0"/>
    <n v="18"/>
    <x v="2"/>
    <s v="mobile games"/>
    <x v="2950"/>
    <d v="2015-07-08T16:45:0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"/>
    <n v="18.899999999999999"/>
    <x v="4"/>
    <s v="spaces"/>
    <x v="2951"/>
    <d v="2014-10-05T19:16:13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"/>
    <n v="200.63"/>
    <x v="4"/>
    <s v="spaces"/>
    <x v="2952"/>
    <d v="2016-10-17T04:00:00"/>
    <x v="1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"/>
    <n v="201.67"/>
    <x v="4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4"/>
    <s v="spaces"/>
    <x v="2954"/>
    <d v="2017-03-16T13:00:03"/>
    <x v="3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60"/>
    <n v="65"/>
    <x v="4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7"/>
    <n v="66.099999999999994"/>
    <x v="4"/>
    <s v="spaces"/>
    <x v="2956"/>
    <d v="2016-05-04T23:00:50"/>
    <x v="1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2"/>
    <n v="93.33"/>
    <x v="4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4"/>
    <s v="spaces"/>
    <x v="2958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4"/>
    <s v="spaces"/>
    <x v="2959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4"/>
    <s v="spaces"/>
    <x v="2960"/>
    <d v="2014-09-11T18:10:23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s v="games/mobile games"/>
    <n v="0"/>
    <n v="13"/>
    <x v="2"/>
    <s v="mobile games"/>
    <x v="2961"/>
    <d v="2016-06-28T23:15:33"/>
    <x v="1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s v="games/mobile games"/>
    <n v="1"/>
    <n v="17"/>
    <x v="2"/>
    <s v="mobile games"/>
    <x v="2962"/>
    <d v="2016-08-06T21:35:08"/>
    <x v="1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s v="games/mobile games"/>
    <n v="0"/>
    <n v="0"/>
    <x v="2"/>
    <s v="mobile games"/>
    <x v="296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s v="games/mobile games"/>
    <n v="0"/>
    <n v="0"/>
    <x v="2"/>
    <s v="mobile games"/>
    <x v="2964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s v="games/mobile games"/>
    <n v="0"/>
    <n v="0"/>
    <x v="2"/>
    <s v="mobile games"/>
    <x v="2965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s v="games/mobile games"/>
    <n v="0"/>
    <n v="3"/>
    <x v="2"/>
    <s v="mobile games"/>
    <x v="2966"/>
    <d v="2016-03-14T14:35:29"/>
    <x v="1"/>
  </r>
  <r>
    <n v="1880"/>
    <s v="Sim Betting Football"/>
    <s v="Sim Betting Football is the only football (soccer) betting simulation  game."/>
    <n v="5000"/>
    <n v="1004"/>
    <x v="0"/>
    <s v="GB"/>
    <s v="GBP"/>
    <n v="1459341380"/>
    <n v="1456839380"/>
    <b v="0"/>
    <n v="24"/>
    <b v="0"/>
    <s v="games/mobile games"/>
    <n v="20"/>
    <n v="41.83"/>
    <x v="2"/>
    <s v="mobile games"/>
    <x v="2967"/>
    <d v="2016-03-30T12:36:20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20"/>
    <n v="63.38"/>
    <x v="6"/>
    <s v="metal"/>
    <x v="2968"/>
    <d v="2016-09-24T05:26:27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01"/>
    <n v="53.89"/>
    <x v="6"/>
    <s v="metal"/>
    <x v="2969"/>
    <d v="2014-11-10T21:07:43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04"/>
    <n v="66.87"/>
    <x v="6"/>
    <s v="metal"/>
    <x v="2970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67"/>
    <n v="63.1"/>
    <x v="6"/>
    <s v="metal"/>
    <x v="2971"/>
    <d v="2016-12-08T08:00:00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94"/>
    <n v="36.630000000000003"/>
    <x v="6"/>
    <s v="metal"/>
    <x v="2972"/>
    <d v="2014-11-01T04:59:00"/>
    <x v="2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20"/>
    <n v="34.01"/>
    <x v="6"/>
    <s v="metal"/>
    <x v="2973"/>
    <d v="2016-09-05T03:59:00"/>
    <x v="1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22"/>
    <n v="28.55"/>
    <x v="6"/>
    <s v="metal"/>
    <x v="2974"/>
    <d v="2014-03-10T14:00:00"/>
    <x v="2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00"/>
    <n v="10"/>
    <x v="6"/>
    <s v="metal"/>
    <x v="2975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00"/>
    <n v="18.75"/>
    <x v="6"/>
    <s v="metal"/>
    <x v="2976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20"/>
    <n v="41.7"/>
    <x v="6"/>
    <s v="metal"/>
    <x v="2977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55"/>
    <n v="46.67"/>
    <x v="6"/>
    <s v="metal"/>
    <x v="2978"/>
    <d v="2016-04-25T04:59:00"/>
    <x v="1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30"/>
    <n v="37.270000000000003"/>
    <x v="6"/>
    <s v="metal"/>
    <x v="2979"/>
    <d v="2016-07-31T19:45:00"/>
    <x v="1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05"/>
    <n v="59.26"/>
    <x v="6"/>
    <s v="metal"/>
    <x v="2980"/>
    <d v="2016-10-24T21:00:00"/>
    <x v="1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00"/>
    <n v="30"/>
    <x v="6"/>
    <s v="metal"/>
    <x v="2981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18"/>
    <n v="65.86"/>
    <x v="6"/>
    <s v="metal"/>
    <x v="2982"/>
    <d v="2016-12-28T05:05:46"/>
    <x v="1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03"/>
    <n v="31.91"/>
    <x v="6"/>
    <s v="metal"/>
    <x v="2983"/>
    <d v="2016-07-24T03:00:17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18"/>
    <n v="19.46"/>
    <x v="6"/>
    <s v="metal"/>
    <x v="2984"/>
    <d v="2016-10-25T19:00:00"/>
    <x v="1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00"/>
    <n v="50"/>
    <x v="6"/>
    <s v="metal"/>
    <x v="2985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44"/>
    <n v="22.74"/>
    <x v="6"/>
    <s v="metal"/>
    <x v="2986"/>
    <d v="2015-04-15T22:59:00"/>
    <x v="0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05"/>
    <n v="42.72"/>
    <x v="6"/>
    <s v="metal"/>
    <x v="2987"/>
    <d v="2015-06-04T00:00:0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03"/>
    <n v="85.75"/>
    <x v="0"/>
    <s v="makerspaces"/>
    <x v="2988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07"/>
    <n v="267"/>
    <x v="0"/>
    <s v="makerspaces"/>
    <x v="2989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05"/>
    <n v="373.56"/>
    <x v="0"/>
    <s v="makerspaces"/>
    <x v="2990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03"/>
    <n v="174.04"/>
    <x v="0"/>
    <s v="makerspaces"/>
    <x v="2991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23"/>
    <n v="93.7"/>
    <x v="0"/>
    <s v="makerspaces"/>
    <x v="2992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59"/>
    <n v="77.33"/>
    <x v="0"/>
    <s v="makerspaces"/>
    <x v="2993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11"/>
    <n v="92.22"/>
    <x v="0"/>
    <s v="makerspaces"/>
    <x v="2994"/>
    <d v="2016-02-10T22:13:36"/>
    <x v="1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71"/>
    <n v="60.96"/>
    <x v="0"/>
    <s v="makerspaces"/>
    <x v="2995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25"/>
    <n v="91"/>
    <x v="0"/>
    <s v="makerspaces"/>
    <x v="2996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s v="technology/makerspaces"/>
    <n v="6"/>
    <n v="41.58"/>
    <x v="0"/>
    <s v="makerspaces"/>
    <x v="2997"/>
    <d v="2014-07-29T00:29:40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s v="technology/makerspaces"/>
    <n v="11"/>
    <n v="33.76"/>
    <x v="0"/>
    <s v="makerspaces"/>
    <x v="2998"/>
    <d v="2014-12-19T19:38:00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s v="technology/makerspaces"/>
    <n v="33"/>
    <n v="70.62"/>
    <x v="0"/>
    <s v="makerspaces"/>
    <x v="2999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s v="technology/makerspaces"/>
    <n v="28"/>
    <n v="167.15"/>
    <x v="0"/>
    <s v="makerspaces"/>
    <x v="3000"/>
    <d v="2014-10-29T22:45:0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s v="technology/makerspaces"/>
    <n v="63"/>
    <n v="128.62"/>
    <x v="0"/>
    <s v="makerspaces"/>
    <x v="3001"/>
    <d v="2016-07-05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s v="technology/makerspaces"/>
    <n v="8"/>
    <n v="65.41"/>
    <x v="0"/>
    <s v="makerspaces"/>
    <x v="3002"/>
    <d v="2014-11-10T21:34:49"/>
    <x v="2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s v="technology/makerspaces"/>
    <n v="50"/>
    <n v="117.56"/>
    <x v="0"/>
    <s v="makerspaces"/>
    <x v="3003"/>
    <d v="2016-05-22T14:59:3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s v="technology/makerspaces"/>
    <n v="18"/>
    <n v="126.48"/>
    <x v="0"/>
    <s v="makerspaces"/>
    <x v="3004"/>
    <d v="2014-07-03T00:42:23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s v="technology/makerspaces"/>
    <n v="0"/>
    <n v="550"/>
    <x v="0"/>
    <s v="makerspaces"/>
    <x v="3005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s v="technology/makerspaces"/>
    <n v="0"/>
    <n v="44"/>
    <x v="0"/>
    <s v="makerspaces"/>
    <x v="3006"/>
    <d v="2015-02-28T00:01:34"/>
    <x v="0"/>
  </r>
  <r>
    <n v="2680"/>
    <s v="iHeart Pillow"/>
    <s v="iHeartPillow, Connecting loved ones"/>
    <n v="32000"/>
    <n v="276"/>
    <x v="0"/>
    <s v="ES"/>
    <s v="EUR"/>
    <n v="1459915491"/>
    <n v="1457327091"/>
    <b v="0"/>
    <n v="4"/>
    <b v="0"/>
    <s v="technology/makerspaces"/>
    <n v="1"/>
    <n v="69"/>
    <x v="0"/>
    <s v="makerspaces"/>
    <x v="3007"/>
    <d v="2016-04-06T04:04:51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s v="music/jazz"/>
    <n v="18"/>
    <n v="52.92"/>
    <x v="6"/>
    <s v="jazz"/>
    <x v="3008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s v="music/jazz"/>
    <n v="2"/>
    <n v="50.5"/>
    <x v="6"/>
    <s v="jazz"/>
    <x v="3009"/>
    <d v="2016-09-16T23:10:04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s v="music/jazz"/>
    <n v="0"/>
    <n v="42.5"/>
    <x v="6"/>
    <s v="jazz"/>
    <x v="3010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s v="music/jazz"/>
    <n v="5"/>
    <n v="18"/>
    <x v="6"/>
    <s v="jazz"/>
    <x v="3011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s v="music/jazz"/>
    <n v="42"/>
    <n v="34.18"/>
    <x v="6"/>
    <s v="jazz"/>
    <x v="3012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s v="music/jazz"/>
    <n v="2"/>
    <n v="22.5"/>
    <x v="6"/>
    <s v="jazz"/>
    <x v="3013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s v="music/jazz"/>
    <n v="18"/>
    <n v="58.18"/>
    <x v="6"/>
    <s v="jazz"/>
    <x v="3014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s v="music/jazz"/>
    <n v="24"/>
    <n v="109.18"/>
    <x v="6"/>
    <s v="jazz"/>
    <x v="3015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s v="music/jazz"/>
    <n v="0"/>
    <n v="50"/>
    <x v="6"/>
    <s v="jazz"/>
    <x v="3016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s v="music/jazz"/>
    <n v="12"/>
    <n v="346.67"/>
    <x v="6"/>
    <s v="jazz"/>
    <x v="3017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s v="music/jazz"/>
    <n v="0"/>
    <n v="12.4"/>
    <x v="6"/>
    <s v="jazz"/>
    <x v="3018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s v="music/jazz"/>
    <n v="5"/>
    <n v="27.08"/>
    <x v="6"/>
    <s v="jazz"/>
    <x v="3019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s v="music/jazz"/>
    <n v="1"/>
    <n v="32.5"/>
    <x v="6"/>
    <s v="jazz"/>
    <x v="3020"/>
    <d v="2011-03-10T19:48:47"/>
    <x v="6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s v="music/jazz"/>
    <n v="1"/>
    <n v="9"/>
    <x v="6"/>
    <s v="jazz"/>
    <x v="3021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s v="music/jazz"/>
    <n v="24"/>
    <n v="34.76"/>
    <x v="6"/>
    <s v="jazz"/>
    <x v="3022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s v="music/jazz"/>
    <n v="0"/>
    <n v="0"/>
    <x v="6"/>
    <s v="jazz"/>
    <x v="3023"/>
    <d v="2015-09-21T17:22:11"/>
    <x v="0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s v="music/jazz"/>
    <n v="41"/>
    <n v="28.58"/>
    <x v="6"/>
    <s v="jazz"/>
    <x v="3024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s v="music/jazz"/>
    <n v="68"/>
    <n v="46.59"/>
    <x v="6"/>
    <s v="jazz"/>
    <x v="3025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s v="music/jazz"/>
    <n v="1"/>
    <n v="32.5"/>
    <x v="6"/>
    <s v="jazz"/>
    <x v="3026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s v="music/jazz"/>
    <n v="31"/>
    <n v="21.47"/>
    <x v="6"/>
    <s v="jazz"/>
    <x v="3027"/>
    <d v="2012-05-29T19:55:05"/>
    <x v="5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s v="music/jazz"/>
    <n v="0"/>
    <n v="10.5"/>
    <x v="6"/>
    <s v="jazz"/>
    <x v="3028"/>
    <d v="2016-03-30T19:23:22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s v="music/jazz"/>
    <n v="0"/>
    <n v="0"/>
    <x v="6"/>
    <s v="jazz"/>
    <x v="3029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s v="music/jazz"/>
    <n v="0"/>
    <n v="30"/>
    <x v="6"/>
    <s v="jazz"/>
    <x v="3030"/>
    <d v="2014-08-30T15:30:00"/>
    <x v="2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s v="music/jazz"/>
    <n v="3"/>
    <n v="40"/>
    <x v="6"/>
    <s v="jazz"/>
    <x v="3031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s v="music/jazz"/>
    <n v="0"/>
    <n v="50.33"/>
    <x v="6"/>
    <s v="jazz"/>
    <x v="3032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s v="music/jazz"/>
    <n v="3"/>
    <n v="32.67"/>
    <x v="6"/>
    <s v="jazz"/>
    <x v="3033"/>
    <d v="2011-01-24T05:45:26"/>
    <x v="7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s v="music/jazz"/>
    <n v="0"/>
    <n v="0"/>
    <x v="6"/>
    <s v="jazz"/>
    <x v="3034"/>
    <d v="2014-03-13T03:33:10"/>
    <x v="2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s v="music/jazz"/>
    <n v="0"/>
    <n v="0"/>
    <x v="6"/>
    <s v="jazz"/>
    <x v="303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s v="music/jazz"/>
    <n v="0"/>
    <n v="0"/>
    <x v="6"/>
    <s v="jazz"/>
    <x v="3036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s v="music/jazz"/>
    <n v="3"/>
    <n v="65"/>
    <x v="6"/>
    <s v="jazz"/>
    <x v="3037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s v="music/jazz"/>
    <n v="22"/>
    <n v="24.6"/>
    <x v="6"/>
    <s v="jazz"/>
    <x v="3038"/>
    <d v="2017-03-03T13:05:19"/>
    <x v="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s v="music/jazz"/>
    <n v="0"/>
    <n v="0"/>
    <x v="6"/>
    <s v="jazz"/>
    <x v="3039"/>
    <d v="2014-01-24T00:07:25"/>
    <x v="2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s v="music/jazz"/>
    <n v="1"/>
    <n v="15"/>
    <x v="6"/>
    <s v="jazz"/>
    <x v="3040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s v="music/jazz"/>
    <n v="7"/>
    <n v="82.58"/>
    <x v="6"/>
    <s v="jazz"/>
    <x v="3041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s v="music/jazz"/>
    <n v="0"/>
    <n v="0"/>
    <x v="6"/>
    <s v="jazz"/>
    <x v="3042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s v="music/jazz"/>
    <n v="6"/>
    <n v="41.67"/>
    <x v="6"/>
    <s v="jazz"/>
    <x v="3043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s v="music/jazz"/>
    <n v="0"/>
    <n v="0"/>
    <x v="6"/>
    <s v="jazz"/>
    <x v="3044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s v="music/jazz"/>
    <n v="1"/>
    <n v="30"/>
    <x v="6"/>
    <s v="jazz"/>
    <x v="3045"/>
    <d v="2014-07-14T02:30:00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s v="music/jazz"/>
    <n v="5"/>
    <n v="19.600000000000001"/>
    <x v="6"/>
    <s v="jazz"/>
    <x v="3046"/>
    <d v="2014-12-01T22:59:21"/>
    <x v="2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s v="music/jazz"/>
    <n v="1"/>
    <n v="100"/>
    <x v="6"/>
    <s v="jazz"/>
    <x v="3047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s v="music/jazz"/>
    <n v="0"/>
    <n v="0"/>
    <x v="6"/>
    <s v="jazz"/>
    <x v="3048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s v="music/jazz"/>
    <n v="31"/>
    <n v="231.75"/>
    <x v="6"/>
    <s v="jazz"/>
    <x v="3049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s v="music/jazz"/>
    <n v="21"/>
    <n v="189.33"/>
    <x v="6"/>
    <s v="jazz"/>
    <x v="3050"/>
    <d v="2014-10-01T12:43:13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s v="music/jazz"/>
    <n v="2"/>
    <n v="55"/>
    <x v="6"/>
    <s v="jazz"/>
    <x v="3051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s v="music/jazz"/>
    <n v="11"/>
    <n v="21.8"/>
    <x v="6"/>
    <s v="jazz"/>
    <x v="3052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s v="music/jazz"/>
    <n v="3"/>
    <n v="32"/>
    <x v="6"/>
    <s v="jazz"/>
    <x v="3053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s v="music/jazz"/>
    <n v="0"/>
    <n v="0"/>
    <x v="6"/>
    <s v="jazz"/>
    <x v="3054"/>
    <d v="2010-07-08T22:40:00"/>
    <x v="7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n v="0"/>
    <n v="0"/>
    <x v="6"/>
    <s v="jazz"/>
    <x v="3055"/>
    <d v="2012-05-14T19:44:55"/>
    <x v="5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s v="music/jazz"/>
    <n v="11"/>
    <n v="56.25"/>
    <x v="6"/>
    <s v="jazz"/>
    <x v="3056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s v="music/jazz"/>
    <n v="0"/>
    <n v="0"/>
    <x v="6"/>
    <s v="jazz"/>
    <x v="3057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s v="music/jazz"/>
    <n v="38"/>
    <n v="69"/>
    <x v="6"/>
    <s v="jazz"/>
    <x v="3058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s v="music/jazz"/>
    <n v="7"/>
    <n v="18.71"/>
    <x v="6"/>
    <s v="jazz"/>
    <x v="3059"/>
    <d v="2014-03-16T22:00:00"/>
    <x v="2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s v="music/jazz"/>
    <n v="15"/>
    <n v="46.03"/>
    <x v="6"/>
    <s v="jazz"/>
    <x v="3060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s v="music/jazz"/>
    <n v="6"/>
    <n v="60"/>
    <x v="6"/>
    <s v="jazz"/>
    <x v="3061"/>
    <d v="2014-05-12T04:03:29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s v="music/jazz"/>
    <n v="30"/>
    <n v="50.67"/>
    <x v="6"/>
    <s v="jazz"/>
    <x v="3062"/>
    <d v="2014-05-04T06:00:00"/>
    <x v="2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s v="music/jazz"/>
    <n v="1"/>
    <n v="25"/>
    <x v="6"/>
    <s v="jazz"/>
    <x v="3063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s v="music/jazz"/>
    <n v="0"/>
    <n v="0"/>
    <x v="6"/>
    <s v="jazz"/>
    <x v="3064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s v="music/jazz"/>
    <n v="1"/>
    <n v="20"/>
    <x v="6"/>
    <s v="jazz"/>
    <x v="3065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s v="music/jazz"/>
    <n v="0"/>
    <n v="25"/>
    <x v="6"/>
    <s v="jazz"/>
    <x v="3066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s v="music/jazz"/>
    <n v="1"/>
    <n v="20"/>
    <x v="6"/>
    <s v="jazz"/>
    <x v="3067"/>
    <d v="2013-06-30T19:58:00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s v="music/indie rock"/>
    <n v="3"/>
    <n v="14.13"/>
    <x v="6"/>
    <s v="indie rock"/>
    <x v="3068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s v="music/indie rock"/>
    <n v="1"/>
    <n v="30"/>
    <x v="6"/>
    <s v="indie rock"/>
    <x v="3069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s v="music/indie rock"/>
    <n v="20"/>
    <n v="21.57"/>
    <x v="6"/>
    <s v="indie rock"/>
    <x v="3070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s v="music/indie rock"/>
    <n v="40"/>
    <n v="83.38"/>
    <x v="6"/>
    <s v="indie rock"/>
    <x v="3071"/>
    <d v="2016-03-02T22:27:15"/>
    <x v="1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s v="music/indie rock"/>
    <n v="1"/>
    <n v="10"/>
    <x v="6"/>
    <s v="indie rock"/>
    <x v="3072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s v="music/indie rock"/>
    <n v="75"/>
    <n v="35.71"/>
    <x v="6"/>
    <s v="indie rock"/>
    <x v="3073"/>
    <d v="2016-12-30T22:35:11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s v="music/indie rock"/>
    <n v="41"/>
    <n v="29.29"/>
    <x v="6"/>
    <s v="indie rock"/>
    <x v="3074"/>
    <d v="2016-09-15T20:53:33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s v="music/indie rock"/>
    <n v="0"/>
    <n v="0"/>
    <x v="6"/>
    <s v="indie rock"/>
    <x v="3075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s v="music/indie rock"/>
    <n v="7"/>
    <n v="18"/>
    <x v="6"/>
    <s v="indie rock"/>
    <x v="3076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s v="music/indie rock"/>
    <n v="9"/>
    <n v="73.760000000000005"/>
    <x v="6"/>
    <s v="indie rock"/>
    <x v="3077"/>
    <d v="2014-10-05T18:49:03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s v="music/indie rock"/>
    <n v="4"/>
    <n v="31.25"/>
    <x v="6"/>
    <s v="indie rock"/>
    <x v="3078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s v="music/indie rock"/>
    <n v="3"/>
    <n v="28.89"/>
    <x v="6"/>
    <s v="indie rock"/>
    <x v="3079"/>
    <d v="2014-08-21T00:45:30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s v="music/indie rock"/>
    <n v="41"/>
    <n v="143.82"/>
    <x v="6"/>
    <s v="indie rock"/>
    <x v="3080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s v="music/indie rock"/>
    <n v="10"/>
    <n v="40"/>
    <x v="6"/>
    <s v="indie rock"/>
    <x v="3081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s v="music/indie rock"/>
    <n v="39"/>
    <n v="147.81"/>
    <x v="6"/>
    <s v="indie rock"/>
    <x v="3082"/>
    <d v="2016-06-05T23:33: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s v="music/indie rock"/>
    <n v="2"/>
    <n v="27.86"/>
    <x v="6"/>
    <s v="indie rock"/>
    <x v="3083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s v="music/indie rock"/>
    <n v="40"/>
    <n v="44.44"/>
    <x v="6"/>
    <s v="indie rock"/>
    <x v="3084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s v="music/indie rock"/>
    <n v="0"/>
    <n v="0"/>
    <x v="6"/>
    <s v="indie rock"/>
    <x v="3085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s v="music/indie rock"/>
    <n v="3"/>
    <n v="35"/>
    <x v="6"/>
    <s v="indie rock"/>
    <x v="3086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s v="music/indie rock"/>
    <n v="37"/>
    <n v="35"/>
    <x v="6"/>
    <s v="indie rock"/>
    <x v="3087"/>
    <d v="2011-05-28T02:22:42"/>
    <x v="6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73"/>
    <n v="49.34"/>
    <x v="6"/>
    <s v="indie rock"/>
    <x v="3088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01"/>
    <n v="41.73"/>
    <x v="6"/>
    <s v="indie rock"/>
    <x v="3089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05"/>
    <n v="32.72"/>
    <x v="6"/>
    <s v="indie rock"/>
    <x v="3090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35"/>
    <n v="51.96"/>
    <x v="6"/>
    <s v="indie rock"/>
    <x v="3091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16"/>
    <n v="50.69"/>
    <x v="6"/>
    <s v="indie rock"/>
    <x v="3092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02"/>
    <n v="42.24"/>
    <x v="6"/>
    <s v="indie rock"/>
    <x v="3093"/>
    <d v="2014-11-12T22:45:38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11"/>
    <n v="416.88"/>
    <x v="6"/>
    <s v="indie rock"/>
    <x v="3094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66"/>
    <n v="46.65"/>
    <x v="6"/>
    <s v="indie rock"/>
    <x v="3095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07"/>
    <n v="48.45"/>
    <x v="6"/>
    <s v="indie rock"/>
    <x v="3096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45"/>
    <n v="70.53"/>
    <x v="6"/>
    <s v="indie rock"/>
    <x v="3097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06"/>
    <n v="87.96"/>
    <x v="6"/>
    <s v="indie rock"/>
    <x v="3098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37"/>
    <n v="26.27"/>
    <x v="6"/>
    <s v="indie rock"/>
    <x v="3099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04"/>
    <n v="57.78"/>
    <x v="6"/>
    <s v="indie rock"/>
    <x v="3100"/>
    <d v="2011-04-16T03:59:00"/>
    <x v="6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15"/>
    <n v="57.25"/>
    <x v="6"/>
    <s v="indie rock"/>
    <x v="3101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02"/>
    <n v="196.34"/>
    <x v="6"/>
    <s v="indie rock"/>
    <x v="3102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24"/>
    <n v="43"/>
    <x v="6"/>
    <s v="indie rock"/>
    <x v="3103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02"/>
    <n v="35.549999999999997"/>
    <x v="6"/>
    <s v="indie rock"/>
    <x v="3104"/>
    <d v="2014-03-04T21:00:00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45"/>
    <n v="68.81"/>
    <x v="6"/>
    <s v="indie rock"/>
    <x v="3105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33"/>
    <n v="28.57"/>
    <x v="6"/>
    <s v="indie rock"/>
    <x v="3106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09"/>
    <n v="50.63"/>
    <x v="6"/>
    <s v="indie rock"/>
    <x v="3107"/>
    <d v="2012-10-06T09:59:00"/>
    <x v="5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37"/>
    <n v="54"/>
    <x v="6"/>
    <s v="indie rock"/>
    <x v="3108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16"/>
    <n v="36.11"/>
    <x v="6"/>
    <s v="indie rock"/>
    <x v="3109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41"/>
    <n v="23.15"/>
    <x v="6"/>
    <s v="indie rock"/>
    <x v="3110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14"/>
    <n v="104"/>
    <x v="6"/>
    <s v="indie rock"/>
    <x v="3111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10"/>
    <n v="31.83"/>
    <x v="6"/>
    <s v="indie rock"/>
    <x v="3112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95"/>
    <n v="27.39"/>
    <x v="6"/>
    <s v="indie rock"/>
    <x v="3113"/>
    <d v="2010-11-02T00:26:00"/>
    <x v="7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03"/>
    <n v="56.36"/>
    <x v="6"/>
    <s v="indie rock"/>
    <x v="3114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03"/>
    <n v="77.349999999999994"/>
    <x v="6"/>
    <s v="indie rock"/>
    <x v="3115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00"/>
    <n v="42.8"/>
    <x v="6"/>
    <s v="indie rock"/>
    <x v="3116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27"/>
    <n v="48.85"/>
    <x v="6"/>
    <s v="indie rock"/>
    <x v="3117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21"/>
    <n v="48.24"/>
    <x v="6"/>
    <s v="indie rock"/>
    <x v="3118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07"/>
    <n v="70.209999999999994"/>
    <x v="6"/>
    <s v="indie rock"/>
    <x v="3119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72"/>
    <n v="94.05"/>
    <x v="6"/>
    <s v="indie rock"/>
    <x v="3120"/>
    <d v="2014-09-27T03:08:27"/>
    <x v="2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1"/>
    <n v="10"/>
    <x v="4"/>
    <s v="spaces"/>
    <x v="3121"/>
    <d v="2014-09-26T16:18:55"/>
    <x v="2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"/>
    <n v="58"/>
    <x v="4"/>
    <s v="spaces"/>
    <x v="3122"/>
    <d v="2016-11-09T23:22:12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"/>
    <n v="244.8"/>
    <x v="4"/>
    <s v="spaces"/>
    <x v="3123"/>
    <d v="2016-07-09T23:49:58"/>
    <x v="1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0"/>
    <n v="6.5"/>
    <x v="4"/>
    <s v="spaces"/>
    <x v="3124"/>
    <d v="2015-02-02T18:43:21"/>
    <x v="2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4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"/>
    <n v="61.18"/>
    <x v="4"/>
    <s v="spaces"/>
    <x v="3126"/>
    <d v="2016-03-27T23:26:0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4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4"/>
    <s v="plays"/>
    <x v="3128"/>
    <d v="2017-03-16T18:49:01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4"/>
    <s v="plays"/>
    <x v="3129"/>
    <d v="2017-04-18T19:13:39"/>
    <x v="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4"/>
    <s v="plays"/>
    <x v="3130"/>
    <d v="2017-04-14T04:59:00"/>
    <x v="3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4"/>
    <s v="plays"/>
    <x v="3131"/>
    <d v="2017-04-08T12:54:05"/>
    <x v="3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4"/>
    <s v="plays"/>
    <x v="3132"/>
    <d v="2017-04-21T07:24:20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4"/>
    <s v="plays"/>
    <x v="3133"/>
    <d v="2017-03-24T12:33:54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4"/>
    <s v="plays"/>
    <x v="3134"/>
    <d v="2017-03-27T16:16:59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4"/>
    <s v="plays"/>
    <x v="3135"/>
    <d v="2017-04-04T03:38:41"/>
    <x v="3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4"/>
    <s v="plays"/>
    <x v="3136"/>
    <d v="2017-03-31T22:59:00"/>
    <x v="3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4"/>
    <s v="plays"/>
    <x v="3137"/>
    <d v="2017-05-03T19:12:00"/>
    <x v="3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4"/>
    <s v="plays"/>
    <x v="3138"/>
    <d v="2017-04-03T15:30:07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4"/>
    <s v="plays"/>
    <x v="3139"/>
    <d v="2017-03-25T04:33:00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4"/>
    <s v="plays"/>
    <x v="3140"/>
    <d v="2017-04-07T16:15:03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4"/>
    <s v="plays"/>
    <x v="3141"/>
    <d v="2017-04-16T20:00:00"/>
    <x v="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4"/>
    <s v="plays"/>
    <x v="3142"/>
    <d v="2017-03-19T11:18:59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4"/>
    <s v="plays"/>
    <x v="3143"/>
    <d v="2017-04-09T08:35:56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4"/>
    <s v="plays"/>
    <x v="3144"/>
    <d v="2017-03-19T06:00:00"/>
    <x v="3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4"/>
    <s v="plays"/>
    <x v="3145"/>
    <d v="2017-03-27T23:58:54"/>
    <x v="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4"/>
    <s v="plays"/>
    <x v="3146"/>
    <d v="2017-04-16T15:22:46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24"/>
    <n v="80.27"/>
    <x v="6"/>
    <s v="indie rock"/>
    <x v="3147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08"/>
    <n v="54.2"/>
    <x v="6"/>
    <s v="indie rock"/>
    <x v="3148"/>
    <d v="2014-06-21T04:59:00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17"/>
    <n v="60.27"/>
    <x v="6"/>
    <s v="indie rock"/>
    <x v="3149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87"/>
    <n v="38.74"/>
    <x v="6"/>
    <s v="indie rock"/>
    <x v="3150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16"/>
    <n v="152.54"/>
    <x v="6"/>
    <s v="indie rock"/>
    <x v="3151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11"/>
    <n v="115.31"/>
    <x v="6"/>
    <s v="indie rock"/>
    <x v="3152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71"/>
    <n v="35.840000000000003"/>
    <x v="6"/>
    <s v="indie rock"/>
    <x v="3153"/>
    <d v="2011-06-15T03:59:00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15"/>
    <n v="72.91"/>
    <x v="6"/>
    <s v="indie rock"/>
    <x v="3154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11"/>
    <n v="43.71"/>
    <x v="6"/>
    <s v="indie rock"/>
    <x v="3155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13"/>
    <n v="34"/>
    <x v="6"/>
    <s v="indie rock"/>
    <x v="3156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08"/>
    <n v="70.650000000000006"/>
    <x v="6"/>
    <s v="indie rock"/>
    <x v="3157"/>
    <d v="2014-05-04T06:59:00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24"/>
    <n v="89.3"/>
    <x v="6"/>
    <s v="indie rock"/>
    <x v="3158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01"/>
    <n v="115.09"/>
    <x v="6"/>
    <s v="indie rock"/>
    <x v="3159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04"/>
    <n v="62.12"/>
    <x v="6"/>
    <s v="indie rock"/>
    <x v="3160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16"/>
    <n v="46.2"/>
    <x v="6"/>
    <s v="indie rock"/>
    <x v="3161"/>
    <d v="2010-09-11T03:59:00"/>
    <x v="7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20"/>
    <n v="48.55"/>
    <x v="6"/>
    <s v="indie rock"/>
    <x v="3162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15"/>
    <n v="57.52"/>
    <x v="6"/>
    <s v="indie rock"/>
    <x v="3163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20"/>
    <n v="88.15"/>
    <x v="6"/>
    <s v="indie rock"/>
    <x v="3164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01"/>
    <n v="110.49"/>
    <x v="6"/>
    <s v="indie rock"/>
    <x v="3165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02"/>
    <n v="66.83"/>
    <x v="6"/>
    <s v="indie rock"/>
    <x v="3166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21"/>
    <n v="58.6"/>
    <x v="6"/>
    <s v="indie rock"/>
    <x v="3167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00"/>
    <n v="113.64"/>
    <x v="6"/>
    <s v="indie rock"/>
    <x v="3168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02"/>
    <n v="43.57"/>
    <x v="6"/>
    <s v="indie rock"/>
    <x v="3169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00"/>
    <n v="78.95"/>
    <x v="6"/>
    <s v="indie rock"/>
    <x v="3170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00"/>
    <n v="188.13"/>
    <x v="6"/>
    <s v="indie rock"/>
    <x v="3171"/>
    <d v="2012-03-08T02:43:55"/>
    <x v="5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32"/>
    <n v="63.03"/>
    <x v="6"/>
    <s v="indie rock"/>
    <x v="3172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37"/>
    <n v="30.37"/>
    <x v="6"/>
    <s v="indie rock"/>
    <x v="3173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13"/>
    <n v="51.48"/>
    <x v="6"/>
    <s v="indie rock"/>
    <x v="3174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36"/>
    <n v="35.79"/>
    <x v="6"/>
    <s v="indie rock"/>
    <x v="3175"/>
    <d v="2011-05-05T20:50:48"/>
    <x v="6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46"/>
    <n v="98.82"/>
    <x v="6"/>
    <s v="indie rock"/>
    <x v="3176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30"/>
    <n v="28"/>
    <x v="6"/>
    <s v="indie rock"/>
    <x v="3177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54"/>
    <n v="51.31"/>
    <x v="6"/>
    <s v="indie rock"/>
    <x v="3178"/>
    <d v="2014-11-21T04:00:00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07"/>
    <n v="53.52"/>
    <x v="6"/>
    <s v="indie rock"/>
    <x v="3179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08"/>
    <n v="37.15"/>
    <x v="6"/>
    <s v="indie rock"/>
    <x v="3180"/>
    <d v="2014-11-12T18:03:13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07"/>
    <n v="89.9"/>
    <x v="6"/>
    <s v="indie rock"/>
    <x v="3181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07"/>
    <n v="106.53"/>
    <x v="6"/>
    <s v="indie rock"/>
    <x v="3182"/>
    <d v="2015-07-05T17:00:17"/>
    <x v="0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00"/>
    <n v="52.82"/>
    <x v="6"/>
    <s v="indie rock"/>
    <x v="3183"/>
    <d v="2014-05-28T04:59:00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07"/>
    <n v="54.62"/>
    <x v="6"/>
    <s v="indie rock"/>
    <x v="3184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00"/>
    <n v="27.27"/>
    <x v="6"/>
    <s v="indie rock"/>
    <x v="3185"/>
    <d v="2013-04-15T22:16:33"/>
    <x v="4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05"/>
    <n v="68.599999999999994"/>
    <x v="6"/>
    <s v="indie rock"/>
    <x v="3186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05"/>
    <n v="35.61"/>
    <x v="6"/>
    <s v="indie rock"/>
    <x v="3187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26"/>
    <n v="94.03"/>
    <x v="6"/>
    <s v="indie rock"/>
    <x v="3188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01"/>
    <n v="526.46"/>
    <x v="6"/>
    <s v="indie rock"/>
    <x v="3189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48"/>
    <n v="50.66"/>
    <x v="6"/>
    <s v="indie rock"/>
    <x v="3190"/>
    <d v="2015-10-27T04:59:00"/>
    <x v="0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35"/>
    <n v="79.180000000000007"/>
    <x v="6"/>
    <s v="indie rock"/>
    <x v="3191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01"/>
    <n v="91.59"/>
    <x v="6"/>
    <s v="indie rock"/>
    <x v="3192"/>
    <d v="2012-08-16T03:07:25"/>
    <x v="5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01"/>
    <n v="116.96"/>
    <x v="6"/>
    <s v="indie rock"/>
    <x v="3193"/>
    <d v="2014-01-01T23:08:56"/>
    <x v="4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34"/>
    <n v="31.66"/>
    <x v="6"/>
    <s v="indie rock"/>
    <x v="3194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71"/>
    <n v="46.18"/>
    <x v="6"/>
    <s v="indie rock"/>
    <x v="3195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09"/>
    <n v="68.48"/>
    <x v="6"/>
    <s v="indie rock"/>
    <x v="3196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01"/>
    <n v="53.47"/>
    <x v="6"/>
    <s v="indie rock"/>
    <x v="3197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01"/>
    <n v="109.11"/>
    <x v="6"/>
    <s v="indie rock"/>
    <x v="3198"/>
    <d v="2014-08-08T18:00:00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07"/>
    <n v="51.19"/>
    <x v="6"/>
    <s v="indie rock"/>
    <x v="3199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07"/>
    <n v="27.94"/>
    <x v="6"/>
    <s v="indie rock"/>
    <x v="3200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01"/>
    <n v="82.5"/>
    <x v="6"/>
    <s v="indie rock"/>
    <x v="3201"/>
    <d v="2014-08-29T01:00:00"/>
    <x v="2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07"/>
    <n v="59.82"/>
    <x v="6"/>
    <s v="indie rock"/>
    <x v="3202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29"/>
    <n v="64.819999999999993"/>
    <x v="6"/>
    <s v="indie rock"/>
    <x v="3203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04"/>
    <n v="90.1"/>
    <x v="6"/>
    <s v="indie rock"/>
    <x v="3204"/>
    <d v="2014-05-07T00:06:29"/>
    <x v="2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08"/>
    <n v="40.96"/>
    <x v="6"/>
    <s v="indie rock"/>
    <x v="3205"/>
    <d v="2014-04-18T23:00:00"/>
    <x v="2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76"/>
    <n v="56"/>
    <x v="6"/>
    <s v="indie rock"/>
    <x v="3206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57"/>
    <n v="37.67"/>
    <x v="6"/>
    <s v="indie rock"/>
    <x v="3207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03"/>
    <n v="40.08"/>
    <x v="6"/>
    <s v="indie rock"/>
    <x v="3208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04"/>
    <n v="78.03"/>
    <x v="6"/>
    <s v="indie rock"/>
    <x v="3209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04"/>
    <n v="18.91"/>
    <x v="6"/>
    <s v="indie rock"/>
    <x v="3210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21"/>
    <n v="37.130000000000003"/>
    <x v="6"/>
    <s v="indie rock"/>
    <x v="3211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08"/>
    <n v="41.96"/>
    <x v="6"/>
    <s v="indie rock"/>
    <x v="3212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09"/>
    <n v="61.04"/>
    <x v="6"/>
    <s v="indie rock"/>
    <x v="3213"/>
    <d v="2014-04-02T18:36:4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04"/>
    <n v="90.52"/>
    <x v="6"/>
    <s v="indie rock"/>
    <x v="3214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11"/>
    <n v="28.88"/>
    <x v="6"/>
    <s v="indie rock"/>
    <x v="3215"/>
    <d v="2012-07-19T04:28:16"/>
    <x v="5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16"/>
    <n v="31"/>
    <x v="6"/>
    <s v="indie rock"/>
    <x v="3216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11"/>
    <n v="51.67"/>
    <x v="6"/>
    <s v="indie rock"/>
    <x v="3217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80"/>
    <n v="26.27"/>
    <x v="6"/>
    <s v="indie rock"/>
    <x v="3218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00"/>
    <n v="48.08"/>
    <x v="6"/>
    <s v="indie rock"/>
    <x v="3219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19"/>
    <n v="27.56"/>
    <x v="6"/>
    <s v="indie rock"/>
    <x v="3220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07"/>
    <n v="36.97"/>
    <x v="6"/>
    <s v="indie rock"/>
    <x v="3221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14"/>
    <n v="29.02"/>
    <x v="6"/>
    <s v="indie rock"/>
    <x v="3222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03"/>
    <n v="28.66"/>
    <x v="6"/>
    <s v="indie rock"/>
    <x v="3223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28"/>
    <n v="37.65"/>
    <x v="6"/>
    <s v="indie rock"/>
    <x v="3224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36"/>
    <n v="97.9"/>
    <x v="6"/>
    <s v="indie rock"/>
    <x v="3225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00"/>
    <n v="42.55"/>
    <x v="6"/>
    <s v="indie rock"/>
    <x v="3226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00"/>
    <n v="131.58000000000001"/>
    <x v="6"/>
    <s v="indie rock"/>
    <x v="3227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05"/>
    <n v="32.32"/>
    <x v="6"/>
    <s v="indie rock"/>
    <x v="3228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05"/>
    <n v="61.1"/>
    <x v="6"/>
    <s v="indie rock"/>
    <x v="3229"/>
    <d v="2014-11-03T08:52:50"/>
    <x v="2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71"/>
    <n v="31.34"/>
    <x v="6"/>
    <s v="indie rock"/>
    <x v="3230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28"/>
    <n v="129.11000000000001"/>
    <x v="6"/>
    <s v="indie rock"/>
    <x v="3231"/>
    <d v="2013-01-13T22:48:33"/>
    <x v="5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33"/>
    <n v="25.02"/>
    <x v="6"/>
    <s v="indie rock"/>
    <x v="3232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00"/>
    <n v="250"/>
    <x v="6"/>
    <s v="indie rock"/>
    <x v="3233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13"/>
    <n v="47.54"/>
    <x v="6"/>
    <s v="indie rock"/>
    <x v="3234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00"/>
    <n v="40.04"/>
    <x v="6"/>
    <s v="indie rock"/>
    <x v="3235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14"/>
    <n v="65.84"/>
    <x v="6"/>
    <s v="indie rock"/>
    <x v="3236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19"/>
    <n v="46.4"/>
    <x v="6"/>
    <s v="indie rock"/>
    <x v="3237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03"/>
    <n v="50.37"/>
    <x v="6"/>
    <s v="indie rock"/>
    <x v="3238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66"/>
    <n v="26.57"/>
    <x v="6"/>
    <s v="indie rock"/>
    <x v="3239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00"/>
    <n v="39.49"/>
    <x v="6"/>
    <s v="indie rock"/>
    <x v="3240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07"/>
    <n v="49.25"/>
    <x v="6"/>
    <s v="indie rock"/>
    <x v="3241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34"/>
    <n v="62.38"/>
    <x v="6"/>
    <s v="indie rock"/>
    <x v="3242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21"/>
    <n v="37.94"/>
    <x v="6"/>
    <s v="indie rock"/>
    <x v="3243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03"/>
    <n v="51.6"/>
    <x v="6"/>
    <s v="indie rock"/>
    <x v="3244"/>
    <d v="2011-01-16T01:51:00"/>
    <x v="7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25"/>
    <n v="27.78"/>
    <x v="6"/>
    <s v="indie rock"/>
    <x v="3245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29"/>
    <n v="99.38"/>
    <x v="6"/>
    <s v="indie rock"/>
    <x v="3246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01"/>
    <n v="38.85"/>
    <x v="6"/>
    <s v="indie rock"/>
    <x v="3247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28"/>
    <n v="45.55"/>
    <x v="6"/>
    <s v="indie rock"/>
    <x v="3248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00"/>
    <n v="600"/>
    <x v="6"/>
    <s v="indie rock"/>
    <x v="3249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13"/>
    <n v="80.55"/>
    <x v="6"/>
    <s v="indie rock"/>
    <x v="3250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06"/>
    <n v="52.8"/>
    <x v="6"/>
    <s v="indie rock"/>
    <x v="3251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03"/>
    <n v="47.68"/>
    <x v="6"/>
    <s v="indie rock"/>
    <x v="3252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13"/>
    <n v="23.45"/>
    <x v="6"/>
    <s v="indie rock"/>
    <x v="3253"/>
    <d v="2012-06-23T18:32:55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26"/>
    <n v="64.569999999999993"/>
    <x v="0"/>
    <s v="hardware"/>
    <x v="3254"/>
    <d v="2014-05-15T06:58:51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38"/>
    <n v="87.44"/>
    <x v="0"/>
    <s v="hardware"/>
    <x v="3255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05"/>
    <n v="68.819999999999993"/>
    <x v="0"/>
    <s v="hardware"/>
    <x v="3256"/>
    <d v="2016-08-11T06:28:36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88"/>
    <n v="176.2"/>
    <x v="0"/>
    <s v="hardware"/>
    <x v="3257"/>
    <d v="2014-05-01T14:01:30"/>
    <x v="2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48"/>
    <n v="511.79"/>
    <x v="0"/>
    <s v="hardware"/>
    <x v="3258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50"/>
    <n v="160.44"/>
    <x v="0"/>
    <s v="hardware"/>
    <x v="3259"/>
    <d v="2014-04-20T02:36:01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01"/>
    <n v="35"/>
    <x v="0"/>
    <s v="hardware"/>
    <x v="3260"/>
    <d v="2009-11-23T05:59:00"/>
    <x v="8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00"/>
    <n v="188.51"/>
    <x v="0"/>
    <s v="hardware"/>
    <x v="3261"/>
    <d v="2016-06-06T17:02:00"/>
    <x v="1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06"/>
    <n v="56.2"/>
    <x v="0"/>
    <s v="hardware"/>
    <x v="3262"/>
    <d v="2014-07-10T10:09:11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01"/>
    <n v="51.31"/>
    <x v="0"/>
    <s v="hardware"/>
    <x v="3263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12"/>
    <n v="127.36"/>
    <x v="0"/>
    <s v="hardware"/>
    <x v="3264"/>
    <d v="2016-11-07T11:05:37"/>
    <x v="1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98"/>
    <n v="101.86"/>
    <x v="0"/>
    <s v="hardware"/>
    <x v="3265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26"/>
    <n v="230.56"/>
    <x v="0"/>
    <s v="hardware"/>
    <x v="3266"/>
    <d v="2012-03-02T03:00:00"/>
    <x v="5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99"/>
    <n v="842.11"/>
    <x v="0"/>
    <s v="hardware"/>
    <x v="3267"/>
    <d v="2016-03-12T05:00:00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99"/>
    <n v="577.28"/>
    <x v="0"/>
    <s v="hardware"/>
    <x v="3268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94"/>
    <n v="483.34"/>
    <x v="0"/>
    <s v="hardware"/>
    <x v="3269"/>
    <d v="2015-04-18T21:10:05"/>
    <x v="0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68"/>
    <n v="76.14"/>
    <x v="0"/>
    <s v="hardware"/>
    <x v="3270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36"/>
    <n v="74.11"/>
    <x v="0"/>
    <s v="hardware"/>
    <x v="3271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57"/>
    <n v="36.97"/>
    <x v="0"/>
    <s v="hardware"/>
    <x v="3272"/>
    <d v="2014-10-01T00:00:00"/>
    <x v="2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18"/>
    <n v="2500.9699999999998"/>
    <x v="0"/>
    <s v="hardware"/>
    <x v="3273"/>
    <d v="2014-12-21T08:42:21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05"/>
    <n v="67.69"/>
    <x v="0"/>
    <s v="hardware"/>
    <x v="3274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93"/>
    <n v="63.05"/>
    <x v="0"/>
    <s v="hardware"/>
    <x v="3275"/>
    <d v="2014-05-13T18:43:56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27"/>
    <n v="117.6"/>
    <x v="0"/>
    <s v="hardware"/>
    <x v="3276"/>
    <d v="2014-09-16T10:18:54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60"/>
    <n v="180.75"/>
    <x v="0"/>
    <s v="hardware"/>
    <x v="3277"/>
    <d v="2016-04-22T06:32:52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62"/>
    <n v="127.32"/>
    <x v="0"/>
    <s v="hardware"/>
    <x v="3278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07"/>
    <n v="136.63999999999999"/>
    <x v="0"/>
    <s v="hardware"/>
    <x v="3279"/>
    <d v="2014-08-14T12:58:18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70"/>
    <n v="182.78"/>
    <x v="0"/>
    <s v="hardware"/>
    <x v="3280"/>
    <d v="2014-05-01T15:55:29"/>
    <x v="2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85"/>
    <n v="279.38"/>
    <x v="0"/>
    <s v="hardware"/>
    <x v="3281"/>
    <d v="2016-12-03T15:05:15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79"/>
    <n v="61.38"/>
    <x v="0"/>
    <s v="hardware"/>
    <x v="3282"/>
    <d v="2016-08-05T19:01:08"/>
    <x v="1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32"/>
    <n v="80.73"/>
    <x v="0"/>
    <s v="hardware"/>
    <x v="3283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63"/>
    <n v="272.36"/>
    <x v="0"/>
    <s v="hardware"/>
    <x v="3284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74"/>
    <n v="70.849999999999994"/>
    <x v="0"/>
    <s v="hardware"/>
    <x v="3285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57"/>
    <n v="247.94"/>
    <x v="0"/>
    <s v="hardware"/>
    <x v="3286"/>
    <d v="2016-08-06T07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75"/>
    <n v="186.81"/>
    <x v="0"/>
    <s v="hardware"/>
    <x v="3287"/>
    <d v="2013-08-19T08:01:09"/>
    <x v="4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09"/>
    <n v="131.99"/>
    <x v="0"/>
    <s v="hardware"/>
    <x v="3288"/>
    <d v="2013-03-10T18:07:31"/>
    <x v="4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47"/>
    <n v="29.31"/>
    <x v="0"/>
    <s v="hardware"/>
    <x v="3289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02"/>
    <n v="245.02"/>
    <x v="0"/>
    <s v="hardware"/>
    <x v="3290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27"/>
    <n v="1323.25"/>
    <x v="0"/>
    <s v="hardware"/>
    <x v="3291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15"/>
    <n v="282.66000000000003"/>
    <x v="0"/>
    <s v="hardware"/>
    <x v="3292"/>
    <d v="2015-11-19T04:59:00"/>
    <x v="0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55"/>
    <n v="91.21"/>
    <x v="0"/>
    <s v="hardware"/>
    <x v="3293"/>
    <d v="2016-04-03T12:01:02"/>
    <x v="1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82"/>
    <n v="128.38999999999999"/>
    <x v="0"/>
    <s v="hardware"/>
    <x v="3294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17"/>
    <n v="78.83"/>
    <x v="0"/>
    <s v="hardware"/>
    <x v="3295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12"/>
    <n v="91.76"/>
    <x v="0"/>
    <s v="hardware"/>
    <x v="3296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34"/>
    <n v="331.1"/>
    <x v="0"/>
    <s v="hardware"/>
    <x v="3297"/>
    <d v="2014-07-10T14:31:03"/>
    <x v="2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24"/>
    <n v="194.26"/>
    <x v="0"/>
    <s v="hardware"/>
    <x v="3298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48"/>
    <n v="408.98"/>
    <x v="0"/>
    <s v="hardware"/>
    <x v="3299"/>
    <d v="2014-12-03T13:00:45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16"/>
    <n v="84.46"/>
    <x v="0"/>
    <s v="hardware"/>
    <x v="3300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17"/>
    <n v="44.85"/>
    <x v="0"/>
    <s v="hardware"/>
    <x v="3301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05"/>
    <n v="383.36"/>
    <x v="0"/>
    <s v="hardware"/>
    <x v="3302"/>
    <d v="2016-11-23T08:45:43"/>
    <x v="1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20"/>
    <n v="55.28"/>
    <x v="0"/>
    <s v="hardware"/>
    <x v="3303"/>
    <d v="2016-08-18T23:54:51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20"/>
    <n v="422.02"/>
    <x v="0"/>
    <s v="hardware"/>
    <x v="3304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35"/>
    <n v="64.180000000000007"/>
    <x v="0"/>
    <s v="hardware"/>
    <x v="3305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95"/>
    <n v="173.58"/>
    <x v="0"/>
    <s v="hardware"/>
    <x v="3306"/>
    <d v="2016-07-08T23:03:34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14"/>
    <n v="88.6"/>
    <x v="0"/>
    <s v="hardware"/>
    <x v="3307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13"/>
    <n v="50.22"/>
    <x v="0"/>
    <s v="hardware"/>
    <x v="3308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22"/>
    <n v="192.39"/>
    <x v="0"/>
    <s v="hardware"/>
    <x v="3309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25"/>
    <n v="73.42"/>
    <x v="0"/>
    <s v="hardware"/>
    <x v="3310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02"/>
    <n v="147.68"/>
    <x v="0"/>
    <s v="hardware"/>
    <x v="3311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85"/>
    <n v="108.97"/>
    <x v="0"/>
    <s v="hardware"/>
    <x v="3312"/>
    <d v="2016-09-22T17:00:21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92"/>
    <n v="23.65"/>
    <x v="0"/>
    <s v="hardware"/>
    <x v="3313"/>
    <d v="2014-05-14T23:04:00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81"/>
    <n v="147.94999999999999"/>
    <x v="0"/>
    <s v="hardware"/>
    <x v="3314"/>
    <d v="2014-09-24T01:41:37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25"/>
    <n v="385.04"/>
    <x v="0"/>
    <s v="hardware"/>
    <x v="3315"/>
    <d v="2016-06-11T13:39:32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61"/>
    <n v="457.39"/>
    <x v="0"/>
    <s v="hardware"/>
    <x v="3316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85"/>
    <n v="222.99"/>
    <x v="0"/>
    <s v="hardware"/>
    <x v="3317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01"/>
    <n v="220.74"/>
    <x v="0"/>
    <s v="hardware"/>
    <x v="3318"/>
    <d v="2015-06-11T04:25:46"/>
    <x v="0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33"/>
    <n v="73.5"/>
    <x v="0"/>
    <s v="hardware"/>
    <x v="3319"/>
    <d v="2014-04-21T03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20"/>
    <n v="223.1"/>
    <x v="0"/>
    <s v="hardware"/>
    <x v="3320"/>
    <d v="2015-03-30T18:31:59"/>
    <x v="0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26"/>
    <n v="47.91"/>
    <x v="0"/>
    <s v="hardware"/>
    <x v="3321"/>
    <d v="2010-03-15T21:55:00"/>
    <x v="7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61"/>
    <n v="96.06"/>
    <x v="0"/>
    <s v="hardware"/>
    <x v="3322"/>
    <d v="2014-08-27T00:31:21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26"/>
    <n v="118.61"/>
    <x v="0"/>
    <s v="hardware"/>
    <x v="3323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20"/>
    <n v="118.45"/>
    <x v="0"/>
    <s v="hardware"/>
    <x v="3324"/>
    <d v="2015-01-09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04"/>
    <n v="143.21"/>
    <x v="0"/>
    <s v="hardware"/>
    <x v="3325"/>
    <d v="2016-12-15T05:00:00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79"/>
    <n v="282.72000000000003"/>
    <x v="0"/>
    <s v="hardware"/>
    <x v="3326"/>
    <d v="2014-04-26T01:58:38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87"/>
    <n v="593.94000000000005"/>
    <x v="0"/>
    <s v="hardware"/>
    <x v="3327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11"/>
    <n v="262.16000000000003"/>
    <x v="0"/>
    <s v="hardware"/>
    <x v="3328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32"/>
    <n v="46.58"/>
    <x v="0"/>
    <s v="hardware"/>
    <x v="3329"/>
    <d v="2014-05-09T20:45:19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00"/>
    <n v="70.040000000000006"/>
    <x v="0"/>
    <s v="hardware"/>
    <x v="3330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21"/>
    <n v="164.91"/>
    <x v="0"/>
    <s v="hardware"/>
    <x v="3331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36"/>
    <n v="449.26"/>
    <x v="0"/>
    <s v="hardware"/>
    <x v="3332"/>
    <d v="2016-12-01T04:59:00"/>
    <x v="1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48"/>
    <n v="27.47"/>
    <x v="0"/>
    <s v="hardware"/>
    <x v="3333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82"/>
    <n v="143.97999999999999"/>
    <x v="0"/>
    <s v="hardware"/>
    <x v="3334"/>
    <d v="2016-11-10T13:37:07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24"/>
    <n v="88.24"/>
    <x v="0"/>
    <s v="hardware"/>
    <x v="3335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06"/>
    <n v="36.33"/>
    <x v="0"/>
    <s v="hardware"/>
    <x v="3336"/>
    <d v="2016-12-11T04:59:00"/>
    <x v="1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08"/>
    <n v="90.18"/>
    <x v="0"/>
    <s v="hardware"/>
    <x v="3337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19"/>
    <n v="152.62"/>
    <x v="0"/>
    <s v="hardware"/>
    <x v="3338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21"/>
    <n v="55.81"/>
    <x v="0"/>
    <s v="hardware"/>
    <x v="3339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03"/>
    <n v="227.85"/>
    <x v="0"/>
    <s v="hardware"/>
    <x v="3340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48"/>
    <n v="91.83"/>
    <x v="0"/>
    <s v="hardware"/>
    <x v="3341"/>
    <d v="2013-05-23T15:38:11"/>
    <x v="4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20"/>
    <n v="80.989999999999995"/>
    <x v="0"/>
    <s v="hardware"/>
    <x v="3342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73"/>
    <n v="278.39"/>
    <x v="0"/>
    <s v="hardware"/>
    <x v="3343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30"/>
    <n v="43.1"/>
    <x v="0"/>
    <s v="hardware"/>
    <x v="3344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53"/>
    <n v="326.29000000000002"/>
    <x v="0"/>
    <s v="hardware"/>
    <x v="3345"/>
    <d v="2016-02-20T02:00:53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01"/>
    <n v="41.74"/>
    <x v="0"/>
    <s v="hardware"/>
    <x v="3346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14"/>
    <n v="64.02"/>
    <x v="0"/>
    <s v="hardware"/>
    <x v="3347"/>
    <d v="2014-05-02T12:30:10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67"/>
    <n v="99.46"/>
    <x v="0"/>
    <s v="hardware"/>
    <x v="3348"/>
    <d v="2014-12-03T04:00:00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53"/>
    <n v="138.49"/>
    <x v="0"/>
    <s v="hardware"/>
    <x v="3349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02"/>
    <n v="45.55"/>
    <x v="0"/>
    <s v="hardware"/>
    <x v="3350"/>
    <d v="2016-02-26T11:52:12"/>
    <x v="1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68"/>
    <n v="10.51"/>
    <x v="0"/>
    <s v="hardware"/>
    <x v="3351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43"/>
    <n v="114.77"/>
    <x v="0"/>
    <s v="hardware"/>
    <x v="3352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96"/>
    <n v="36"/>
    <x v="0"/>
    <s v="hardware"/>
    <x v="3353"/>
    <d v="2014-07-23T15:25:5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08"/>
    <n v="154.16999999999999"/>
    <x v="0"/>
    <s v="hardware"/>
    <x v="3354"/>
    <d v="2016-12-31T18:20:54"/>
    <x v="1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15"/>
    <n v="566.39"/>
    <x v="0"/>
    <s v="hardware"/>
    <x v="3355"/>
    <d v="2016-03-24T08:11:38"/>
    <x v="1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48"/>
    <n v="120.86"/>
    <x v="0"/>
    <s v="hardware"/>
    <x v="3356"/>
    <d v="2016-05-15T17:35:01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91"/>
    <n v="86.16"/>
    <x v="0"/>
    <s v="hardware"/>
    <x v="3357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99"/>
    <n v="51.21"/>
    <x v="0"/>
    <s v="hardware"/>
    <x v="3358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19"/>
    <n v="67.260000000000005"/>
    <x v="0"/>
    <s v="hardware"/>
    <x v="3359"/>
    <d v="2014-08-23T18:31:23"/>
    <x v="2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27"/>
    <n v="62.8"/>
    <x v="0"/>
    <s v="hardware"/>
    <x v="3360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05"/>
    <n v="346.13"/>
    <x v="0"/>
    <s v="hardware"/>
    <x v="3361"/>
    <d v="2016-10-20T20:11:55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28"/>
    <n v="244.12"/>
    <x v="0"/>
    <s v="hardware"/>
    <x v="3362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17"/>
    <n v="259.25"/>
    <x v="0"/>
    <s v="hardware"/>
    <x v="3363"/>
    <d v="2016-06-28T15:45:23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81"/>
    <n v="201.96"/>
    <x v="0"/>
    <s v="hardware"/>
    <x v="3364"/>
    <d v="2016-10-02T06:41:24"/>
    <x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11"/>
    <n v="226.21"/>
    <x v="0"/>
    <s v="hardware"/>
    <x v="3365"/>
    <d v="2016-05-07T13:57:12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53"/>
    <n v="324.69"/>
    <x v="0"/>
    <s v="hardware"/>
    <x v="3366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03"/>
    <n v="205"/>
    <x v="0"/>
    <s v="hardware"/>
    <x v="3367"/>
    <d v="2016-05-06T19:49:42"/>
    <x v="1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78"/>
    <n v="20.47"/>
    <x v="0"/>
    <s v="hardware"/>
    <x v="3368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43"/>
    <n v="116.35"/>
    <x v="0"/>
    <s v="hardware"/>
    <x v="3369"/>
    <d v="2014-07-23T21:08:09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16"/>
    <n v="307.2"/>
    <x v="0"/>
    <s v="hardware"/>
    <x v="3370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31"/>
    <n v="546.69000000000005"/>
    <x v="0"/>
    <s v="hardware"/>
    <x v="3371"/>
    <d v="2016-12-18T18:30:57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88"/>
    <n v="47.47"/>
    <x v="0"/>
    <s v="hardware"/>
    <x v="3372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08"/>
    <n v="101.56"/>
    <x v="0"/>
    <s v="hardware"/>
    <x v="3373"/>
    <d v="2015-11-11T23:58:2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62"/>
    <n v="40.76"/>
    <x v="0"/>
    <s v="hardware"/>
    <x v="3374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53"/>
    <n v="68.25"/>
    <x v="0"/>
    <s v="hardware"/>
    <x v="3375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40"/>
    <n v="95.49"/>
    <x v="0"/>
    <s v="hardware"/>
    <x v="3376"/>
    <d v="2014-12-31T21:08:08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97"/>
    <n v="7.19"/>
    <x v="0"/>
    <s v="hardware"/>
    <x v="3377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45"/>
    <n v="511.65"/>
    <x v="0"/>
    <s v="hardware"/>
    <x v="3378"/>
    <d v="2017-03-01T17:52:15"/>
    <x v="3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06"/>
    <n v="261.75"/>
    <x v="0"/>
    <s v="hardware"/>
    <x v="3379"/>
    <d v="2016-04-22T13:55:1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93"/>
    <n v="69.760000000000005"/>
    <x v="0"/>
    <s v="hardware"/>
    <x v="3380"/>
    <d v="2015-08-07T16:14:23"/>
    <x v="0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02"/>
    <n v="77.23"/>
    <x v="0"/>
    <s v="hardware"/>
    <x v="3381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04"/>
    <n v="340.57"/>
    <x v="0"/>
    <s v="hardware"/>
    <x v="3382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70"/>
    <n v="67.42"/>
    <x v="0"/>
    <s v="hardware"/>
    <x v="3383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04"/>
    <n v="845.7"/>
    <x v="0"/>
    <s v="hardware"/>
    <x v="3384"/>
    <d v="2014-10-18T04:00:0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18"/>
    <n v="97.19"/>
    <x v="0"/>
    <s v="hardware"/>
    <x v="3385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08"/>
    <n v="451.84"/>
    <x v="0"/>
    <s v="hardware"/>
    <x v="3386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00"/>
    <n v="138.66999999999999"/>
    <x v="0"/>
    <s v="hardware"/>
    <x v="3387"/>
    <d v="2016-10-13T21:59:00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78"/>
    <n v="21.64"/>
    <x v="0"/>
    <s v="hardware"/>
    <x v="3388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23"/>
    <n v="169.52"/>
    <x v="0"/>
    <s v="hardware"/>
    <x v="3389"/>
    <d v="2014-04-23T15:59:33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46"/>
    <n v="161.88"/>
    <x v="0"/>
    <s v="hardware"/>
    <x v="3390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48"/>
    <n v="493.13"/>
    <x v="0"/>
    <s v="hardware"/>
    <x v="3391"/>
    <d v="2016-11-06T03:26:44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84"/>
    <n v="22.12"/>
    <x v="0"/>
    <s v="hardware"/>
    <x v="3392"/>
    <d v="2014-05-05T21:18:37"/>
    <x v="2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03"/>
    <n v="18.239999999999998"/>
    <x v="0"/>
    <s v="hardware"/>
    <x v="3393"/>
    <d v="2015-03-11T23:45:52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s v="technology/gadgets"/>
    <n v="3"/>
    <n v="106.8"/>
    <x v="0"/>
    <s v="gadgets"/>
    <x v="3394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s v="technology/gadgets"/>
    <n v="1"/>
    <n v="4"/>
    <x v="0"/>
    <s v="gadgets"/>
    <x v="3395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s v="technology/gadgets"/>
    <n v="47"/>
    <n v="34.1"/>
    <x v="0"/>
    <s v="gadgets"/>
    <x v="3396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s v="technology/gadgets"/>
    <n v="0"/>
    <n v="25"/>
    <x v="0"/>
    <s v="gadgets"/>
    <x v="3397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s v="technology/gadgets"/>
    <n v="0"/>
    <n v="10.5"/>
    <x v="0"/>
    <s v="gadgets"/>
    <x v="3398"/>
    <d v="2014-09-07T22:13:14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s v="technology/gadgets"/>
    <n v="43"/>
    <n v="215.96"/>
    <x v="0"/>
    <s v="gadgets"/>
    <x v="3399"/>
    <d v="2016-06-23T16:06:23"/>
    <x v="1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s v="technology/gadgets"/>
    <n v="0"/>
    <n v="21.25"/>
    <x v="0"/>
    <s v="gadgets"/>
    <x v="3400"/>
    <d v="2014-05-23T14:05: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s v="technology/gadgets"/>
    <n v="2"/>
    <n v="108.25"/>
    <x v="0"/>
    <s v="gadgets"/>
    <x v="3401"/>
    <d v="2016-12-29T22:01:4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s v="technology/gadgets"/>
    <n v="14"/>
    <n v="129.97"/>
    <x v="0"/>
    <s v="gadgets"/>
    <x v="3402"/>
    <d v="2014-10-23T10:17:59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s v="technology/gadgets"/>
    <n v="39"/>
    <n v="117.49"/>
    <x v="0"/>
    <s v="gadgets"/>
    <x v="3403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s v="technology/gadgets"/>
    <n v="0"/>
    <n v="10"/>
    <x v="0"/>
    <s v="gadgets"/>
    <x v="3404"/>
    <d v="2014-08-09T00:48:54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s v="technology/gadgets"/>
    <n v="59"/>
    <n v="70.599999999999994"/>
    <x v="0"/>
    <s v="gadgets"/>
    <x v="3405"/>
    <d v="2015-06-04T05:26:00"/>
    <x v="0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s v="technology/gadgets"/>
    <n v="1"/>
    <n v="24.5"/>
    <x v="0"/>
    <s v="gadgets"/>
    <x v="3406"/>
    <d v="2014-10-08T12:16:18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s v="technology/gadgets"/>
    <n v="9"/>
    <n v="30"/>
    <x v="0"/>
    <s v="gadgets"/>
    <x v="3407"/>
    <d v="2014-11-01T03:59:00"/>
    <x v="2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s v="technology/gadgets"/>
    <n v="2"/>
    <n v="2"/>
    <x v="0"/>
    <s v="gadgets"/>
    <x v="3408"/>
    <d v="2014-09-02T01:10:22"/>
    <x v="2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s v="technology/gadgets"/>
    <n v="1"/>
    <n v="17"/>
    <x v="0"/>
    <s v="gadgets"/>
    <x v="3409"/>
    <d v="2016-11-07T18:12:55"/>
    <x v="1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s v="technology/gadgets"/>
    <n v="53"/>
    <n v="2928.93"/>
    <x v="0"/>
    <s v="gadgets"/>
    <x v="3410"/>
    <d v="2017-02-10T06:28:53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s v="technology/gadgets"/>
    <n v="1"/>
    <n v="28.89"/>
    <x v="0"/>
    <s v="gadgets"/>
    <x v="3411"/>
    <d v="2014-08-12T18:57:31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s v="technology/gadgets"/>
    <n v="47"/>
    <n v="29.63"/>
    <x v="0"/>
    <s v="gadgets"/>
    <x v="3412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s v="technology/gadgets"/>
    <n v="43"/>
    <n v="40.98"/>
    <x v="0"/>
    <s v="gadgets"/>
    <x v="3413"/>
    <d v="2015-10-21T23:00:00"/>
    <x v="0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s v="food/food trucks"/>
    <n v="0"/>
    <n v="0"/>
    <x v="5"/>
    <s v="food trucks"/>
    <x v="341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s v="food/food trucks"/>
    <n v="0"/>
    <n v="100"/>
    <x v="5"/>
    <s v="food trucks"/>
    <x v="3415"/>
    <d v="2014-10-02T17:56:32"/>
    <x v="2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s v="food/food trucks"/>
    <n v="9"/>
    <n v="44.17"/>
    <x v="5"/>
    <s v="food trucks"/>
    <x v="3416"/>
    <d v="2014-05-02T22:52:53"/>
    <x v="2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s v="food/food trucks"/>
    <n v="0"/>
    <n v="0"/>
    <x v="5"/>
    <s v="food trucks"/>
    <x v="3417"/>
    <d v="2014-10-19T23:19:43"/>
    <x v="2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s v="food/food trucks"/>
    <n v="0"/>
    <n v="24.33"/>
    <x v="5"/>
    <s v="food trucks"/>
    <x v="3418"/>
    <d v="2016-12-01T05:06:21"/>
    <x v="1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s v="food/food trucks"/>
    <n v="0"/>
    <n v="37.5"/>
    <x v="5"/>
    <s v="food trucks"/>
    <x v="3419"/>
    <d v="2016-06-16T17:02:46"/>
    <x v="1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s v="food/food trucks"/>
    <n v="10"/>
    <n v="42"/>
    <x v="5"/>
    <s v="food trucks"/>
    <x v="342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s v="food/food trucks"/>
    <n v="0"/>
    <n v="0"/>
    <x v="5"/>
    <s v="food trucks"/>
    <x v="3421"/>
    <d v="2015-09-07T02:27:43"/>
    <x v="0"/>
  </r>
  <r>
    <n v="1152"/>
    <s v="Peruvian King Food Truck"/>
    <s v="Peruvian food truck with an LA twist."/>
    <n v="16000"/>
    <n v="911"/>
    <x v="0"/>
    <s v="US"/>
    <s v="USD"/>
    <n v="1431709312"/>
    <n v="1429117312"/>
    <b v="0"/>
    <n v="15"/>
    <b v="0"/>
    <s v="food/food trucks"/>
    <n v="6"/>
    <n v="60.73"/>
    <x v="5"/>
    <s v="food trucks"/>
    <x v="3422"/>
    <d v="2015-05-15T17:01:52"/>
    <x v="0"/>
  </r>
  <r>
    <n v="1153"/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n v="1"/>
    <b v="0"/>
    <s v="food/food trucks"/>
    <n v="1"/>
    <n v="50"/>
    <x v="5"/>
    <s v="food trucks"/>
    <x v="342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s v="food/food trucks"/>
    <n v="7"/>
    <n v="108.33"/>
    <x v="5"/>
    <s v="food trucks"/>
    <x v="342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s v="food/food trucks"/>
    <n v="1"/>
    <n v="23.5"/>
    <x v="5"/>
    <s v="food trucks"/>
    <x v="3425"/>
    <d v="2014-08-14T18:20:08"/>
    <x v="2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s v="food/food trucks"/>
    <n v="0"/>
    <n v="0"/>
    <x v="5"/>
    <s v="food trucks"/>
    <x v="342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s v="food/food trucks"/>
    <n v="2"/>
    <n v="50.33"/>
    <x v="5"/>
    <s v="food trucks"/>
    <x v="3427"/>
    <d v="2014-12-05T16:04:4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s v="food/food trucks"/>
    <n v="0"/>
    <n v="11.67"/>
    <x v="5"/>
    <s v="food trucks"/>
    <x v="3428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s v="food/food trucks"/>
    <n v="0"/>
    <n v="0"/>
    <x v="5"/>
    <s v="food trucks"/>
    <x v="342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s v="food/food trucks"/>
    <n v="4"/>
    <n v="60.79"/>
    <x v="5"/>
    <s v="food trucks"/>
    <x v="343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s v="food/food trucks"/>
    <n v="0"/>
    <n v="0"/>
    <x v="5"/>
    <s v="food trucks"/>
    <x v="343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s v="food/food trucks"/>
    <n v="0"/>
    <n v="17.5"/>
    <x v="5"/>
    <s v="food trucks"/>
    <x v="3432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s v="food/food trucks"/>
    <n v="0"/>
    <n v="0"/>
    <x v="5"/>
    <s v="food trucks"/>
    <x v="3433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s v="food/food trucks"/>
    <n v="0"/>
    <n v="0"/>
    <x v="5"/>
    <s v="food trucks"/>
    <x v="3434"/>
    <d v="2016-06-18T17:23:02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s v="food/food trucks"/>
    <n v="21"/>
    <n v="82.82"/>
    <x v="5"/>
    <s v="food trucks"/>
    <x v="3435"/>
    <d v="2014-07-06T05:08:50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s v="food/food trucks"/>
    <n v="19"/>
    <n v="358.88"/>
    <x v="5"/>
    <s v="food trucks"/>
    <x v="343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s v="food/food trucks"/>
    <n v="2"/>
    <n v="61.19"/>
    <x v="5"/>
    <s v="food trucks"/>
    <x v="3437"/>
    <d v="2014-09-12T17:38:15"/>
    <x v="2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s v="food/food trucks"/>
    <n v="6"/>
    <n v="340"/>
    <x v="5"/>
    <s v="food trucks"/>
    <x v="3438"/>
    <d v="2016-09-22T01:17:45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s v="food/food trucks"/>
    <n v="0"/>
    <n v="5.67"/>
    <x v="5"/>
    <s v="food trucks"/>
    <x v="343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s v="food/food trucks"/>
    <n v="0"/>
    <n v="50"/>
    <x v="5"/>
    <s v="food trucks"/>
    <x v="344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s v="food/food trucks"/>
    <n v="0"/>
    <n v="25"/>
    <x v="5"/>
    <s v="food trucks"/>
    <x v="3441"/>
    <d v="2014-11-13T20:18:47"/>
    <x v="2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s v="food/food trucks"/>
    <n v="0"/>
    <n v="0"/>
    <x v="5"/>
    <s v="food trucks"/>
    <x v="3442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s v="food/food trucks"/>
    <n v="0"/>
    <n v="30"/>
    <x v="5"/>
    <s v="food trucks"/>
    <x v="344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s v="food/food trucks"/>
    <n v="6"/>
    <n v="46.63"/>
    <x v="5"/>
    <s v="food trucks"/>
    <x v="3444"/>
    <d v="2016-05-08T20:12:07"/>
    <x v="1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s v="food/food trucks"/>
    <n v="3"/>
    <n v="65"/>
    <x v="5"/>
    <s v="food trucks"/>
    <x v="344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s v="food/food trucks"/>
    <n v="0"/>
    <n v="10"/>
    <x v="5"/>
    <s v="food trucks"/>
    <x v="3446"/>
    <d v="2017-03-06T13:00:0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s v="food/food trucks"/>
    <n v="0"/>
    <n v="0"/>
    <x v="5"/>
    <s v="food trucks"/>
    <x v="3447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s v="food/food trucks"/>
    <n v="0"/>
    <n v="5"/>
    <x v="5"/>
    <s v="food trucks"/>
    <x v="3448"/>
    <d v="2014-08-16T21:44:12"/>
    <x v="2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s v="food/food trucks"/>
    <n v="5"/>
    <n v="640"/>
    <x v="5"/>
    <s v="food trucks"/>
    <x v="344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s v="food/food trucks"/>
    <n v="12"/>
    <n v="69.12"/>
    <x v="5"/>
    <s v="food trucks"/>
    <x v="3450"/>
    <d v="2014-06-28T19:21:54"/>
    <x v="2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s v="food/food trucks"/>
    <n v="0"/>
    <n v="1.33"/>
    <x v="5"/>
    <s v="food trucks"/>
    <x v="345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s v="food/food trucks"/>
    <n v="4"/>
    <n v="10.5"/>
    <x v="5"/>
    <s v="food trucks"/>
    <x v="345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s v="food/food trucks"/>
    <n v="4"/>
    <n v="33.33"/>
    <x v="5"/>
    <s v="food trucks"/>
    <x v="3453"/>
    <d v="2016-11-02T03:59:00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s v="food/food trucks"/>
    <n v="1"/>
    <n v="22.33"/>
    <x v="5"/>
    <s v="food trucks"/>
    <x v="3454"/>
    <d v="2016-03-05T19:44:56"/>
    <x v="1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s v="food/food trucks"/>
    <n v="0"/>
    <n v="52"/>
    <x v="5"/>
    <s v="food trucks"/>
    <x v="3455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s v="food/food trucks"/>
    <n v="17"/>
    <n v="16.829999999999998"/>
    <x v="5"/>
    <s v="food trucks"/>
    <x v="3456"/>
    <d v="2016-03-30T20:10:58"/>
    <x v="1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s v="food/food trucks"/>
    <n v="0"/>
    <n v="0"/>
    <x v="5"/>
    <s v="food trucks"/>
    <x v="3457"/>
    <d v="2016-01-03T00:56:47"/>
    <x v="0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s v="food/food trucks"/>
    <n v="23"/>
    <n v="56.3"/>
    <x v="5"/>
    <s v="food trucks"/>
    <x v="3458"/>
    <d v="2016-09-03T14:02:55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s v="food/food trucks"/>
    <n v="41"/>
    <n v="84.06"/>
    <x v="5"/>
    <s v="food trucks"/>
    <x v="3459"/>
    <d v="2015-01-19T02:39:5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s v="food/food trucks"/>
    <n v="25"/>
    <n v="168.39"/>
    <x v="5"/>
    <s v="food trucks"/>
    <x v="3460"/>
    <d v="2015-04-11T06:00:00"/>
    <x v="0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s v="food/food trucks"/>
    <n v="0"/>
    <n v="15"/>
    <x v="5"/>
    <s v="food trucks"/>
    <x v="3461"/>
    <d v="2014-11-06T04:22:37"/>
    <x v="2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s v="food/food trucks"/>
    <n v="2"/>
    <n v="76.67"/>
    <x v="5"/>
    <s v="food trucks"/>
    <x v="3462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s v="food/food trucks"/>
    <n v="0"/>
    <n v="0"/>
    <x v="5"/>
    <s v="food trucks"/>
    <x v="3463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s v="food/food trucks"/>
    <n v="1"/>
    <n v="50.33"/>
    <x v="5"/>
    <s v="food trucks"/>
    <x v="3464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s v="food/food trucks"/>
    <n v="0"/>
    <n v="0"/>
    <x v="5"/>
    <s v="food trucks"/>
    <x v="3465"/>
    <d v="2016-11-26T18:41:13"/>
    <x v="1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s v="food/food trucks"/>
    <n v="1"/>
    <n v="8.33"/>
    <x v="5"/>
    <s v="food trucks"/>
    <x v="3466"/>
    <d v="2014-05-31T23:30:00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s v="food/food trucks"/>
    <n v="3"/>
    <n v="35.380000000000003"/>
    <x v="5"/>
    <s v="food trucks"/>
    <x v="3467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s v="food/food trucks"/>
    <n v="1"/>
    <n v="55.83"/>
    <x v="5"/>
    <s v="food trucks"/>
    <x v="3468"/>
    <d v="2016-07-15T20:42:26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s v="food/food trucks"/>
    <n v="0"/>
    <n v="5"/>
    <x v="5"/>
    <s v="food trucks"/>
    <x v="3469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s v="food/food trucks"/>
    <n v="0"/>
    <n v="0"/>
    <x v="5"/>
    <s v="food trucks"/>
    <x v="3470"/>
    <d v="2014-08-10T21:13:07"/>
    <x v="2"/>
  </r>
  <r>
    <n v="2418"/>
    <s v="Mexican food truck"/>
    <s v="I want to start my food truck business."/>
    <n v="25000"/>
    <n v="5"/>
    <x v="0"/>
    <s v="US"/>
    <s v="USD"/>
    <n v="1427225644"/>
    <n v="1422045244"/>
    <b v="0"/>
    <n v="5"/>
    <b v="0"/>
    <s v="food/food trucks"/>
    <n v="0"/>
    <n v="1"/>
    <x v="5"/>
    <s v="food trucks"/>
    <x v="3471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s v="food/food trucks"/>
    <n v="0"/>
    <n v="0"/>
    <x v="5"/>
    <s v="food trucks"/>
    <x v="3472"/>
    <d v="2015-02-18T17:43:09"/>
    <x v="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s v="food/food trucks"/>
    <n v="15"/>
    <n v="69.47"/>
    <x v="5"/>
    <s v="food trucks"/>
    <x v="3473"/>
    <d v="2014-11-10T01:41:35"/>
    <x v="2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s v="food/food trucks"/>
    <n v="0"/>
    <n v="1"/>
    <x v="5"/>
    <s v="food trucks"/>
    <x v="3474"/>
    <d v="2015-02-21T16:29:56"/>
    <x v="0"/>
  </r>
  <r>
    <n v="2422"/>
    <s v="Help starting a family owned food truck"/>
    <s v="Family owned business serving BBQ and seafood to the public"/>
    <n v="500"/>
    <n v="1"/>
    <x v="0"/>
    <s v="US"/>
    <s v="USD"/>
    <n v="1426091036"/>
    <n v="1423502636"/>
    <b v="0"/>
    <n v="1"/>
    <b v="0"/>
    <s v="food/food trucks"/>
    <n v="0"/>
    <n v="1"/>
    <x v="5"/>
    <s v="food trucks"/>
    <x v="3475"/>
    <d v="2015-03-11T16:23:56"/>
    <x v="0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s v="food/food trucks"/>
    <n v="0"/>
    <n v="8"/>
    <x v="5"/>
    <s v="food trucks"/>
    <x v="3476"/>
    <d v="2014-12-31T16:54:50"/>
    <x v="2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s v="food/food trucks"/>
    <n v="1"/>
    <n v="34.44"/>
    <x v="5"/>
    <s v="food trucks"/>
    <x v="3477"/>
    <d v="2014-10-27T21:25:08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s v="food/food trucks"/>
    <n v="0"/>
    <n v="1"/>
    <x v="5"/>
    <s v="food trucks"/>
    <x v="3478"/>
    <d v="2016-05-27T22:04:00"/>
    <x v="1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s v="food/food trucks"/>
    <n v="0"/>
    <n v="0"/>
    <x v="5"/>
    <s v="food trucks"/>
    <x v="3479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s v="food/food trucks"/>
    <n v="0"/>
    <n v="1"/>
    <x v="5"/>
    <s v="food trucks"/>
    <x v="3480"/>
    <d v="2016-03-23T06:38:53"/>
    <x v="1"/>
  </r>
  <r>
    <n v="2428"/>
    <s v="Premium Burgers"/>
    <s v="From Moo 2 You! We want to offer premium burgers to a taco flooded environment."/>
    <n v="35000"/>
    <n v="1"/>
    <x v="0"/>
    <s v="US"/>
    <s v="USD"/>
    <n v="1426182551"/>
    <n v="1423594151"/>
    <b v="0"/>
    <n v="1"/>
    <b v="0"/>
    <s v="food/food trucks"/>
    <n v="0"/>
    <n v="1"/>
    <x v="5"/>
    <s v="food trucks"/>
    <x v="3481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s v="food/food trucks"/>
    <n v="1"/>
    <n v="501.25"/>
    <x v="5"/>
    <s v="food trucks"/>
    <x v="3482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s v="food/food trucks"/>
    <n v="1"/>
    <n v="10.5"/>
    <x v="5"/>
    <s v="food trucks"/>
    <x v="3483"/>
    <d v="2016-02-12T03:08:24"/>
    <x v="1"/>
  </r>
  <r>
    <n v="2431"/>
    <s v="Murphy's good eatin'"/>
    <s v="Go to Colorado and run a food truck with homemade food of all kinds."/>
    <n v="100000"/>
    <n v="2"/>
    <x v="0"/>
    <s v="US"/>
    <s v="USD"/>
    <n v="1467080613"/>
    <n v="1461896613"/>
    <b v="0"/>
    <n v="2"/>
    <b v="0"/>
    <s v="food/food trucks"/>
    <n v="0"/>
    <n v="1"/>
    <x v="5"/>
    <s v="food trucks"/>
    <x v="3484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s v="food/food trucks"/>
    <n v="0"/>
    <n v="1"/>
    <x v="5"/>
    <s v="food trucks"/>
    <x v="3485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s v="food/food trucks"/>
    <n v="0"/>
    <n v="0"/>
    <x v="5"/>
    <s v="food trucks"/>
    <x v="3486"/>
    <d v="2016-02-27T21:35:4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s v="food/food trucks"/>
    <n v="0"/>
    <n v="13"/>
    <x v="5"/>
    <s v="food trucks"/>
    <x v="3487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s v="food/food trucks"/>
    <n v="0"/>
    <n v="306"/>
    <x v="5"/>
    <s v="food trucks"/>
    <x v="3488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s v="food/food trucks"/>
    <n v="0"/>
    <n v="22.5"/>
    <x v="5"/>
    <s v="food trucks"/>
    <x v="3489"/>
    <d v="2016-01-29T14:46:10"/>
    <x v="0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s v="food/food trucks"/>
    <n v="0"/>
    <n v="0"/>
    <x v="5"/>
    <s v="food trucks"/>
    <x v="3490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s v="food/food trucks"/>
    <n v="0"/>
    <n v="50"/>
    <x v="5"/>
    <s v="food trucks"/>
    <x v="3491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s v="food/food trucks"/>
    <n v="0"/>
    <n v="0"/>
    <x v="5"/>
    <s v="food trucks"/>
    <x v="3492"/>
    <d v="2015-10-18T19:38:49"/>
    <x v="0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s v="food/food trucks"/>
    <n v="0"/>
    <n v="5"/>
    <x v="5"/>
    <s v="food trucks"/>
    <x v="3493"/>
    <d v="2016-02-13T21:35:13"/>
    <x v="1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s v="food/food trucks"/>
    <n v="11"/>
    <n v="48.18"/>
    <x v="5"/>
    <s v="food trucks"/>
    <x v="3494"/>
    <d v="2015-11-16T16:04:58"/>
    <x v="0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s v="food/food trucks"/>
    <n v="0"/>
    <n v="1"/>
    <x v="5"/>
    <s v="food trucks"/>
    <x v="3495"/>
    <d v="2016-10-29T23:43:54"/>
    <x v="1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s v="food/food trucks"/>
    <n v="1"/>
    <n v="1"/>
    <x v="5"/>
    <s v="food trucks"/>
    <x v="3496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s v="food/food trucks"/>
    <n v="0"/>
    <n v="0"/>
    <x v="5"/>
    <s v="food trucks"/>
    <x v="3497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s v="food/food trucks"/>
    <n v="0"/>
    <n v="50"/>
    <x v="5"/>
    <s v="food trucks"/>
    <x v="3498"/>
    <d v="2014-07-05T23:07:12"/>
    <x v="2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s v="food/food trucks"/>
    <n v="0"/>
    <n v="5"/>
    <x v="5"/>
    <s v="food trucks"/>
    <x v="3499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s v="food/food trucks"/>
    <n v="2"/>
    <n v="202.83"/>
    <x v="5"/>
    <s v="food trucks"/>
    <x v="3500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s v="food/food trucks"/>
    <n v="4"/>
    <n v="29.13"/>
    <x v="5"/>
    <s v="food trucks"/>
    <x v="3501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s v="food/food trucks"/>
    <n v="0"/>
    <n v="5"/>
    <x v="5"/>
    <s v="food trucks"/>
    <x v="3502"/>
    <d v="2016-03-23T11:52:07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s v="food/food trucks"/>
    <n v="0"/>
    <n v="0"/>
    <x v="5"/>
    <s v="food trucks"/>
    <x v="3503"/>
    <d v="2016-01-26T14:08:17"/>
    <x v="1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s v="food/food trucks"/>
    <n v="2"/>
    <n v="13"/>
    <x v="5"/>
    <s v="food trucks"/>
    <x v="3504"/>
    <d v="2016-03-13T20:45:24"/>
    <x v="1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s v="food/food trucks"/>
    <n v="0"/>
    <n v="50"/>
    <x v="5"/>
    <s v="food trucks"/>
    <x v="3505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s v="food/food trucks"/>
    <n v="0"/>
    <n v="0"/>
    <x v="5"/>
    <s v="food trucks"/>
    <x v="3506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s v="food/food trucks"/>
    <n v="0"/>
    <n v="1"/>
    <x v="5"/>
    <s v="food trucks"/>
    <x v="3507"/>
    <d v="2014-08-07T23:13:48"/>
    <x v="2"/>
  </r>
  <r>
    <n v="2595"/>
    <s v="Food Truck for Little Fox Bakery"/>
    <s v="Looking to put the best baked goods in Bowling Green on wheels"/>
    <n v="15000"/>
    <n v="1825"/>
    <x v="0"/>
    <s v="US"/>
    <s v="USD"/>
    <n v="1487915500"/>
    <n v="1485323500"/>
    <b v="0"/>
    <n v="19"/>
    <b v="0"/>
    <s v="food/food trucks"/>
    <n v="12"/>
    <n v="96.05"/>
    <x v="5"/>
    <s v="food trucks"/>
    <x v="3508"/>
    <d v="2017-02-24T05:51:40"/>
    <x v="3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s v="food/food trucks"/>
    <n v="24"/>
    <n v="305.77999999999997"/>
    <x v="5"/>
    <s v="food trucks"/>
    <x v="3509"/>
    <d v="2014-08-07T15:56:49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s v="food/food trucks"/>
    <n v="6"/>
    <n v="12.14"/>
    <x v="5"/>
    <s v="food trucks"/>
    <x v="3510"/>
    <d v="2016-06-19T08:11:57"/>
    <x v="1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s v="food/food trucks"/>
    <n v="39"/>
    <n v="83.57"/>
    <x v="5"/>
    <s v="food trucks"/>
    <x v="3511"/>
    <d v="2015-09-23T20:10:01"/>
    <x v="0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s v="food/food trucks"/>
    <n v="1"/>
    <n v="18"/>
    <x v="5"/>
    <s v="food trucks"/>
    <x v="3512"/>
    <d v="2014-08-03T18:05:47"/>
    <x v="2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s v="food/food trucks"/>
    <n v="7"/>
    <n v="115.53"/>
    <x v="5"/>
    <s v="food trucks"/>
    <x v="3513"/>
    <d v="2016-03-25T20:36:40"/>
    <x v="1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s v="food/food trucks"/>
    <n v="1"/>
    <n v="27.5"/>
    <x v="5"/>
    <s v="food trucks"/>
    <x v="3514"/>
    <d v="2014-07-10T21:29:10"/>
    <x v="2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s v="food/food trucks"/>
    <n v="28"/>
    <n v="84.9"/>
    <x v="5"/>
    <s v="food trucks"/>
    <x v="3515"/>
    <d v="2014-11-22T05:59:00"/>
    <x v="2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s v="food/food trucks"/>
    <n v="0"/>
    <n v="12"/>
    <x v="5"/>
    <s v="food trucks"/>
    <x v="3516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s v="food/food trucks"/>
    <n v="1"/>
    <n v="200"/>
    <x v="5"/>
    <s v="food trucks"/>
    <x v="3517"/>
    <d v="2014-08-09T21:57:05"/>
    <x v="2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s v="food/food trucks"/>
    <n v="0"/>
    <n v="10"/>
    <x v="5"/>
    <s v="food trucks"/>
    <x v="3518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s v="food/food trucks"/>
    <n v="0"/>
    <n v="0"/>
    <x v="5"/>
    <s v="food trucks"/>
    <x v="3519"/>
    <d v="2014-09-30T23:23:43"/>
    <x v="2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s v="food/food trucks"/>
    <n v="0"/>
    <n v="0"/>
    <x v="5"/>
    <s v="food trucks"/>
    <x v="3520"/>
    <d v="2015-06-29T15:21:58"/>
    <x v="0"/>
  </r>
  <r>
    <n v="2688"/>
    <s v="Mac N Cheez Food Truck"/>
    <s v="The amazing gourmet Mac N Cheez Food Truck Campaigne!"/>
    <n v="50000"/>
    <n v="74"/>
    <x v="0"/>
    <s v="US"/>
    <s v="USD"/>
    <n v="1424746800"/>
    <n v="1422067870"/>
    <b v="0"/>
    <n v="14"/>
    <b v="0"/>
    <s v="food/food trucks"/>
    <n v="0"/>
    <n v="5.29"/>
    <x v="5"/>
    <s v="food trucks"/>
    <x v="3521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s v="food/food trucks"/>
    <n v="0"/>
    <n v="1"/>
    <x v="5"/>
    <s v="food trucks"/>
    <x v="3522"/>
    <d v="2016-07-30T23:04:50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s v="food/food trucks"/>
    <n v="11"/>
    <n v="72.760000000000005"/>
    <x v="5"/>
    <s v="food trucks"/>
    <x v="3523"/>
    <d v="2015-06-03T02:31:16"/>
    <x v="0"/>
  </r>
  <r>
    <n v="2691"/>
    <s v="Cook"/>
    <s v="A Great New local Food Truck serving up ethnic fusion inspired eats in Ottawa."/>
    <n v="65000"/>
    <n v="35"/>
    <x v="0"/>
    <s v="CA"/>
    <s v="CAD"/>
    <n v="1431278557"/>
    <n v="1427390557"/>
    <b v="0"/>
    <n v="2"/>
    <b v="0"/>
    <s v="food/food trucks"/>
    <n v="0"/>
    <n v="17.5"/>
    <x v="5"/>
    <s v="food trucks"/>
    <x v="3524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s v="food/food trucks"/>
    <n v="1"/>
    <n v="25"/>
    <x v="5"/>
    <s v="food trucks"/>
    <x v="3525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s v="food/food trucks"/>
    <n v="1"/>
    <n v="13.33"/>
    <x v="5"/>
    <s v="food trucks"/>
    <x v="3526"/>
    <d v="2014-08-13T03:19:26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s v="food/food trucks"/>
    <n v="0"/>
    <n v="1"/>
    <x v="5"/>
    <s v="food trucks"/>
    <x v="3527"/>
    <d v="2014-09-26T03:22:19"/>
    <x v="2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s v="food/food trucks"/>
    <n v="0"/>
    <n v="23.67"/>
    <x v="5"/>
    <s v="food trucks"/>
    <x v="3528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s v="food/food trucks"/>
    <n v="6"/>
    <n v="89.21"/>
    <x v="5"/>
    <s v="food trucks"/>
    <x v="3529"/>
    <d v="2014-12-25T20:16:00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s v="food/food trucks"/>
    <n v="26"/>
    <n v="116.56"/>
    <x v="5"/>
    <s v="food trucks"/>
    <x v="3530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s v="food/food trucks"/>
    <n v="0"/>
    <n v="13.01"/>
    <x v="5"/>
    <s v="food trucks"/>
    <x v="3531"/>
    <d v="2014-06-27T21:33:28"/>
    <x v="2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s v="food/food trucks"/>
    <n v="0"/>
    <n v="0"/>
    <x v="5"/>
    <s v="food trucks"/>
    <x v="3532"/>
    <d v="2014-08-08T21:31:03"/>
    <x v="2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s v="food/food trucks"/>
    <n v="1"/>
    <n v="17.5"/>
    <x v="5"/>
    <s v="food trucks"/>
    <x v="3533"/>
    <d v="2014-09-18T20:59:3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s v="publishing/fiction"/>
    <n v="0"/>
    <n v="0"/>
    <x v="3"/>
    <s v="fiction"/>
    <x v="3534"/>
    <d v="2016-11-26T19:20:13"/>
    <x v="1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s v="publishing/fiction"/>
    <n v="5"/>
    <n v="39.17"/>
    <x v="3"/>
    <s v="fiction"/>
    <x v="3535"/>
    <d v="2014-02-02T18:02:06"/>
    <x v="2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s v="publishing/fiction"/>
    <n v="0"/>
    <n v="0"/>
    <x v="3"/>
    <s v="fiction"/>
    <x v="3536"/>
    <d v="2016-12-04T06:00:00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s v="publishing/fiction"/>
    <n v="0"/>
    <n v="5"/>
    <x v="3"/>
    <s v="fiction"/>
    <x v="3537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s v="publishing/fiction"/>
    <n v="0"/>
    <n v="0"/>
    <x v="3"/>
    <s v="fiction"/>
    <x v="3538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s v="publishing/fiction"/>
    <n v="36"/>
    <n v="57.3"/>
    <x v="3"/>
    <s v="fiction"/>
    <x v="3539"/>
    <d v="2014-10-19T13:01:24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s v="publishing/fiction"/>
    <n v="0"/>
    <n v="0"/>
    <x v="3"/>
    <s v="fiction"/>
    <x v="3540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s v="publishing/fiction"/>
    <n v="4"/>
    <n v="59"/>
    <x v="3"/>
    <s v="fiction"/>
    <x v="3541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n v="0"/>
    <n v="0"/>
    <x v="3"/>
    <s v="fiction"/>
    <x v="3542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s v="publishing/fiction"/>
    <n v="41"/>
    <n v="31.85"/>
    <x v="3"/>
    <s v="fiction"/>
    <x v="3543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n v="0"/>
    <n v="0"/>
    <x v="3"/>
    <s v="fiction"/>
    <x v="3544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s v="publishing/fiction"/>
    <n v="0"/>
    <n v="10"/>
    <x v="3"/>
    <s v="fiction"/>
    <x v="3545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s v="publishing/fiction"/>
    <n v="3"/>
    <n v="50"/>
    <x v="3"/>
    <s v="fiction"/>
    <x v="3546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s v="publishing/fiction"/>
    <n v="1"/>
    <n v="16"/>
    <x v="3"/>
    <s v="fiction"/>
    <x v="3547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s v="publishing/fiction"/>
    <n v="70"/>
    <n v="39"/>
    <x v="3"/>
    <s v="fiction"/>
    <x v="3548"/>
    <d v="2014-02-23T18:43:38"/>
    <x v="2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s v="publishing/fiction"/>
    <n v="2"/>
    <n v="34"/>
    <x v="3"/>
    <s v="fiction"/>
    <x v="3549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s v="publishing/fiction"/>
    <n v="51"/>
    <n v="63.12"/>
    <x v="3"/>
    <s v="fiction"/>
    <x v="3550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s v="publishing/fiction"/>
    <n v="1"/>
    <n v="7"/>
    <x v="3"/>
    <s v="fiction"/>
    <x v="3551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s v="publishing/fiction"/>
    <n v="0"/>
    <n v="2"/>
    <x v="3"/>
    <s v="fiction"/>
    <x v="3552"/>
    <d v="2014-04-30T16:51:20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s v="publishing/fiction"/>
    <n v="3"/>
    <n v="66.67"/>
    <x v="3"/>
    <s v="fiction"/>
    <x v="3553"/>
    <d v="2010-10-15T04:00:00"/>
    <x v="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s v="publishing/fiction"/>
    <n v="2"/>
    <n v="17.5"/>
    <x v="3"/>
    <s v="fiction"/>
    <x v="3554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s v="publishing/fiction"/>
    <n v="0"/>
    <n v="5"/>
    <x v="3"/>
    <s v="fiction"/>
    <x v="3555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s v="publishing/fiction"/>
    <n v="1"/>
    <n v="25"/>
    <x v="3"/>
    <s v="fiction"/>
    <x v="3556"/>
    <d v="2016-07-22T04:37:55"/>
    <x v="1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s v="publishing/fiction"/>
    <n v="0"/>
    <n v="0"/>
    <x v="3"/>
    <s v="fiction"/>
    <x v="3557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s v="publishing/fiction"/>
    <n v="2"/>
    <n v="50"/>
    <x v="3"/>
    <s v="fiction"/>
    <x v="3558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s v="publishing/fiction"/>
    <n v="0"/>
    <n v="16"/>
    <x v="3"/>
    <s v="fiction"/>
    <x v="3559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s v="publishing/fiction"/>
    <n v="0"/>
    <n v="0"/>
    <x v="3"/>
    <s v="fiction"/>
    <x v="3560"/>
    <d v="2016-08-02T22:01:11"/>
    <x v="1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s v="publishing/fiction"/>
    <n v="2"/>
    <n v="60"/>
    <x v="3"/>
    <s v="fiction"/>
    <x v="3561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s v="publishing/fiction"/>
    <n v="0"/>
    <n v="0"/>
    <x v="3"/>
    <s v="fiction"/>
    <x v="3562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s v="publishing/fiction"/>
    <n v="31"/>
    <n v="47.11"/>
    <x v="3"/>
    <s v="fiction"/>
    <x v="3563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s v="publishing/fiction"/>
    <n v="8"/>
    <n v="100"/>
    <x v="3"/>
    <s v="fiction"/>
    <x v="3564"/>
    <d v="2015-02-15T15:38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s v="publishing/fiction"/>
    <n v="1"/>
    <n v="15"/>
    <x v="3"/>
    <s v="fiction"/>
    <x v="3565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s v="publishing/fiction"/>
    <n v="0"/>
    <n v="0"/>
    <x v="3"/>
    <s v="fiction"/>
    <x v="3566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s v="publishing/fiction"/>
    <n v="9"/>
    <n v="40.450000000000003"/>
    <x v="3"/>
    <s v="fiction"/>
    <x v="3567"/>
    <d v="2015-04-03T15:38:00"/>
    <x v="0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s v="publishing/fiction"/>
    <n v="0"/>
    <n v="0"/>
    <x v="3"/>
    <s v="fiction"/>
    <x v="3568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s v="publishing/fiction"/>
    <n v="0"/>
    <n v="0"/>
    <x v="3"/>
    <s v="fiction"/>
    <x v="3569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s v="publishing/fiction"/>
    <n v="0"/>
    <n v="1"/>
    <x v="3"/>
    <s v="fiction"/>
    <x v="3570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s v="publishing/fiction"/>
    <n v="2"/>
    <n v="19"/>
    <x v="3"/>
    <s v="fiction"/>
    <x v="3571"/>
    <d v="2014-09-03T23:36:18"/>
    <x v="2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s v="publishing/fiction"/>
    <n v="0"/>
    <n v="5"/>
    <x v="3"/>
    <s v="fiction"/>
    <x v="3572"/>
    <d v="2016-08-05T00:10:33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s v="publishing/fiction"/>
    <n v="25"/>
    <n v="46.73"/>
    <x v="3"/>
    <s v="fiction"/>
    <x v="3573"/>
    <d v="2013-05-01T21:42:3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s v="music/faith"/>
    <n v="0"/>
    <n v="5"/>
    <x v="6"/>
    <s v="faith"/>
    <x v="3574"/>
    <d v="2015-01-15T15:56:45"/>
    <x v="2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s v="music/faith"/>
    <n v="0"/>
    <n v="1"/>
    <x v="6"/>
    <s v="faith"/>
    <x v="3575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s v="music/faith"/>
    <n v="1"/>
    <n v="25.5"/>
    <x v="6"/>
    <s v="faith"/>
    <x v="3576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s v="music/faith"/>
    <n v="65"/>
    <n v="118.36"/>
    <x v="6"/>
    <s v="faith"/>
    <x v="3577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s v="music/faith"/>
    <n v="0"/>
    <n v="0"/>
    <x v="6"/>
    <s v="faith"/>
    <x v="3578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s v="music/faith"/>
    <n v="0"/>
    <n v="0"/>
    <x v="6"/>
    <s v="faith"/>
    <x v="3579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s v="music/faith"/>
    <n v="10"/>
    <n v="54.11"/>
    <x v="6"/>
    <s v="faith"/>
    <x v="3580"/>
    <d v="2016-03-28T16:18:15"/>
    <x v="1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s v="music/faith"/>
    <n v="0"/>
    <n v="0"/>
    <x v="6"/>
    <s v="faith"/>
    <x v="3581"/>
    <d v="2016-05-01T20:48:26"/>
    <x v="1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s v="music/faith"/>
    <n v="5"/>
    <n v="21.25"/>
    <x v="6"/>
    <s v="faith"/>
    <x v="3582"/>
    <d v="2014-08-31T19:39:00"/>
    <x v="2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s v="music/faith"/>
    <n v="1"/>
    <n v="34"/>
    <x v="6"/>
    <s v="faith"/>
    <x v="3583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s v="music/faith"/>
    <n v="11"/>
    <n v="525"/>
    <x v="6"/>
    <s v="faith"/>
    <x v="3584"/>
    <d v="2014-09-01T15:30:34"/>
    <x v="2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s v="music/faith"/>
    <n v="0"/>
    <n v="0"/>
    <x v="6"/>
    <s v="faith"/>
    <x v="3585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s v="music/faith"/>
    <n v="2"/>
    <n v="50"/>
    <x v="6"/>
    <s v="faith"/>
    <x v="3586"/>
    <d v="2014-10-05T19:13:32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s v="music/faith"/>
    <n v="8"/>
    <n v="115.71"/>
    <x v="6"/>
    <s v="faith"/>
    <x v="3587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s v="music/faith"/>
    <n v="0"/>
    <n v="5.5"/>
    <x v="6"/>
    <s v="faith"/>
    <x v="3588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s v="music/faith"/>
    <n v="8"/>
    <n v="50"/>
    <x v="6"/>
    <s v="faith"/>
    <x v="3589"/>
    <d v="2016-12-09T14:51:39"/>
    <x v="1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s v="music/faith"/>
    <n v="43"/>
    <n v="34.020000000000003"/>
    <x v="6"/>
    <s v="faith"/>
    <x v="3590"/>
    <d v="2016-04-21T04:00:00"/>
    <x v="1"/>
  </r>
  <r>
    <n v="1718"/>
    <s v="The Prodigal Son"/>
    <s v="A melody for the galaxy."/>
    <n v="35000"/>
    <n v="75"/>
    <x v="0"/>
    <s v="US"/>
    <s v="USD"/>
    <n v="1463201940"/>
    <n v="1459435149"/>
    <b v="0"/>
    <n v="2"/>
    <b v="0"/>
    <s v="music/faith"/>
    <n v="0"/>
    <n v="37.5"/>
    <x v="6"/>
    <s v="faith"/>
    <x v="3591"/>
    <d v="2016-05-14T04:59:00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s v="music/faith"/>
    <n v="1"/>
    <n v="11.67"/>
    <x v="6"/>
    <s v="faith"/>
    <x v="3592"/>
    <d v="2014-09-17T12:49:51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s v="music/faith"/>
    <n v="6"/>
    <n v="28.13"/>
    <x v="6"/>
    <s v="faith"/>
    <x v="3593"/>
    <d v="2014-11-09T19:47:51"/>
    <x v="2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s v="music/faith"/>
    <n v="0"/>
    <n v="0"/>
    <x v="6"/>
    <s v="faith"/>
    <x v="3594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s v="music/faith"/>
    <n v="0"/>
    <n v="1"/>
    <x v="6"/>
    <s v="faith"/>
    <x v="3595"/>
    <d v="2016-04-03T00:10:00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s v="music/faith"/>
    <n v="7"/>
    <n v="216.67"/>
    <x v="6"/>
    <s v="faith"/>
    <x v="3596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s v="music/faith"/>
    <n v="1"/>
    <n v="8.75"/>
    <x v="6"/>
    <s v="faith"/>
    <x v="3597"/>
    <d v="2014-10-30T22:22:42"/>
    <x v="2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s v="music/faith"/>
    <n v="10"/>
    <n v="62.22"/>
    <x v="6"/>
    <s v="faith"/>
    <x v="3598"/>
    <d v="2014-08-24T23:14:09"/>
    <x v="2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s v="music/faith"/>
    <n v="34"/>
    <n v="137.25"/>
    <x v="6"/>
    <s v="faith"/>
    <x v="3599"/>
    <d v="2014-06-27T22:04:24"/>
    <x v="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s v="music/faith"/>
    <n v="0"/>
    <n v="1"/>
    <x v="6"/>
    <s v="faith"/>
    <x v="3600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s v="music/faith"/>
    <n v="68"/>
    <n v="122.14"/>
    <x v="6"/>
    <s v="faith"/>
    <x v="3601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s v="music/faith"/>
    <n v="0"/>
    <n v="0"/>
    <x v="6"/>
    <s v="faith"/>
    <x v="3602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s v="music/faith"/>
    <n v="0"/>
    <n v="0"/>
    <x v="6"/>
    <s v="faith"/>
    <x v="3603"/>
    <d v="2015-10-25T02:06:23"/>
    <x v="0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s v="music/faith"/>
    <n v="0"/>
    <n v="0"/>
    <x v="6"/>
    <s v="faith"/>
    <x v="3604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s v="music/faith"/>
    <n v="0"/>
    <n v="0"/>
    <x v="6"/>
    <s v="faith"/>
    <x v="3605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s v="music/faith"/>
    <n v="0"/>
    <n v="0"/>
    <x v="6"/>
    <s v="faith"/>
    <x v="3606"/>
    <d v="2016-09-13T21:30:00"/>
    <x v="1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s v="music/faith"/>
    <n v="0"/>
    <n v="1"/>
    <x v="6"/>
    <s v="faith"/>
    <x v="3607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s v="music/faith"/>
    <n v="11"/>
    <n v="55"/>
    <x v="6"/>
    <s v="faith"/>
    <x v="3608"/>
    <d v="2016-08-07T19:32:25"/>
    <x v="1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s v="music/faith"/>
    <n v="1"/>
    <n v="22"/>
    <x v="6"/>
    <s v="faith"/>
    <x v="3609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s v="music/faith"/>
    <n v="21"/>
    <n v="56.67"/>
    <x v="6"/>
    <s v="faith"/>
    <x v="3610"/>
    <d v="2015-07-20T22:46:32"/>
    <x v="0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s v="music/faith"/>
    <n v="0"/>
    <n v="20"/>
    <x v="6"/>
    <s v="faith"/>
    <x v="3611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s v="music/faith"/>
    <n v="0"/>
    <n v="1"/>
    <x v="6"/>
    <s v="faith"/>
    <x v="3612"/>
    <d v="2016-05-04T19:58:52"/>
    <x v="1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s v="music/faith"/>
    <n v="0"/>
    <n v="0"/>
    <x v="6"/>
    <s v="faith"/>
    <x v="3613"/>
    <d v="2015-07-16T19:37:02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06"/>
    <n v="106.2"/>
    <x v="6"/>
    <s v="electronic music"/>
    <x v="3614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52"/>
    <n v="22.08"/>
    <x v="6"/>
    <s v="electronic music"/>
    <x v="3615"/>
    <d v="2015-10-17T04:00:00"/>
    <x v="0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15"/>
    <n v="31.05"/>
    <x v="6"/>
    <s v="electronic music"/>
    <x v="3616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37"/>
    <n v="36.21"/>
    <x v="6"/>
    <s v="electronic music"/>
    <x v="3617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19"/>
    <n v="388.98"/>
    <x v="6"/>
    <s v="electronic music"/>
    <x v="3618"/>
    <d v="2016-01-31T13:56:03"/>
    <x v="1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10"/>
    <n v="71.849999999999994"/>
    <x v="6"/>
    <s v="electronic music"/>
    <x v="3619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00"/>
    <n v="57.38"/>
    <x v="6"/>
    <s v="electronic music"/>
    <x v="3620"/>
    <d v="2016-03-31T08:46:56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03"/>
    <n v="69.67"/>
    <x v="6"/>
    <s v="electronic music"/>
    <x v="3621"/>
    <d v="2014-10-23T00:49:07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17"/>
    <n v="45.99"/>
    <x v="6"/>
    <s v="electronic music"/>
    <x v="3622"/>
    <d v="2017-03-06T20:00:00"/>
    <x v="3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12"/>
    <n v="79.260000000000005"/>
    <x v="6"/>
    <s v="electronic music"/>
    <x v="3623"/>
    <d v="2015-04-04T21:59:00"/>
    <x v="0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42"/>
    <n v="43.03"/>
    <x v="6"/>
    <s v="electronic music"/>
    <x v="3624"/>
    <d v="2016-09-12T11:35:49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07"/>
    <n v="108.48"/>
    <x v="6"/>
    <s v="electronic music"/>
    <x v="3625"/>
    <d v="2015-12-16T18:20:10"/>
    <x v="0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08"/>
    <n v="61.03"/>
    <x v="6"/>
    <s v="electronic music"/>
    <x v="3626"/>
    <d v="2016-06-23T16:00:2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03"/>
    <n v="50.59"/>
    <x v="6"/>
    <s v="electronic music"/>
    <x v="3627"/>
    <d v="2016-12-12T17:34:40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30"/>
    <n v="39.159999999999997"/>
    <x v="6"/>
    <s v="electronic music"/>
    <x v="3628"/>
    <d v="2016-08-05T03:59:00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08"/>
    <n v="65.16"/>
    <x v="6"/>
    <s v="electronic music"/>
    <x v="3629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12"/>
    <n v="23.96"/>
    <x v="6"/>
    <s v="electronic music"/>
    <x v="3630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02"/>
    <n v="48.62"/>
    <x v="6"/>
    <s v="electronic music"/>
    <x v="3631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45"/>
    <n v="35.74"/>
    <x v="6"/>
    <s v="electronic music"/>
    <x v="3632"/>
    <d v="2016-03-19T04:33:43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28"/>
    <n v="21.37"/>
    <x v="6"/>
    <s v="electronic music"/>
    <x v="3633"/>
    <d v="2016-12-13T07:59:0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83"/>
    <n v="15.04"/>
    <x v="6"/>
    <s v="electronic music"/>
    <x v="3634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04"/>
    <n v="39.07"/>
    <x v="6"/>
    <s v="electronic music"/>
    <x v="3635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10"/>
    <n v="43.82"/>
    <x v="6"/>
    <s v="electronic music"/>
    <x v="3636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33"/>
    <n v="27.3"/>
    <x v="6"/>
    <s v="electronic music"/>
    <x v="3637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52"/>
    <n v="42.22"/>
    <x v="6"/>
    <s v="electronic music"/>
    <x v="3638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03"/>
    <n v="33.24"/>
    <x v="6"/>
    <s v="electronic music"/>
    <x v="3639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00"/>
    <n v="285.70999999999998"/>
    <x v="6"/>
    <s v="electronic music"/>
    <x v="3640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02"/>
    <n v="42.33"/>
    <x v="6"/>
    <s v="electronic music"/>
    <x v="3641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51"/>
    <n v="50.27"/>
    <x v="6"/>
    <s v="electronic music"/>
    <x v="3642"/>
    <d v="2014-04-14T23:00:0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11"/>
    <n v="61.9"/>
    <x v="6"/>
    <s v="electronic music"/>
    <x v="3643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96"/>
    <n v="40.75"/>
    <x v="6"/>
    <s v="electronic music"/>
    <x v="3644"/>
    <d v="2014-04-10T06:59:00"/>
    <x v="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14"/>
    <n v="55.8"/>
    <x v="6"/>
    <s v="electronic music"/>
    <x v="3645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00"/>
    <n v="10"/>
    <x v="6"/>
    <s v="electronic music"/>
    <x v="3646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93"/>
    <n v="73.13"/>
    <x v="6"/>
    <s v="electronic music"/>
    <x v="3647"/>
    <d v="2014-02-06T19:00:48"/>
    <x v="2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56"/>
    <n v="26.06"/>
    <x v="6"/>
    <s v="electronic music"/>
    <x v="3648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06"/>
    <n v="22.64"/>
    <x v="6"/>
    <s v="electronic music"/>
    <x v="3649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01"/>
    <n v="47.22"/>
    <x v="6"/>
    <s v="electronic music"/>
    <x v="3650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23"/>
    <n v="32.32"/>
    <x v="6"/>
    <s v="electronic music"/>
    <x v="3651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02"/>
    <n v="53.42"/>
    <x v="6"/>
    <s v="electronic music"/>
    <x v="3652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01"/>
    <n v="51.3"/>
    <x v="6"/>
    <s v="electronic music"/>
    <x v="3653"/>
    <d v="2013-07-27T01:27:16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n v="0"/>
    <x v="1"/>
    <s v="drama"/>
    <x v="3654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0"/>
    <n v="5"/>
    <x v="1"/>
    <s v="drama"/>
    <x v="3655"/>
    <d v="2014-07-02T16:29:55"/>
    <x v="2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16"/>
    <n v="43.5"/>
    <x v="1"/>
    <s v="drama"/>
    <x v="3656"/>
    <d v="2014-08-16T23:42:00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n v="0"/>
    <x v="1"/>
    <s v="drama"/>
    <x v="3657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1"/>
    <n v="91.43"/>
    <x v="1"/>
    <s v="drama"/>
    <x v="3658"/>
    <d v="2014-09-19T18:18:21"/>
    <x v="2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n v="0"/>
    <x v="1"/>
    <s v="drama"/>
    <x v="3659"/>
    <d v="2016-01-12T15:48:44"/>
    <x v="0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60"/>
    <n v="3000"/>
    <x v="1"/>
    <s v="drama"/>
    <x v="3660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0"/>
    <n v="5.5"/>
    <x v="1"/>
    <s v="drama"/>
    <x v="3661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"/>
    <n v="108.33"/>
    <x v="1"/>
    <s v="drama"/>
    <x v="3662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22"/>
    <n v="56"/>
    <x v="1"/>
    <s v="drama"/>
    <x v="3663"/>
    <d v="2014-10-18T12:07:39"/>
    <x v="2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"/>
    <n v="32.5"/>
    <x v="1"/>
    <s v="drama"/>
    <x v="3664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0"/>
    <n v="1"/>
    <x v="1"/>
    <s v="drama"/>
    <x v="3665"/>
    <d v="2016-08-12T04:20:14"/>
    <x v="1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n v="0"/>
    <x v="1"/>
    <s v="drama"/>
    <x v="3666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n v="0"/>
    <x v="1"/>
    <s v="drama"/>
    <x v="3667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n v="0"/>
    <x v="1"/>
    <s v="drama"/>
    <x v="3668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"/>
    <n v="49.88"/>
    <x v="1"/>
    <s v="drama"/>
    <x v="3669"/>
    <d v="2014-08-29T18:40:11"/>
    <x v="2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n v="0"/>
    <x v="1"/>
    <s v="drama"/>
    <x v="3670"/>
    <d v="2015-08-05T19:46:39"/>
    <x v="0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40"/>
    <n v="25.71"/>
    <x v="1"/>
    <s v="drama"/>
    <x v="3671"/>
    <d v="2015-03-24T00:08:46"/>
    <x v="0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n v="0"/>
    <x v="1"/>
    <s v="drama"/>
    <x v="3672"/>
    <d v="2015-11-26T23:55:45"/>
    <x v="0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20"/>
    <n v="100"/>
    <x v="1"/>
    <s v="drama"/>
    <x v="3673"/>
    <d v="2016-03-04T01:55:55"/>
    <x v="1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33"/>
    <n v="30.85"/>
    <x v="1"/>
    <s v="drama"/>
    <x v="3674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21"/>
    <n v="180.5"/>
    <x v="1"/>
    <s v="drama"/>
    <x v="3675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n v="0"/>
    <x v="1"/>
    <s v="drama"/>
    <x v="3676"/>
    <d v="2017-01-07T00:17:12"/>
    <x v="1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36"/>
    <n v="373.5"/>
    <x v="1"/>
    <s v="drama"/>
    <x v="3677"/>
    <d v="2014-11-26T20:26:5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"/>
    <n v="25.5"/>
    <x v="1"/>
    <s v="drama"/>
    <x v="3678"/>
    <d v="2014-09-01T03:59:00"/>
    <x v="2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6"/>
    <n v="220"/>
    <x v="1"/>
    <s v="drama"/>
    <x v="3679"/>
    <d v="2016-08-18T21:52:19"/>
    <x v="1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n v="0"/>
    <x v="1"/>
    <s v="drama"/>
    <x v="3680"/>
    <d v="2017-03-03T20:00:00"/>
    <x v="3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16"/>
    <n v="160"/>
    <x v="1"/>
    <s v="drama"/>
    <x v="3681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n v="0"/>
    <x v="1"/>
    <s v="drama"/>
    <x v="3682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0"/>
    <n v="69"/>
    <x v="1"/>
    <s v="drama"/>
    <x v="3683"/>
    <d v="2016-09-03T16:34:37"/>
    <x v="1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0"/>
    <n v="50"/>
    <x v="1"/>
    <s v="drama"/>
    <x v="3684"/>
    <d v="2016-06-16T15:37:26"/>
    <x v="1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5"/>
    <n v="83.33"/>
    <x v="1"/>
    <s v="drama"/>
    <x v="3685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0"/>
    <n v="5.67"/>
    <x v="1"/>
    <s v="drama"/>
    <x v="3686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n v="0"/>
    <x v="1"/>
    <s v="drama"/>
    <x v="3687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0"/>
    <n v="1"/>
    <x v="1"/>
    <s v="drama"/>
    <x v="3688"/>
    <d v="2016-03-06T23:55:3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n v="0"/>
    <x v="1"/>
    <s v="drama"/>
    <x v="3689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42"/>
    <n v="77.11"/>
    <x v="1"/>
    <s v="drama"/>
    <x v="3690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10"/>
    <n v="32.75"/>
    <x v="1"/>
    <s v="drama"/>
    <x v="3691"/>
    <d v="2017-02-17T21:00:00"/>
    <x v="3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"/>
    <n v="46.5"/>
    <x v="1"/>
    <s v="drama"/>
    <x v="3692"/>
    <d v="2014-10-05T09:12:02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n v="0"/>
    <x v="1"/>
    <s v="drama"/>
    <x v="3693"/>
    <d v="2016-09-01T02:58:22"/>
    <x v="1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26"/>
    <n v="87.31"/>
    <x v="1"/>
    <s v="drama"/>
    <x v="3694"/>
    <d v="2014-09-15T02:00:03"/>
    <x v="2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58"/>
    <n v="54.29"/>
    <x v="1"/>
    <s v="drama"/>
    <x v="3695"/>
    <d v="2015-02-08T19:38:49"/>
    <x v="0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n v="0"/>
    <x v="1"/>
    <s v="drama"/>
    <x v="3696"/>
    <d v="2015-10-08T20:59:00"/>
    <x v="0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30"/>
    <n v="93.25"/>
    <x v="1"/>
    <s v="drama"/>
    <x v="3697"/>
    <d v="2015-01-29T20:21:04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51"/>
    <n v="117.68"/>
    <x v="1"/>
    <s v="drama"/>
    <x v="3698"/>
    <d v="2016-08-04T14:00:03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16"/>
    <n v="76.47"/>
    <x v="1"/>
    <s v="drama"/>
    <x v="3699"/>
    <d v="2015-10-06T15:10:22"/>
    <x v="0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n v="0"/>
    <x v="1"/>
    <s v="drama"/>
    <x v="3700"/>
    <d v="2016-08-06T00:06:23"/>
    <x v="1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15"/>
    <n v="163.85"/>
    <x v="1"/>
    <s v="drama"/>
    <x v="3701"/>
    <d v="2015-01-04T04:43:58"/>
    <x v="2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n v="0"/>
    <x v="1"/>
    <s v="drama"/>
    <x v="3702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n v="0"/>
    <x v="1"/>
    <s v="drama"/>
    <x v="3703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25"/>
    <n v="91.82"/>
    <x v="1"/>
    <s v="drama"/>
    <x v="3704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45"/>
    <n v="185.83"/>
    <x v="1"/>
    <s v="drama"/>
    <x v="3705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0"/>
    <n v="1"/>
    <x v="1"/>
    <s v="drama"/>
    <x v="3706"/>
    <d v="2016-04-16T20:08:40"/>
    <x v="1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0"/>
    <n v="20"/>
    <x v="1"/>
    <s v="drama"/>
    <x v="3707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0"/>
    <n v="1"/>
    <x v="1"/>
    <s v="drama"/>
    <x v="3708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0"/>
    <n v="10"/>
    <x v="1"/>
    <s v="drama"/>
    <x v="3709"/>
    <d v="2016-02-17T23:59:00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56"/>
    <n v="331.54"/>
    <x v="1"/>
    <s v="drama"/>
    <x v="3710"/>
    <d v="2015-04-22T22:00:37"/>
    <x v="0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12"/>
    <n v="314.29000000000002"/>
    <x v="1"/>
    <s v="drama"/>
    <x v="3711"/>
    <d v="2014-12-28T15:22:29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2"/>
    <n v="100"/>
    <x v="1"/>
    <s v="drama"/>
    <x v="3712"/>
    <d v="2015-05-15T15:04:49"/>
    <x v="0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18"/>
    <n v="115.99"/>
    <x v="1"/>
    <s v="drama"/>
    <x v="3713"/>
    <d v="2016-04-01T06:59:00"/>
    <x v="1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1"/>
    <n v="120"/>
    <x v="1"/>
    <s v="drama"/>
    <x v="3714"/>
    <d v="2015-08-20T20:06:00"/>
    <x v="0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n v="0"/>
    <x v="1"/>
    <s v="drama"/>
    <x v="3715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13"/>
    <n v="65"/>
    <x v="1"/>
    <s v="drama"/>
    <x v="3716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n v="0"/>
    <x v="1"/>
    <s v="drama"/>
    <x v="3717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n v="0"/>
    <x v="1"/>
    <s v="drama"/>
    <x v="3718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n v="0"/>
    <x v="1"/>
    <s v="drama"/>
    <x v="3719"/>
    <d v="2016-04-08T22:04:14"/>
    <x v="1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1"/>
    <n v="125"/>
    <x v="1"/>
    <s v="drama"/>
    <x v="3720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n v="0"/>
    <x v="1"/>
    <s v="drama"/>
    <x v="3721"/>
    <d v="2015-07-09T21:27:21"/>
    <x v="0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n v="0"/>
    <x v="1"/>
    <s v="drama"/>
    <x v="3722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n v="0"/>
    <x v="1"/>
    <s v="drama"/>
    <x v="3723"/>
    <d v="2016-02-13T22:24:57"/>
    <x v="1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0"/>
    <n v="30"/>
    <x v="1"/>
    <s v="drama"/>
    <x v="3724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n v="0"/>
    <x v="1"/>
    <s v="drama"/>
    <x v="3725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3"/>
    <n v="15.71"/>
    <x v="1"/>
    <s v="drama"/>
    <x v="3726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n v="0"/>
    <x v="1"/>
    <s v="drama"/>
    <x v="3727"/>
    <d v="2016-09-29T21:52:52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40"/>
    <n v="80.2"/>
    <x v="1"/>
    <s v="drama"/>
    <x v="3728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n v="0"/>
    <x v="1"/>
    <s v="drama"/>
    <x v="3729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n v="0"/>
    <x v="1"/>
    <s v="drama"/>
    <x v="3730"/>
    <d v="2016-01-05T00:00:00"/>
    <x v="0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0"/>
    <n v="50"/>
    <x v="1"/>
    <s v="drama"/>
    <x v="3731"/>
    <d v="2016-03-08T13:51:09"/>
    <x v="1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n v="0"/>
    <x v="1"/>
    <s v="drama"/>
    <x v="3732"/>
    <d v="2016-12-30T09:00:00"/>
    <x v="1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25"/>
    <n v="50"/>
    <x v="1"/>
    <s v="drama"/>
    <x v="3733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08"/>
    <n v="117.85"/>
    <x v="1"/>
    <s v="documentary"/>
    <x v="3734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13"/>
    <n v="109.04"/>
    <x v="1"/>
    <s v="documentary"/>
    <x v="3735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13"/>
    <n v="73.02"/>
    <x v="1"/>
    <s v="documentary"/>
    <x v="3736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03"/>
    <n v="78.2"/>
    <x v="1"/>
    <s v="documentary"/>
    <x v="3737"/>
    <d v="2014-02-22T01:08:24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14"/>
    <n v="47.4"/>
    <x v="1"/>
    <s v="documentary"/>
    <x v="3738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04"/>
    <n v="54.02"/>
    <x v="1"/>
    <s v="documentary"/>
    <x v="3739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05"/>
    <n v="68.489999999999995"/>
    <x v="1"/>
    <s v="documentary"/>
    <x v="3740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34"/>
    <n v="108.15"/>
    <x v="1"/>
    <s v="documentary"/>
    <x v="3741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01"/>
    <n v="589.95000000000005"/>
    <x v="1"/>
    <s v="documentary"/>
    <x v="3742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13"/>
    <n v="48.05"/>
    <x v="1"/>
    <s v="documentary"/>
    <x v="3743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06"/>
    <n v="72.48"/>
    <x v="1"/>
    <s v="documentary"/>
    <x v="3744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26"/>
    <n v="57.08"/>
    <x v="1"/>
    <s v="documentary"/>
    <x v="3745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85"/>
    <n v="85.44"/>
    <x v="1"/>
    <s v="documentary"/>
    <x v="3746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01"/>
    <n v="215.86"/>
    <x v="1"/>
    <s v="documentary"/>
    <x v="3747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17"/>
    <n v="89.39"/>
    <x v="1"/>
    <s v="documentary"/>
    <x v="3748"/>
    <d v="2015-10-17T02:00:00"/>
    <x v="0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07"/>
    <n v="45.42"/>
    <x v="1"/>
    <s v="documentary"/>
    <x v="3749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39"/>
    <n v="65.760000000000005"/>
    <x v="1"/>
    <s v="documentary"/>
    <x v="3750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07"/>
    <n v="66.7"/>
    <x v="1"/>
    <s v="documentary"/>
    <x v="3751"/>
    <d v="2016-05-19T15:02:42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91"/>
    <n v="83.35"/>
    <x v="1"/>
    <s v="documentary"/>
    <x v="3752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32"/>
    <n v="105.05"/>
    <x v="1"/>
    <s v="documentary"/>
    <x v="3753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06"/>
    <n v="120.91"/>
    <x v="1"/>
    <s v="documentary"/>
    <x v="3754"/>
    <d v="2010-07-17T09:59:00"/>
    <x v="7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07"/>
    <n v="97.64"/>
    <x v="1"/>
    <s v="documentary"/>
    <x v="3755"/>
    <d v="2012-06-07T14:55:00"/>
    <x v="5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40"/>
    <n v="41.38"/>
    <x v="1"/>
    <s v="documentary"/>
    <x v="3756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18"/>
    <n v="30.65"/>
    <x v="1"/>
    <s v="documentary"/>
    <x v="3757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18"/>
    <n v="64.95"/>
    <x v="1"/>
    <s v="documentary"/>
    <x v="3758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11"/>
    <n v="95.78"/>
    <x v="1"/>
    <s v="documentary"/>
    <x v="3759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46"/>
    <n v="40.42"/>
    <x v="1"/>
    <s v="documentary"/>
    <x v="3760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32"/>
    <n v="78.58"/>
    <x v="1"/>
    <s v="documentary"/>
    <x v="3761"/>
    <d v="2014-06-25T10:51:39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11"/>
    <n v="50.18"/>
    <x v="1"/>
    <s v="documentary"/>
    <x v="3762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47"/>
    <n v="92.25"/>
    <x v="1"/>
    <s v="documentary"/>
    <x v="3763"/>
    <d v="2017-02-22T04:43:42"/>
    <x v="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53"/>
    <n v="57.54"/>
    <x v="1"/>
    <s v="documentary"/>
    <x v="3764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05"/>
    <n v="109.42"/>
    <x v="1"/>
    <s v="documentary"/>
    <x v="3765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77"/>
    <n v="81.89"/>
    <x v="1"/>
    <s v="documentary"/>
    <x v="3766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08"/>
    <n v="45.67"/>
    <x v="1"/>
    <s v="documentary"/>
    <x v="3767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56"/>
    <n v="55.22"/>
    <x v="1"/>
    <s v="documentary"/>
    <x v="3768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08"/>
    <n v="65.3"/>
    <x v="1"/>
    <s v="documentary"/>
    <x v="3769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48"/>
    <n v="95.23"/>
    <x v="1"/>
    <s v="documentary"/>
    <x v="3770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10"/>
    <n v="75.44"/>
    <x v="1"/>
    <s v="documentary"/>
    <x v="3771"/>
    <d v="2015-05-23T21:23:39"/>
    <x v="0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50"/>
    <n v="97.82"/>
    <x v="1"/>
    <s v="documentary"/>
    <x v="3772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57"/>
    <n v="87.69"/>
    <x v="1"/>
    <s v="documentary"/>
    <x v="3773"/>
    <d v="2017-02-27T02:01:00"/>
    <x v="3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56"/>
    <n v="54.75"/>
    <x v="1"/>
    <s v="documentary"/>
    <x v="3774"/>
    <d v="2014-05-30T14:10:35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21"/>
    <n v="83.95"/>
    <x v="1"/>
    <s v="documentary"/>
    <x v="3775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01"/>
    <n v="254.39"/>
    <x v="1"/>
    <s v="documentary"/>
    <x v="3776"/>
    <d v="2010-02-22T22:00:00"/>
    <x v="7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14"/>
    <n v="101.83"/>
    <x v="1"/>
    <s v="documentary"/>
    <x v="3777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05"/>
    <n v="55.07"/>
    <x v="1"/>
    <s v="documentary"/>
    <x v="3778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29"/>
    <n v="56.9"/>
    <x v="1"/>
    <s v="documentary"/>
    <x v="3779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09"/>
    <n v="121.28"/>
    <x v="1"/>
    <s v="documentary"/>
    <x v="3780"/>
    <d v="2013-03-25T18:35:24"/>
    <x v="4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76"/>
    <n v="91.19"/>
    <x v="1"/>
    <s v="documentary"/>
    <x v="3781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03"/>
    <n v="115.45"/>
    <x v="1"/>
    <s v="documentary"/>
    <x v="3782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05"/>
    <n v="67.77"/>
    <x v="1"/>
    <s v="documentary"/>
    <x v="3783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07"/>
    <n v="28.58"/>
    <x v="1"/>
    <s v="documentary"/>
    <x v="3784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20"/>
    <n v="46.88"/>
    <x v="1"/>
    <s v="documentary"/>
    <x v="3785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02"/>
    <n v="154.41999999999999"/>
    <x v="1"/>
    <s v="documentary"/>
    <x v="3786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01"/>
    <n v="201.22"/>
    <x v="1"/>
    <s v="documentary"/>
    <x v="3787"/>
    <d v="2014-04-20T16:01:54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00"/>
    <n v="100"/>
    <x v="1"/>
    <s v="documentary"/>
    <x v="3788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33"/>
    <n v="100.08"/>
    <x v="1"/>
    <s v="documentary"/>
    <x v="3789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19"/>
    <n v="230.09"/>
    <x v="1"/>
    <s v="documentary"/>
    <x v="3790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01"/>
    <n v="141.75"/>
    <x v="1"/>
    <s v="documentary"/>
    <x v="3791"/>
    <d v="2015-05-01T03:59:00"/>
    <x v="0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09"/>
    <n v="56.34"/>
    <x v="1"/>
    <s v="documentary"/>
    <x v="3792"/>
    <d v="2014-05-09T21:00:0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79"/>
    <n v="73.34"/>
    <x v="1"/>
    <s v="documentary"/>
    <x v="3793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02"/>
    <n v="85.34"/>
    <x v="1"/>
    <s v="documentary"/>
    <x v="3794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19"/>
    <n v="61.5"/>
    <x v="1"/>
    <s v="documentary"/>
    <x v="3795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00"/>
    <n v="93.02"/>
    <x v="1"/>
    <s v="documentary"/>
    <x v="3796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37"/>
    <n v="50.29"/>
    <x v="1"/>
    <s v="documentary"/>
    <x v="3797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32"/>
    <n v="106.43"/>
    <x v="1"/>
    <s v="documentary"/>
    <x v="3798"/>
    <d v="2012-09-01T02:00:00"/>
    <x v="5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30"/>
    <n v="51.72"/>
    <x v="1"/>
    <s v="documentary"/>
    <x v="3799"/>
    <d v="2012-03-10T15:07:29"/>
    <x v="5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93"/>
    <n v="36.61"/>
    <x v="1"/>
    <s v="documentary"/>
    <x v="3800"/>
    <d v="2013-03-20T19:05:33"/>
    <x v="4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11"/>
    <n v="42.52"/>
    <x v="1"/>
    <s v="documentary"/>
    <x v="3801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06"/>
    <n v="62.71"/>
    <x v="1"/>
    <s v="documentary"/>
    <x v="3802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19"/>
    <n v="89.96"/>
    <x v="1"/>
    <s v="documentary"/>
    <x v="3803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04"/>
    <n v="28.92"/>
    <x v="1"/>
    <s v="documentary"/>
    <x v="3804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04"/>
    <n v="138.80000000000001"/>
    <x v="1"/>
    <s v="documentary"/>
    <x v="3805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12"/>
    <n v="61.3"/>
    <x v="1"/>
    <s v="documentary"/>
    <x v="3806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05"/>
    <n v="80.2"/>
    <x v="1"/>
    <s v="documentary"/>
    <x v="3807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85"/>
    <n v="32.1"/>
    <x v="1"/>
    <s v="documentary"/>
    <x v="3808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01"/>
    <n v="200.89"/>
    <x v="1"/>
    <s v="documentary"/>
    <x v="3809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14"/>
    <n v="108.01"/>
    <x v="1"/>
    <s v="documentary"/>
    <x v="3810"/>
    <d v="2014-12-11T04:59:00"/>
    <x v="2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01"/>
    <n v="95.7"/>
    <x v="1"/>
    <s v="documentary"/>
    <x v="3811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83"/>
    <n v="49.88"/>
    <x v="1"/>
    <s v="documentary"/>
    <x v="3812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13"/>
    <n v="110.47"/>
    <x v="1"/>
    <s v="documentary"/>
    <x v="3813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07"/>
    <n v="134.91"/>
    <x v="1"/>
    <s v="documentary"/>
    <x v="3814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03"/>
    <n v="106.62"/>
    <x v="1"/>
    <s v="documentary"/>
    <x v="3815"/>
    <d v="2016-11-08T11:43:06"/>
    <x v="1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08"/>
    <n v="145.04"/>
    <x v="1"/>
    <s v="documentary"/>
    <x v="3816"/>
    <d v="2016-05-13T13:40:48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23"/>
    <n v="114.59"/>
    <x v="1"/>
    <s v="documentary"/>
    <x v="3817"/>
    <d v="2016-12-21T07:59:00"/>
    <x v="1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02"/>
    <n v="105.32"/>
    <x v="1"/>
    <s v="documentary"/>
    <x v="3818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04"/>
    <n v="70.92"/>
    <x v="1"/>
    <s v="documentary"/>
    <x v="3819"/>
    <d v="2016-12-20T04:30:33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13"/>
    <n v="147.16999999999999"/>
    <x v="1"/>
    <s v="documentary"/>
    <x v="3820"/>
    <d v="2017-03-14T22:57:00"/>
    <x v="3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36"/>
    <n v="160.47"/>
    <x v="1"/>
    <s v="documentary"/>
    <x v="3821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04"/>
    <n v="156.05000000000001"/>
    <x v="1"/>
    <s v="documentary"/>
    <x v="3822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06"/>
    <n v="63.17"/>
    <x v="1"/>
    <s v="documentary"/>
    <x v="3823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02"/>
    <n v="104.82"/>
    <x v="1"/>
    <s v="documentary"/>
    <x v="3824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07"/>
    <n v="97.36"/>
    <x v="1"/>
    <s v="documentary"/>
    <x v="3825"/>
    <d v="2016-06-17T13:57:14"/>
    <x v="1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13"/>
    <n v="203.63"/>
    <x v="1"/>
    <s v="documentary"/>
    <x v="3826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25"/>
    <n v="188.31"/>
    <x v="1"/>
    <s v="documentary"/>
    <x v="3827"/>
    <d v="2016-04-07T14:16:31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01"/>
    <n v="146.65"/>
    <x v="1"/>
    <s v="documentary"/>
    <x v="3828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03"/>
    <n v="109.19"/>
    <x v="1"/>
    <s v="documentary"/>
    <x v="3829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17"/>
    <n v="59.25"/>
    <x v="1"/>
    <s v="documentary"/>
    <x v="3830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01"/>
    <n v="97.9"/>
    <x v="1"/>
    <s v="documentary"/>
    <x v="3831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10"/>
    <n v="70"/>
    <x v="1"/>
    <s v="documentary"/>
    <x v="3832"/>
    <d v="2016-09-03T01:00:00"/>
    <x v="1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08"/>
    <n v="72.87"/>
    <x v="1"/>
    <s v="documentary"/>
    <x v="3833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25"/>
    <n v="146.35"/>
    <x v="1"/>
    <s v="documentary"/>
    <x v="3834"/>
    <d v="2017-03-08T21:00:00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07"/>
    <n v="67.91"/>
    <x v="1"/>
    <s v="documentary"/>
    <x v="3835"/>
    <d v="2014-10-01T03:59:00"/>
    <x v="2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00"/>
    <n v="169.85"/>
    <x v="1"/>
    <s v="documentary"/>
    <x v="3836"/>
    <d v="2016-04-29T18:44:25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02"/>
    <n v="58.41"/>
    <x v="1"/>
    <s v="documentary"/>
    <x v="3837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02"/>
    <n v="119.99"/>
    <x v="1"/>
    <s v="documentary"/>
    <x v="3838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23"/>
    <n v="99.86"/>
    <x v="1"/>
    <s v="documentary"/>
    <x v="3839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70"/>
    <n v="90.58"/>
    <x v="1"/>
    <s v="documentary"/>
    <x v="3840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12"/>
    <n v="117.77"/>
    <x v="1"/>
    <s v="documentary"/>
    <x v="3841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03"/>
    <n v="86.55"/>
    <x v="1"/>
    <s v="documentary"/>
    <x v="3842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07"/>
    <n v="71.900000000000006"/>
    <x v="1"/>
    <s v="documentary"/>
    <x v="3843"/>
    <d v="2017-02-24T11:58:28"/>
    <x v="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15"/>
    <n v="129.82"/>
    <x v="1"/>
    <s v="documentary"/>
    <x v="3844"/>
    <d v="2016-09-11T03:59:0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27"/>
    <n v="44.91"/>
    <x v="1"/>
    <s v="documentary"/>
    <x v="3845"/>
    <d v="2016-04-07T22:09:14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17"/>
    <n v="40.76"/>
    <x v="1"/>
    <s v="documentary"/>
    <x v="3846"/>
    <d v="2014-10-08T04:01:08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09"/>
    <n v="103.52"/>
    <x v="1"/>
    <s v="documentary"/>
    <x v="3847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04"/>
    <n v="125.45"/>
    <x v="1"/>
    <s v="documentary"/>
    <x v="3848"/>
    <d v="2016-04-08T18:52:01"/>
    <x v="1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16"/>
    <n v="246.61"/>
    <x v="1"/>
    <s v="documentary"/>
    <x v="3849"/>
    <d v="2014-12-01T08:03:14"/>
    <x v="2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03"/>
    <n v="79.400000000000006"/>
    <x v="1"/>
    <s v="documentary"/>
    <x v="3850"/>
    <d v="2016-03-16T18:16:33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74"/>
    <n v="86.14"/>
    <x v="1"/>
    <s v="documentary"/>
    <x v="3851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03"/>
    <n v="193.05"/>
    <x v="1"/>
    <s v="documentary"/>
    <x v="3852"/>
    <d v="2016-06-15T15:00:00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05"/>
    <n v="84.02"/>
    <x v="1"/>
    <s v="documentary"/>
    <x v="3853"/>
    <d v="2014-11-14T05:12:00"/>
    <x v="2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01"/>
    <n v="139.83000000000001"/>
    <x v="1"/>
    <s v="documentary"/>
    <x v="3854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11"/>
    <n v="109.82"/>
    <x v="1"/>
    <s v="documentary"/>
    <x v="3855"/>
    <d v="2014-11-23T01:01:46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24"/>
    <n v="139.53"/>
    <x v="1"/>
    <s v="documentary"/>
    <x v="3856"/>
    <d v="2014-08-08T00:00:00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01"/>
    <n v="347.85"/>
    <x v="1"/>
    <s v="documentary"/>
    <x v="3857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10"/>
    <n v="68.239999999999995"/>
    <x v="1"/>
    <s v="documentary"/>
    <x v="3858"/>
    <d v="2014-06-21T03:59:00"/>
    <x v="2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04"/>
    <n v="239.94"/>
    <x v="1"/>
    <s v="documentary"/>
    <x v="3859"/>
    <d v="2014-02-28T14:33:19"/>
    <x v="2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01"/>
    <n v="287.31"/>
    <x v="1"/>
    <s v="documentary"/>
    <x v="3860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03"/>
    <n v="86.85"/>
    <x v="1"/>
    <s v="documentary"/>
    <x v="3861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04"/>
    <n v="81.849999999999994"/>
    <x v="1"/>
    <s v="documentary"/>
    <x v="3862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10"/>
    <n v="42.87"/>
    <x v="1"/>
    <s v="documentary"/>
    <x v="3863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22"/>
    <n v="709.42"/>
    <x v="1"/>
    <s v="documentary"/>
    <x v="3864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14"/>
    <n v="161.26"/>
    <x v="1"/>
    <s v="documentary"/>
    <x v="3865"/>
    <d v="2013-02-01T18:25:39"/>
    <x v="5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25"/>
    <n v="41.78"/>
    <x v="1"/>
    <s v="documentary"/>
    <x v="3866"/>
    <d v="2016-04-05T16:00:00"/>
    <x v="1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07"/>
    <n v="89.89"/>
    <x v="1"/>
    <s v="documentary"/>
    <x v="3867"/>
    <d v="2012-07-18T21:53:18"/>
    <x v="5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"/>
    <n v="10"/>
    <x v="4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"/>
    <n v="30.13"/>
    <x v="4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4"/>
    <s v="musical"/>
    <x v="3870"/>
    <d v="2014-07-03T04:07:58"/>
    <x v="2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3"/>
    <n v="13.33"/>
    <x v="4"/>
    <s v="musical"/>
    <x v="3871"/>
    <d v="2017-03-29T17:44:10"/>
    <x v="3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4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4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4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4"/>
    <s v="musical"/>
    <x v="3875"/>
    <d v="2016-09-03T10:00:0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3"/>
    <n v="44.76"/>
    <x v="4"/>
    <s v="musical"/>
    <x v="3876"/>
    <d v="2016-02-02T14:58:48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5"/>
    <n v="88.64"/>
    <x v="4"/>
    <s v="musical"/>
    <x v="3877"/>
    <d v="2016-12-08T16:15:52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0"/>
    <n v="10"/>
    <x v="4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4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"/>
    <n v="57.65"/>
    <x v="4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4"/>
    <s v="musical"/>
    <x v="3881"/>
    <d v="2017-02-20T00:26:39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4"/>
    <s v="musical"/>
    <x v="388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4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4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4"/>
    <s v="musical"/>
    <x v="3885"/>
    <d v="2016-05-09T22:49:51"/>
    <x v="1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4"/>
    <s v="musical"/>
    <x v="3886"/>
    <d v="2014-12-11T05:28:22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2"/>
    <n v="17.5"/>
    <x v="4"/>
    <s v="musical"/>
    <x v="3887"/>
    <d v="2015-05-01T22:00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31"/>
    <n v="45.05"/>
    <x v="1"/>
    <s v="documentary"/>
    <x v="3888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20"/>
    <n v="42.86"/>
    <x v="1"/>
    <s v="documentary"/>
    <x v="3889"/>
    <d v="2014-03-01T17:18:00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06"/>
    <n v="54.08"/>
    <x v="1"/>
    <s v="documentary"/>
    <x v="3890"/>
    <d v="2016-08-25T10:51:56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14"/>
    <n v="103.22"/>
    <x v="1"/>
    <s v="documentary"/>
    <x v="3891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12"/>
    <n v="40.4"/>
    <x v="1"/>
    <s v="documentary"/>
    <x v="3892"/>
    <d v="2016-01-25T23:52:00"/>
    <x v="1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16"/>
    <n v="116.86"/>
    <x v="1"/>
    <s v="documentary"/>
    <x v="3893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42"/>
    <n v="115.51"/>
    <x v="1"/>
    <s v="documentary"/>
    <x v="3894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05"/>
    <n v="104.31"/>
    <x v="1"/>
    <s v="documentary"/>
    <x v="3895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56"/>
    <n v="69.77"/>
    <x v="1"/>
    <s v="documentary"/>
    <x v="3896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07"/>
    <n v="43.02"/>
    <x v="1"/>
    <s v="documentary"/>
    <x v="3897"/>
    <d v="2014-05-19T02:49:19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12"/>
    <n v="58.54"/>
    <x v="1"/>
    <s v="documentary"/>
    <x v="3898"/>
    <d v="2015-01-06T18:45:47"/>
    <x v="2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06"/>
    <n v="111.8"/>
    <x v="1"/>
    <s v="documentary"/>
    <x v="3899"/>
    <d v="2014-11-21T15:01:41"/>
    <x v="2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00"/>
    <n v="46.23"/>
    <x v="1"/>
    <s v="documentary"/>
    <x v="3900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14"/>
    <n v="144.69"/>
    <x v="1"/>
    <s v="documentary"/>
    <x v="3901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26"/>
    <n v="88.85"/>
    <x v="1"/>
    <s v="documentary"/>
    <x v="3902"/>
    <d v="2016-07-28T01:49:40"/>
    <x v="1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82"/>
    <n v="81.75"/>
    <x v="1"/>
    <s v="documentary"/>
    <x v="3903"/>
    <d v="2014-03-07T22:59:0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00"/>
    <n v="71.430000000000007"/>
    <x v="1"/>
    <s v="documentary"/>
    <x v="3904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01"/>
    <n v="104.26"/>
    <x v="1"/>
    <s v="documentary"/>
    <x v="3905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01"/>
    <n v="90.62"/>
    <x v="1"/>
    <s v="documentary"/>
    <x v="3906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10"/>
    <n v="157.33000000000001"/>
    <x v="1"/>
    <s v="documentary"/>
    <x v="3907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12"/>
    <n v="105.18"/>
    <x v="1"/>
    <s v="documentary"/>
    <x v="3908"/>
    <d v="2016-04-17T18:38:02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08"/>
    <n v="58.72"/>
    <x v="1"/>
    <s v="documentary"/>
    <x v="3909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07"/>
    <n v="81.63"/>
    <x v="1"/>
    <s v="documentary"/>
    <x v="3910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04"/>
    <n v="56.46"/>
    <x v="1"/>
    <s v="documentary"/>
    <x v="3911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25"/>
    <n v="140.1"/>
    <x v="1"/>
    <s v="documentary"/>
    <x v="3912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07"/>
    <n v="224.85"/>
    <x v="1"/>
    <s v="documentary"/>
    <x v="3913"/>
    <d v="2016-12-14T12:00:00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12"/>
    <n v="181.13"/>
    <x v="1"/>
    <s v="documentary"/>
    <x v="3914"/>
    <d v="2014-05-17T03:30:0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04"/>
    <n v="711.04"/>
    <x v="1"/>
    <s v="documentary"/>
    <x v="3915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42"/>
    <n v="65.88"/>
    <x v="1"/>
    <s v="documentary"/>
    <x v="3916"/>
    <d v="2015-11-05T13:56:57"/>
    <x v="0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05"/>
    <n v="75.19"/>
    <x v="1"/>
    <s v="documentary"/>
    <x v="3917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03"/>
    <n v="133.13999999999999"/>
    <x v="1"/>
    <s v="documentary"/>
    <x v="3918"/>
    <d v="2014-02-05T23:04:00"/>
    <x v="2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08"/>
    <n v="55.2"/>
    <x v="1"/>
    <s v="documentary"/>
    <x v="3919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08"/>
    <n v="86.16"/>
    <x v="1"/>
    <s v="documentary"/>
    <x v="3920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02"/>
    <n v="92.32"/>
    <x v="1"/>
    <s v="documentary"/>
    <x v="3921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01"/>
    <n v="160.16"/>
    <x v="1"/>
    <s v="documentary"/>
    <x v="3922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37"/>
    <n v="45.6"/>
    <x v="1"/>
    <s v="documentary"/>
    <x v="3923"/>
    <d v="2016-07-22T20:42:24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28"/>
    <n v="183.29"/>
    <x v="1"/>
    <s v="documentary"/>
    <x v="3924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01"/>
    <n v="125.79"/>
    <x v="1"/>
    <s v="documentary"/>
    <x v="3925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27"/>
    <n v="57.65"/>
    <x v="1"/>
    <s v="documentary"/>
    <x v="3926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05"/>
    <n v="78.66"/>
    <x v="1"/>
    <s v="documentary"/>
    <x v="3927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03"/>
    <n v="91.48"/>
    <x v="1"/>
    <s v="documentary"/>
    <x v="3928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02"/>
    <n v="68.099999999999994"/>
    <x v="1"/>
    <s v="documentary"/>
    <x v="3929"/>
    <d v="2014-10-17T12:00:00"/>
    <x v="2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20"/>
    <n v="48.09"/>
    <x v="1"/>
    <s v="documentary"/>
    <x v="3930"/>
    <d v="2014-02-08T09:30:31"/>
    <x v="2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00"/>
    <n v="202.42"/>
    <x v="1"/>
    <s v="documentary"/>
    <x v="3931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01"/>
    <n v="216.75"/>
    <x v="1"/>
    <s v="documentary"/>
    <x v="3932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00"/>
    <n v="110.07"/>
    <x v="1"/>
    <s v="documentary"/>
    <x v="3933"/>
    <d v="2013-06-29T20:13:07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09"/>
    <n v="103.68"/>
    <x v="6"/>
    <s v="classical music"/>
    <x v="3934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00"/>
    <n v="185.19"/>
    <x v="6"/>
    <s v="classical music"/>
    <x v="3935"/>
    <d v="2016-04-22T14:52:00"/>
    <x v="1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56"/>
    <n v="54.15"/>
    <x v="6"/>
    <s v="classical music"/>
    <x v="3936"/>
    <d v="2014-11-18T00:24:52"/>
    <x v="2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02"/>
    <n v="177.21"/>
    <x v="6"/>
    <s v="classical music"/>
    <x v="3937"/>
    <d v="2014-12-21T04:30:00"/>
    <x v="2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00"/>
    <n v="100.33"/>
    <x v="6"/>
    <s v="classical music"/>
    <x v="3938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13"/>
    <n v="136.91"/>
    <x v="6"/>
    <s v="classical music"/>
    <x v="3939"/>
    <d v="2014-12-08T04:59:00"/>
    <x v="2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02"/>
    <n v="57.54"/>
    <x v="6"/>
    <s v="classical music"/>
    <x v="3940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07"/>
    <n v="52.96"/>
    <x v="6"/>
    <s v="classical music"/>
    <x v="3941"/>
    <d v="2015-08-20T11:00:00"/>
    <x v="0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04"/>
    <n v="82.33"/>
    <x v="6"/>
    <s v="classical music"/>
    <x v="3942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00"/>
    <n v="135.41999999999999"/>
    <x v="6"/>
    <s v="classical music"/>
    <x v="3943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00"/>
    <n v="74.069999999999993"/>
    <x v="6"/>
    <s v="classical music"/>
    <x v="3944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26"/>
    <n v="84.08"/>
    <x v="6"/>
    <s v="classical music"/>
    <x v="3945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11"/>
    <n v="61.03"/>
    <x v="6"/>
    <s v="classical music"/>
    <x v="3946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05"/>
    <n v="150"/>
    <x v="6"/>
    <s v="classical music"/>
    <x v="3947"/>
    <d v="2010-01-01T06:00:00"/>
    <x v="8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04"/>
    <n v="266.08999999999997"/>
    <x v="6"/>
    <s v="classical music"/>
    <x v="3948"/>
    <d v="2014-12-01T19:59:05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16"/>
    <n v="7.25"/>
    <x v="6"/>
    <s v="classical music"/>
    <x v="3949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10"/>
    <n v="100"/>
    <x v="6"/>
    <s v="classical music"/>
    <x v="3950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13"/>
    <n v="109.96"/>
    <x v="6"/>
    <s v="classical music"/>
    <x v="3951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00"/>
    <n v="169.92"/>
    <x v="6"/>
    <s v="classical music"/>
    <x v="3952"/>
    <d v="2015-02-02T21:39:12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03"/>
    <n v="95.74"/>
    <x v="6"/>
    <s v="classical music"/>
    <x v="3953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07"/>
    <n v="59.46"/>
    <x v="6"/>
    <s v="classical music"/>
    <x v="3954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04"/>
    <n v="55.77"/>
    <x v="6"/>
    <s v="classical music"/>
    <x v="3955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56"/>
    <n v="30.08"/>
    <x v="6"/>
    <s v="classical music"/>
    <x v="3956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01"/>
    <n v="88.44"/>
    <x v="6"/>
    <s v="classical music"/>
    <x v="3957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95"/>
    <n v="64.03"/>
    <x v="6"/>
    <s v="classical music"/>
    <x v="3958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12"/>
    <n v="60.15"/>
    <x v="6"/>
    <s v="classical music"/>
    <x v="3959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20"/>
    <n v="49.19"/>
    <x v="6"/>
    <s v="classical music"/>
    <x v="3960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02"/>
    <n v="165.16"/>
    <x v="6"/>
    <s v="classical music"/>
    <x v="3961"/>
    <d v="2016-09-30T04:27:00"/>
    <x v="1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03"/>
    <n v="43.62"/>
    <x v="6"/>
    <s v="classical music"/>
    <x v="3962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01"/>
    <n v="43.7"/>
    <x v="6"/>
    <s v="classical music"/>
    <x v="3963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03"/>
    <n v="67.42"/>
    <x v="6"/>
    <s v="classical music"/>
    <x v="3964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07"/>
    <n v="177.5"/>
    <x v="6"/>
    <s v="classical music"/>
    <x v="3965"/>
    <d v="2017-03-05T19:26:21"/>
    <x v="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56"/>
    <n v="38.880000000000003"/>
    <x v="6"/>
    <s v="classical music"/>
    <x v="3966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23"/>
    <n v="54.99"/>
    <x v="6"/>
    <s v="classical music"/>
    <x v="3967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07"/>
    <n v="61.34"/>
    <x v="6"/>
    <s v="classical music"/>
    <x v="3968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06"/>
    <n v="23.12"/>
    <x v="6"/>
    <s v="classical music"/>
    <x v="3969"/>
    <d v="2012-12-24T23:47:37"/>
    <x v="5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18"/>
    <n v="29.61"/>
    <x v="6"/>
    <s v="classical music"/>
    <x v="3970"/>
    <d v="2014-05-15T17:53:06"/>
    <x v="2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09"/>
    <n v="75.61"/>
    <x v="6"/>
    <s v="classical music"/>
    <x v="3971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11"/>
    <n v="35.6"/>
    <x v="6"/>
    <s v="classical music"/>
    <x v="3972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00"/>
    <n v="143"/>
    <x v="6"/>
    <s v="classical music"/>
    <x v="3973"/>
    <d v="2015-03-06T22:49:34"/>
    <x v="0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s v="publishing/children's books"/>
    <n v="0"/>
    <n v="8.75"/>
    <x v="3"/>
    <s v="children's books"/>
    <x v="3974"/>
    <d v="2014-10-20T02:07:00"/>
    <x v="2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s v="publishing/children's books"/>
    <n v="29"/>
    <n v="40.61"/>
    <x v="3"/>
    <s v="children's books"/>
    <x v="3975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s v="publishing/children's books"/>
    <n v="0"/>
    <n v="0"/>
    <x v="3"/>
    <s v="children's books"/>
    <x v="3976"/>
    <d v="2016-10-19T07:53:27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s v="publishing/children's books"/>
    <n v="5"/>
    <n v="37.950000000000003"/>
    <x v="3"/>
    <s v="children's books"/>
    <x v="3977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s v="publishing/children's books"/>
    <n v="22"/>
    <n v="35.729999999999997"/>
    <x v="3"/>
    <s v="children's books"/>
    <x v="3978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s v="publishing/children's books"/>
    <n v="27"/>
    <n v="42.16"/>
    <x v="3"/>
    <s v="children's books"/>
    <x v="3979"/>
    <d v="2014-08-29T18:45:11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s v="publishing/children's books"/>
    <n v="28"/>
    <n v="35"/>
    <x v="3"/>
    <s v="children's books"/>
    <x v="3980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s v="publishing/children's books"/>
    <n v="1"/>
    <n v="13.25"/>
    <x v="3"/>
    <s v="children's books"/>
    <x v="3981"/>
    <d v="2016-09-02T17:03:22"/>
    <x v="1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s v="publishing/children's books"/>
    <n v="1"/>
    <n v="55"/>
    <x v="3"/>
    <s v="children's books"/>
    <x v="3982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s v="publishing/children's books"/>
    <n v="0"/>
    <n v="0"/>
    <x v="3"/>
    <s v="children's books"/>
    <x v="3983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s v="publishing/children's books"/>
    <n v="0"/>
    <n v="0"/>
    <x v="3"/>
    <s v="children's books"/>
    <x v="3984"/>
    <d v="2014-06-17T21:17:22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s v="publishing/children's books"/>
    <n v="11"/>
    <n v="39.29"/>
    <x v="3"/>
    <s v="children's books"/>
    <x v="3985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s v="publishing/children's books"/>
    <n v="19"/>
    <n v="47.5"/>
    <x v="3"/>
    <s v="children's books"/>
    <x v="3986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s v="publishing/children's books"/>
    <n v="0"/>
    <n v="0"/>
    <x v="3"/>
    <s v="children's books"/>
    <x v="3987"/>
    <d v="2014-09-11T15:15:51"/>
    <x v="2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s v="publishing/children's books"/>
    <n v="52"/>
    <n v="17.329999999999998"/>
    <x v="3"/>
    <s v="children's books"/>
    <x v="3988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s v="publishing/children's books"/>
    <n v="10"/>
    <n v="31.76"/>
    <x v="3"/>
    <s v="children's books"/>
    <x v="3989"/>
    <d v="2014-01-11T21:36:41"/>
    <x v="4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s v="publishing/children's books"/>
    <n v="1"/>
    <n v="5"/>
    <x v="3"/>
    <s v="children's books"/>
    <x v="3990"/>
    <d v="2016-08-06T15:45:32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s v="publishing/children's books"/>
    <n v="12"/>
    <n v="39"/>
    <x v="3"/>
    <s v="children's books"/>
    <x v="3991"/>
    <d v="2016-10-10T10:36:23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s v="publishing/children's books"/>
    <n v="11"/>
    <n v="52.5"/>
    <x v="3"/>
    <s v="children's books"/>
    <x v="3992"/>
    <d v="2016-07-16T08:47:46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s v="publishing/children's books"/>
    <n v="0"/>
    <n v="0"/>
    <x v="3"/>
    <s v="children's books"/>
    <x v="3993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s v="publishing/children's books"/>
    <n v="1"/>
    <n v="9"/>
    <x v="3"/>
    <s v="children's books"/>
    <x v="3994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s v="publishing/children's books"/>
    <n v="1"/>
    <n v="25"/>
    <x v="3"/>
    <s v="children's books"/>
    <x v="3995"/>
    <d v="2012-03-18T23:53:15"/>
    <x v="5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s v="publishing/children's books"/>
    <n v="0"/>
    <n v="30"/>
    <x v="3"/>
    <s v="children's books"/>
    <x v="3996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s v="publishing/children's books"/>
    <n v="1"/>
    <n v="11.25"/>
    <x v="3"/>
    <s v="children's books"/>
    <x v="3997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s v="publishing/children's books"/>
    <n v="0"/>
    <n v="0"/>
    <x v="3"/>
    <s v="children's books"/>
    <x v="3998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s v="publishing/children's books"/>
    <n v="2"/>
    <n v="25"/>
    <x v="3"/>
    <s v="children's books"/>
    <x v="3999"/>
    <d v="2011-08-11T16:01:58"/>
    <x v="6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s v="publishing/children's books"/>
    <n v="1"/>
    <n v="11.33"/>
    <x v="3"/>
    <s v="children's books"/>
    <x v="4000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s v="publishing/children's books"/>
    <n v="14"/>
    <n v="29.47"/>
    <x v="3"/>
    <s v="children's books"/>
    <x v="4001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s v="publishing/children's books"/>
    <n v="0"/>
    <n v="1"/>
    <x v="3"/>
    <s v="children's books"/>
    <x v="4002"/>
    <d v="2014-06-05T19:49:50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s v="publishing/children's books"/>
    <n v="10"/>
    <n v="63.1"/>
    <x v="3"/>
    <s v="children's books"/>
    <x v="4003"/>
    <d v="2014-03-18T15:55:3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s v="publishing/children's books"/>
    <n v="0"/>
    <n v="0"/>
    <x v="3"/>
    <s v="children's books"/>
    <x v="4004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s v="publishing/children's books"/>
    <n v="0"/>
    <n v="0"/>
    <x v="3"/>
    <s v="children's books"/>
    <x v="4005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s v="publishing/children's books"/>
    <n v="0"/>
    <n v="1"/>
    <x v="3"/>
    <s v="children's books"/>
    <x v="4006"/>
    <d v="2016-04-24T20:45:21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s v="publishing/children's books"/>
    <n v="14"/>
    <n v="43.85"/>
    <x v="3"/>
    <s v="children's books"/>
    <x v="4007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s v="publishing/children's books"/>
    <n v="3"/>
    <n v="75"/>
    <x v="3"/>
    <s v="children's books"/>
    <x v="4008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s v="publishing/children's books"/>
    <n v="8"/>
    <n v="45.97"/>
    <x v="3"/>
    <s v="children's books"/>
    <x v="4009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s v="publishing/children's books"/>
    <n v="0"/>
    <n v="10"/>
    <x v="3"/>
    <s v="children's books"/>
    <x v="4010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s v="publishing/children's books"/>
    <n v="26"/>
    <n v="93.67"/>
    <x v="3"/>
    <s v="children's books"/>
    <x v="4011"/>
    <d v="2014-08-25T23:28:26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s v="publishing/children's books"/>
    <n v="2"/>
    <n v="53"/>
    <x v="3"/>
    <s v="children's books"/>
    <x v="4012"/>
    <d v="2015-11-22T15:03:41"/>
    <x v="0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s v="publishing/children's books"/>
    <n v="0"/>
    <n v="0"/>
    <x v="3"/>
    <s v="children's books"/>
    <x v="4013"/>
    <d v="2017-03-10T10:44:48"/>
    <x v="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0"/>
    <n v="4.83"/>
    <x v="1"/>
    <s v="animation"/>
    <x v="4014"/>
    <d v="2014-03-14T04:40:31"/>
    <x v="2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2"/>
    <n v="50.17"/>
    <x v="1"/>
    <s v="animation"/>
    <x v="4015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1"/>
    <n v="35.83"/>
    <x v="1"/>
    <s v="animation"/>
    <x v="4016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1"/>
    <n v="11.77"/>
    <x v="1"/>
    <s v="animation"/>
    <x v="4017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7"/>
    <n v="40.78"/>
    <x v="1"/>
    <s v="animation"/>
    <x v="4018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0"/>
    <n v="3"/>
    <x v="1"/>
    <s v="animation"/>
    <x v="4019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"/>
    <n v="16.63"/>
    <x v="1"/>
    <s v="animation"/>
    <x v="4020"/>
    <d v="2016-03-01T17:05:1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n v="0"/>
    <x v="1"/>
    <s v="animation"/>
    <x v="4021"/>
    <d v="2015-10-22T18:59:00"/>
    <x v="0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6"/>
    <n v="52"/>
    <x v="1"/>
    <s v="animation"/>
    <x v="4022"/>
    <d v="2014-06-16T22:00:0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n v="0"/>
    <x v="1"/>
    <s v="animation"/>
    <x v="4023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2"/>
    <n v="4.8"/>
    <x v="1"/>
    <s v="animation"/>
    <x v="4024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14"/>
    <n v="51.88"/>
    <x v="1"/>
    <s v="animation"/>
    <x v="4025"/>
    <d v="2016-07-05T20:54:43"/>
    <x v="1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10"/>
    <n v="71.25"/>
    <x v="1"/>
    <s v="animation"/>
    <x v="4026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n v="0"/>
    <x v="1"/>
    <s v="animation"/>
    <x v="4027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5"/>
    <n v="62.5"/>
    <x v="1"/>
    <s v="animation"/>
    <x v="4028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0"/>
    <n v="1"/>
    <x v="1"/>
    <s v="animation"/>
    <x v="4029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n v="0"/>
    <x v="1"/>
    <s v="animation"/>
    <x v="4030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n v="0"/>
    <x v="1"/>
    <s v="animation"/>
    <x v="4031"/>
    <d v="2016-10-08T07:38:46"/>
    <x v="1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9"/>
    <n v="170.55"/>
    <x v="1"/>
    <s v="animation"/>
    <x v="4032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n v="0"/>
    <x v="1"/>
    <s v="animation"/>
    <x v="4033"/>
    <d v="2014-10-17T18:16:58"/>
    <x v="2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0"/>
    <n v="5"/>
    <x v="1"/>
    <s v="animation"/>
    <x v="4034"/>
    <d v="2016-03-24T22:39:13"/>
    <x v="1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n v="0"/>
    <x v="1"/>
    <s v="animation"/>
    <x v="4035"/>
    <d v="2013-11-02T19:03:16"/>
    <x v="4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39"/>
    <n v="393.59"/>
    <x v="1"/>
    <s v="animation"/>
    <x v="4036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0"/>
    <n v="5"/>
    <x v="1"/>
    <s v="animation"/>
    <x v="4037"/>
    <d v="2014-02-10T00:21:41"/>
    <x v="2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5"/>
    <n v="50"/>
    <x v="1"/>
    <s v="animation"/>
    <x v="4038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0"/>
    <n v="1"/>
    <x v="1"/>
    <s v="animation"/>
    <x v="4039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7"/>
    <n v="47.88"/>
    <x v="1"/>
    <s v="animation"/>
    <x v="4040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0"/>
    <n v="5"/>
    <x v="1"/>
    <s v="animation"/>
    <x v="4041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3"/>
    <n v="20.5"/>
    <x v="1"/>
    <s v="animation"/>
    <x v="4042"/>
    <d v="2014-05-14T18:11:35"/>
    <x v="2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2"/>
    <n v="9"/>
    <x v="1"/>
    <s v="animation"/>
    <x v="4043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1"/>
    <n v="56.57"/>
    <x v="1"/>
    <s v="animation"/>
    <x v="4044"/>
    <d v="2014-02-14T22:43:20"/>
    <x v="2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n v="0"/>
    <x v="1"/>
    <s v="animation"/>
    <x v="4045"/>
    <d v="2014-01-25T17:09:51"/>
    <x v="4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64"/>
    <n v="40"/>
    <x v="1"/>
    <s v="animation"/>
    <x v="4046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0"/>
    <n v="13"/>
    <x v="1"/>
    <s v="animation"/>
    <x v="4047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1"/>
    <n v="16.399999999999999"/>
    <x v="1"/>
    <s v="animation"/>
    <x v="4048"/>
    <d v="2014-11-26T13:14:0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0"/>
    <n v="22.5"/>
    <x v="1"/>
    <s v="animation"/>
    <x v="4049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1"/>
    <n v="20.329999999999998"/>
    <x v="1"/>
    <s v="animation"/>
    <x v="4050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n v="0"/>
    <x v="1"/>
    <s v="animation"/>
    <x v="4051"/>
    <d v="2014-08-16T18:25:12"/>
    <x v="2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8"/>
    <n v="16.760000000000002"/>
    <x v="1"/>
    <s v="animation"/>
    <x v="4052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0"/>
    <n v="25"/>
    <x v="1"/>
    <s v="animation"/>
    <x v="4053"/>
    <d v="2011-11-13T16:22:07"/>
    <x v="6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0"/>
    <n v="12.5"/>
    <x v="1"/>
    <s v="animation"/>
    <x v="4054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n v="0"/>
    <x v="1"/>
    <s v="animation"/>
    <x v="4055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n v="0"/>
    <x v="1"/>
    <s v="animation"/>
    <x v="4056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2"/>
    <n v="113.64"/>
    <x v="1"/>
    <s v="animation"/>
    <x v="4057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0"/>
    <n v="1"/>
    <x v="1"/>
    <s v="animation"/>
    <x v="4058"/>
    <d v="2016-05-18T20:22:15"/>
    <x v="1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27"/>
    <n v="17.25"/>
    <x v="1"/>
    <s v="animation"/>
    <x v="4059"/>
    <d v="2014-06-27T02:52:54"/>
    <x v="2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1"/>
    <n v="15.2"/>
    <x v="1"/>
    <s v="animation"/>
    <x v="4060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22"/>
    <n v="110.64"/>
    <x v="1"/>
    <s v="animation"/>
    <x v="4061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n v="0"/>
    <x v="1"/>
    <s v="animation"/>
    <x v="4062"/>
    <d v="2012-07-11T03:51:05"/>
    <x v="5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n v="0"/>
    <x v="1"/>
    <s v="animation"/>
    <x v="4063"/>
    <d v="2014-09-05T23:45:24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1"/>
    <n v="25.5"/>
    <x v="1"/>
    <s v="animation"/>
    <x v="4064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12"/>
    <n v="38.479999999999997"/>
    <x v="1"/>
    <s v="animation"/>
    <x v="4065"/>
    <d v="2014-04-19T16:19:39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18"/>
    <n v="28.2"/>
    <x v="1"/>
    <s v="animation"/>
    <x v="4066"/>
    <d v="2014-08-23T22:08:38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3"/>
    <n v="61.5"/>
    <x v="1"/>
    <s v="animation"/>
    <x v="4067"/>
    <d v="2014-09-17T16:45:19"/>
    <x v="2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0"/>
    <n v="1"/>
    <x v="1"/>
    <s v="animation"/>
    <x v="4068"/>
    <d v="2017-02-17T07:53:49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n v="0"/>
    <x v="1"/>
    <s v="animation"/>
    <x v="4069"/>
    <d v="2015-05-06T02:04:03"/>
    <x v="0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2"/>
    <n v="39.57"/>
    <x v="1"/>
    <s v="animation"/>
    <x v="4070"/>
    <d v="2014-06-03T03:59:00"/>
    <x v="2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n v="0"/>
    <x v="1"/>
    <s v="animation"/>
    <x v="4071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n v="0"/>
    <x v="1"/>
    <s v="animation"/>
    <x v="4072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33"/>
    <n v="88.8"/>
    <x v="1"/>
    <s v="animation"/>
    <x v="4073"/>
    <d v="2014-11-21T10:47:15"/>
    <x v="2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19"/>
    <n v="55.46"/>
    <x v="1"/>
    <s v="animation"/>
    <x v="4074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6"/>
    <n v="87.14"/>
    <x v="1"/>
    <s v="animation"/>
    <x v="4075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0"/>
    <n v="10"/>
    <x v="1"/>
    <s v="animation"/>
    <x v="4076"/>
    <d v="2016-04-14T14:34:00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50"/>
    <n v="51.22"/>
    <x v="1"/>
    <s v="animation"/>
    <x v="4077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0"/>
    <n v="13.55"/>
    <x v="1"/>
    <s v="animation"/>
    <x v="4078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22"/>
    <n v="66.52"/>
    <x v="1"/>
    <s v="animation"/>
    <x v="4079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0"/>
    <n v="50"/>
    <x v="1"/>
    <s v="animation"/>
    <x v="4080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n v="0"/>
    <x v="1"/>
    <s v="animation"/>
    <x v="4081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n v="0"/>
    <x v="1"/>
    <s v="animation"/>
    <x v="4082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0"/>
    <n v="71.67"/>
    <x v="1"/>
    <s v="animation"/>
    <x v="4083"/>
    <d v="2012-01-05T11:33:00"/>
    <x v="6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n v="0"/>
    <x v="1"/>
    <s v="animation"/>
    <x v="4084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n v="0"/>
    <x v="1"/>
    <s v="animation"/>
    <x v="4085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n v="0"/>
    <x v="1"/>
    <s v="animation"/>
    <x v="4086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n v="0"/>
    <x v="1"/>
    <s v="animation"/>
    <x v="4087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0"/>
    <n v="10.33"/>
    <x v="1"/>
    <s v="animation"/>
    <x v="4088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n v="0"/>
    <x v="1"/>
    <s v="animation"/>
    <x v="4089"/>
    <d v="2015-07-16T19:51:45"/>
    <x v="0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0"/>
    <n v="1"/>
    <x v="1"/>
    <s v="animation"/>
    <x v="4090"/>
    <d v="2014-02-10T22:21:14"/>
    <x v="4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1"/>
    <n v="10"/>
    <x v="1"/>
    <s v="animation"/>
    <x v="4091"/>
    <d v="2014-12-25T05:00:0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5"/>
    <n v="136.09"/>
    <x v="1"/>
    <s v="animation"/>
    <x v="4092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10"/>
    <n v="73.459999999999994"/>
    <x v="1"/>
    <s v="animation"/>
    <x v="4093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3"/>
    <n v="53.75"/>
    <x v="1"/>
    <s v="animation"/>
    <x v="4094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n v="0"/>
    <x v="1"/>
    <s v="animation"/>
    <x v="4095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1"/>
    <n v="57.5"/>
    <x v="1"/>
    <s v="animation"/>
    <x v="4096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2"/>
    <n v="12.67"/>
    <x v="1"/>
    <s v="animation"/>
    <x v="4097"/>
    <d v="2015-01-17T12:38:23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1"/>
    <n v="67"/>
    <x v="1"/>
    <s v="animation"/>
    <x v="4098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0"/>
    <n v="3.71"/>
    <x v="1"/>
    <s v="animation"/>
    <x v="4099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0"/>
    <n v="250"/>
    <x v="1"/>
    <s v="animation"/>
    <x v="4100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3"/>
    <n v="64"/>
    <x v="1"/>
    <s v="animation"/>
    <x v="4101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1"/>
    <n v="133.33000000000001"/>
    <x v="1"/>
    <s v="animation"/>
    <x v="4102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0"/>
    <n v="10"/>
    <x v="1"/>
    <s v="animation"/>
    <x v="4103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n v="0"/>
    <x v="1"/>
    <s v="animation"/>
    <x v="4104"/>
    <d v="2016-03-01T04:13:59"/>
    <x v="1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3"/>
    <n v="30"/>
    <x v="1"/>
    <s v="animation"/>
    <x v="4105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0"/>
    <n v="5.5"/>
    <x v="1"/>
    <s v="animation"/>
    <x v="4106"/>
    <d v="2016-11-20T18:48:47"/>
    <x v="1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14"/>
    <n v="102.38"/>
    <x v="1"/>
    <s v="animation"/>
    <x v="4107"/>
    <d v="2016-08-15T07:00:00"/>
    <x v="1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3"/>
    <n v="16.670000000000002"/>
    <x v="1"/>
    <s v="animation"/>
    <x v="4108"/>
    <d v="2014-08-09T14:44:07"/>
    <x v="2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25"/>
    <n v="725.03"/>
    <x v="1"/>
    <s v="animation"/>
    <x v="4109"/>
    <d v="2015-12-29T11:46:41"/>
    <x v="0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n v="0"/>
    <x v="1"/>
    <s v="animation"/>
    <x v="4110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1"/>
    <n v="68.33"/>
    <x v="1"/>
    <s v="animation"/>
    <x v="4111"/>
    <d v="2017-02-02T14:46:01"/>
    <x v="3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n v="0"/>
    <x v="1"/>
    <s v="animation"/>
    <x v="4112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23"/>
    <n v="39.229999999999997"/>
    <x v="1"/>
    <s v="animation"/>
    <x v="4113"/>
    <d v="2012-12-05T09:23:41"/>
    <x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s.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.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E7175B-66AD-494D-AFEA-3DF545D2698D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1"/>
        <item h="1" x="3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1"/>
        <item x="5"/>
        <item x="2"/>
        <item x="7"/>
        <item x="6"/>
        <item x="8"/>
        <item x="3"/>
        <item x="0"/>
        <item x="4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2"/>
        <item x="0"/>
        <item x="1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72E4A1-71C4-4B79-8EB3-C04908B8712D}" name="PivotTable1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3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E31D80-735C-41F0-B821-09CDBEB60B03}" name="PivotTable1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00C5E4-9615-4E42-8CF4-83B11D85F099}" name="PivotTable1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U4115"/>
  <sheetViews>
    <sheetView tabSelected="1" zoomScale="80" zoomScaleNormal="80" workbookViewId="0">
      <pane xSplit="3" ySplit="1" topLeftCell="J2" activePane="bottomRight" state="frozen"/>
      <selection pane="topRight" activeCell="D1" sqref="D1"/>
      <selection pane="bottomLeft" activeCell="A2" sqref="A2"/>
      <selection pane="bottomRight" activeCell="T2" sqref="T2"/>
    </sheetView>
  </sheetViews>
  <sheetFormatPr defaultColWidth="8.85546875" defaultRowHeight="15" x14ac:dyDescent="0.25"/>
  <cols>
    <col min="2" max="2" width="38.42578125" style="3" customWidth="1"/>
    <col min="3" max="3" width="40.140625" style="3" customWidth="1"/>
    <col min="4" max="4" width="24.4257812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8.140625" bestFit="1" customWidth="1"/>
    <col min="10" max="10" width="22.42578125" bestFit="1" customWidth="1"/>
    <col min="11" max="11" width="19.42578125" bestFit="1" customWidth="1"/>
    <col min="12" max="12" width="24.42578125" customWidth="1"/>
    <col min="13" max="13" width="36.42578125" customWidth="1"/>
    <col min="14" max="14" width="32.85546875" bestFit="1" customWidth="1"/>
    <col min="15" max="15" width="24.42578125" bestFit="1" customWidth="1"/>
    <col min="16" max="16" width="24.42578125" customWidth="1"/>
    <col min="17" max="17" width="21.85546875" bestFit="1" customWidth="1"/>
    <col min="18" max="18" width="19.140625" bestFit="1" customWidth="1"/>
    <col min="19" max="19" width="30.42578125" style="15" bestFit="1" customWidth="1"/>
    <col min="20" max="20" width="28.7109375" style="15" bestFit="1" customWidth="1"/>
    <col min="21" max="21" width="14.57031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4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0" t="s">
        <v>8308</v>
      </c>
      <c r="R2" t="s">
        <v>8309</v>
      </c>
      <c r="S2" s="15">
        <f t="shared" ref="S2:S65" si="2">(((J2/60)/60)/24)+DATE(1970,1,1)</f>
        <v>42177.007071759261</v>
      </c>
      <c r="T2" s="15">
        <f t="shared" ref="T2:T65" si="3">(((I2/60)/60)/24)+DATE(1970,1,1)</f>
        <v>42208.125</v>
      </c>
      <c r="U2">
        <f t="shared" ref="U2:U65" si="4">YEAR(S:S)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8308</v>
      </c>
      <c r="R3" t="s">
        <v>8309</v>
      </c>
      <c r="S3" s="15">
        <f t="shared" si="2"/>
        <v>42766.600497685184</v>
      </c>
      <c r="T3" s="15">
        <f t="shared" si="3"/>
        <v>42796.600497685184</v>
      </c>
      <c r="U3">
        <f t="shared" si="4"/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60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0" t="s">
        <v>8308</v>
      </c>
      <c r="R66" t="s">
        <v>8310</v>
      </c>
      <c r="S66" s="15">
        <f t="shared" ref="S66:S129" si="7">(((J66/60)/60)/24)+DATE(1970,1,1)</f>
        <v>41433.01829861111</v>
      </c>
      <c r="T66" s="15">
        <f t="shared" ref="T66:T129" si="8">(((I66/60)/60)/24)+DATE(1970,1,1)</f>
        <v>41463.01829861111</v>
      </c>
      <c r="U66">
        <f t="shared" ref="U66:U129" si="9">YEAR(S:S)</f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0" t="s">
        <v>8308</v>
      </c>
      <c r="R67" t="s">
        <v>8310</v>
      </c>
      <c r="S67" s="15">
        <f t="shared" si="7"/>
        <v>41835.821226851855</v>
      </c>
      <c r="T67" s="15">
        <f t="shared" si="8"/>
        <v>41862.249305555553</v>
      </c>
      <c r="U67">
        <f t="shared" si="9"/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60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60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0" t="s">
        <v>8308</v>
      </c>
      <c r="R130" t="s">
        <v>8311</v>
      </c>
      <c r="S130" s="15">
        <f t="shared" ref="S130:S193" si="12">(((J130/60)/60)/24)+DATE(1970,1,1)</f>
        <v>42628.22792824074</v>
      </c>
      <c r="T130" s="15">
        <f t="shared" ref="T130:T193" si="13">(((I130/60)/60)/24)+DATE(1970,1,1)</f>
        <v>42663.22792824074</v>
      </c>
      <c r="U130">
        <f t="shared" ref="U130:U193" si="14">YEAR(S:S)</f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0" t="s">
        <v>8308</v>
      </c>
      <c r="R131" t="s">
        <v>8311</v>
      </c>
      <c r="S131" s="15">
        <f t="shared" si="12"/>
        <v>41882.937303240738</v>
      </c>
      <c r="T131" s="15">
        <f t="shared" si="13"/>
        <v>41942.937303240738</v>
      </c>
      <c r="U131">
        <f t="shared" si="14"/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60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60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60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0" t="s">
        <v>8308</v>
      </c>
      <c r="R194" t="s">
        <v>8312</v>
      </c>
      <c r="S194" s="15">
        <f t="shared" ref="S194:S257" si="17">(((J194/60)/60)/24)+DATE(1970,1,1)</f>
        <v>41899.792037037041</v>
      </c>
      <c r="T194" s="15">
        <f t="shared" ref="T194:T257" si="18">(((I194/60)/60)/24)+DATE(1970,1,1)</f>
        <v>41929.792037037041</v>
      </c>
      <c r="U194">
        <f t="shared" ref="U194:U257" si="19">YEAR(S:S)</f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0" t="s">
        <v>8308</v>
      </c>
      <c r="R195" t="s">
        <v>8312</v>
      </c>
      <c r="S195" s="15">
        <f t="shared" si="17"/>
        <v>41911.934791666667</v>
      </c>
      <c r="T195" s="15">
        <f t="shared" si="18"/>
        <v>41971.976458333331</v>
      </c>
      <c r="U195">
        <f t="shared" si="19"/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60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0" t="s">
        <v>8308</v>
      </c>
      <c r="R258" t="s">
        <v>8313</v>
      </c>
      <c r="S258" s="15">
        <f t="shared" ref="S258:S321" si="22">(((J258/60)/60)/24)+DATE(1970,1,1)</f>
        <v>41319.769293981481</v>
      </c>
      <c r="T258" s="15">
        <f t="shared" ref="T258:T321" si="23">(((I258/60)/60)/24)+DATE(1970,1,1)</f>
        <v>41349.769293981481</v>
      </c>
      <c r="U258">
        <f t="shared" ref="U258:U321" si="24">YEAR(S:S)</f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0" t="s">
        <v>8308</v>
      </c>
      <c r="R259" t="s">
        <v>8313</v>
      </c>
      <c r="S259" s="15">
        <f t="shared" si="22"/>
        <v>42479.626875000002</v>
      </c>
      <c r="T259" s="15">
        <f t="shared" si="23"/>
        <v>42509.626875000002</v>
      </c>
      <c r="U259">
        <f t="shared" si="24"/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45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0" t="s">
        <v>8308</v>
      </c>
      <c r="R322" t="s">
        <v>8313</v>
      </c>
      <c r="S322" s="15">
        <f t="shared" ref="S322:S385" si="27">(((J322/60)/60)/24)+DATE(1970,1,1)</f>
        <v>42331.551307870366</v>
      </c>
      <c r="T322" s="15">
        <f t="shared" ref="T322:T385" si="28">(((I322/60)/60)/24)+DATE(1970,1,1)</f>
        <v>42360.958333333328</v>
      </c>
      <c r="U322">
        <f t="shared" ref="U322:U385" si="29">YEAR(S:S)</f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0" t="s">
        <v>8308</v>
      </c>
      <c r="R323" t="s">
        <v>8313</v>
      </c>
      <c r="S323" s="15">
        <f t="shared" si="27"/>
        <v>42647.446597222224</v>
      </c>
      <c r="T323" s="15">
        <f t="shared" si="28"/>
        <v>42682.488263888896</v>
      </c>
      <c r="U323">
        <f t="shared" si="29"/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60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0" t="s">
        <v>8308</v>
      </c>
      <c r="R386" t="s">
        <v>8313</v>
      </c>
      <c r="S386" s="15">
        <f t="shared" ref="S386:S449" si="32">(((J386/60)/60)/24)+DATE(1970,1,1)</f>
        <v>41980.781793981485</v>
      </c>
      <c r="T386" s="15">
        <f t="shared" ref="T386:T449" si="33">(((I386/60)/60)/24)+DATE(1970,1,1)</f>
        <v>42010.781793981485</v>
      </c>
      <c r="U386">
        <f t="shared" ref="U386:U449" si="34">YEAR(S:S)</f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0" t="s">
        <v>8308</v>
      </c>
      <c r="R387" t="s">
        <v>8313</v>
      </c>
      <c r="S387" s="15">
        <f t="shared" si="32"/>
        <v>41934.584502314814</v>
      </c>
      <c r="T387" s="15">
        <f t="shared" si="33"/>
        <v>41964.626168981486</v>
      </c>
      <c r="U387">
        <f t="shared" si="34"/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60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0" t="s">
        <v>8308</v>
      </c>
      <c r="R450" t="s">
        <v>8314</v>
      </c>
      <c r="S450" s="15">
        <f t="shared" ref="S450:S513" si="37">(((J450/60)/60)/24)+DATE(1970,1,1)</f>
        <v>41753.758043981477</v>
      </c>
      <c r="T450" s="15">
        <f t="shared" ref="T450:T513" si="38">(((I450/60)/60)/24)+DATE(1970,1,1)</f>
        <v>41773.758043981477</v>
      </c>
      <c r="U450">
        <f t="shared" ref="U450:U513" si="39">YEAR(S:S)</f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0" t="s">
        <v>8308</v>
      </c>
      <c r="R451" t="s">
        <v>8314</v>
      </c>
      <c r="S451" s="15">
        <f t="shared" si="37"/>
        <v>41534.568113425928</v>
      </c>
      <c r="T451" s="15">
        <f t="shared" si="38"/>
        <v>41564.568113425928</v>
      </c>
      <c r="U451">
        <f t="shared" si="39"/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60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0" t="s">
        <v>8308</v>
      </c>
      <c r="R514" t="s">
        <v>8314</v>
      </c>
      <c r="S514" s="15">
        <f t="shared" ref="S514:S577" si="42">(((J514/60)/60)/24)+DATE(1970,1,1)</f>
        <v>42649.742210648154</v>
      </c>
      <c r="T514" s="15">
        <f t="shared" ref="T514:T577" si="43">(((I514/60)/60)/24)+DATE(1970,1,1)</f>
        <v>42694.783877314811</v>
      </c>
      <c r="U514">
        <f t="shared" ref="U514:U577" si="44">YEAR(S:S)</f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0" t="s">
        <v>8308</v>
      </c>
      <c r="R515" t="s">
        <v>8314</v>
      </c>
      <c r="S515" s="15">
        <f t="shared" si="42"/>
        <v>42552.653993055559</v>
      </c>
      <c r="T515" s="15">
        <f t="shared" si="43"/>
        <v>42597.291666666672</v>
      </c>
      <c r="U515">
        <f t="shared" si="44"/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60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0" t="s">
        <v>8317</v>
      </c>
      <c r="R578" t="s">
        <v>8318</v>
      </c>
      <c r="S578" s="15">
        <f t="shared" ref="S578:S641" si="47">(((J578/60)/60)/24)+DATE(1970,1,1)</f>
        <v>42031.471666666665</v>
      </c>
      <c r="T578" s="15">
        <f t="shared" ref="T578:T641" si="48">(((I578/60)/60)/24)+DATE(1970,1,1)</f>
        <v>42091.43</v>
      </c>
      <c r="U578">
        <f t="shared" ref="U578:U641" si="49">YEAR(S:S)</f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0" t="s">
        <v>8317</v>
      </c>
      <c r="R579" t="s">
        <v>8318</v>
      </c>
      <c r="S579" s="15">
        <f t="shared" si="47"/>
        <v>42450.589143518519</v>
      </c>
      <c r="T579" s="15">
        <f t="shared" si="48"/>
        <v>42510.589143518519</v>
      </c>
      <c r="U579">
        <f t="shared" si="49"/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0" t="s">
        <v>8317</v>
      </c>
      <c r="R642" t="s">
        <v>8319</v>
      </c>
      <c r="S642" s="15">
        <f t="shared" ref="S642:S705" si="52">(((J642/60)/60)/24)+DATE(1970,1,1)</f>
        <v>42683.420312500006</v>
      </c>
      <c r="T642" s="15">
        <f t="shared" ref="T642:T705" si="53">(((I642/60)/60)/24)+DATE(1970,1,1)</f>
        <v>42698.958333333328</v>
      </c>
      <c r="U642">
        <f t="shared" ref="U642:U705" si="54">YEAR(S:S)</f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0" t="s">
        <v>8317</v>
      </c>
      <c r="R643" t="s">
        <v>8319</v>
      </c>
      <c r="S643" s="15">
        <f t="shared" si="52"/>
        <v>42199.57</v>
      </c>
      <c r="T643" s="15">
        <f t="shared" si="53"/>
        <v>42229.57</v>
      </c>
      <c r="U643">
        <f t="shared" si="54"/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45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0" t="s">
        <v>8317</v>
      </c>
      <c r="R706" t="s">
        <v>8319</v>
      </c>
      <c r="S706" s="15">
        <f t="shared" ref="S706:S769" si="57">(((J706/60)/60)/24)+DATE(1970,1,1)</f>
        <v>42726.192916666667</v>
      </c>
      <c r="T706" s="15">
        <f t="shared" ref="T706:T769" si="58">(((I706/60)/60)/24)+DATE(1970,1,1)</f>
        <v>42786.192916666667</v>
      </c>
      <c r="U706">
        <f t="shared" ref="U706:U769" si="59">YEAR(S:S)</f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0" t="s">
        <v>8317</v>
      </c>
      <c r="R707" t="s">
        <v>8319</v>
      </c>
      <c r="S707" s="15">
        <f t="shared" si="57"/>
        <v>42726.491643518515</v>
      </c>
      <c r="T707" s="15">
        <f t="shared" si="58"/>
        <v>42756.491643518515</v>
      </c>
      <c r="U707">
        <f t="shared" si="59"/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0" t="s">
        <v>8320</v>
      </c>
      <c r="R770" t="s">
        <v>8322</v>
      </c>
      <c r="S770" s="15">
        <f t="shared" ref="S770:S833" si="62">(((J770/60)/60)/24)+DATE(1970,1,1)</f>
        <v>41594.207060185188</v>
      </c>
      <c r="T770" s="15">
        <f t="shared" ref="T770:T833" si="63">(((I770/60)/60)/24)+DATE(1970,1,1)</f>
        <v>41624.207060185188</v>
      </c>
      <c r="U770">
        <f t="shared" ref="U770:U833" si="64">YEAR(S:S)</f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0" t="s">
        <v>8320</v>
      </c>
      <c r="R771" t="s">
        <v>8322</v>
      </c>
      <c r="S771" s="15">
        <f t="shared" si="62"/>
        <v>41604.996458333335</v>
      </c>
      <c r="T771" s="15">
        <f t="shared" si="63"/>
        <v>41634.996458333335</v>
      </c>
      <c r="U771">
        <f t="shared" si="64"/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60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0" t="s">
        <v>8323</v>
      </c>
      <c r="R834" t="s">
        <v>8324</v>
      </c>
      <c r="S834" s="15">
        <f t="shared" ref="S834:S897" si="67">(((J834/60)/60)/24)+DATE(1970,1,1)</f>
        <v>40869.675173611111</v>
      </c>
      <c r="T834" s="15">
        <f t="shared" ref="T834:T897" si="68">(((I834/60)/60)/24)+DATE(1970,1,1)</f>
        <v>40929.342361111114</v>
      </c>
      <c r="U834">
        <f t="shared" ref="U834:U897" si="69">YEAR(S:S)</f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0" t="s">
        <v>8323</v>
      </c>
      <c r="R835" t="s">
        <v>8324</v>
      </c>
      <c r="S835" s="15">
        <f t="shared" si="67"/>
        <v>41718.878182870372</v>
      </c>
      <c r="T835" s="15">
        <f t="shared" si="68"/>
        <v>41748.878182870372</v>
      </c>
      <c r="U835">
        <f t="shared" si="69"/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60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60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0" t="s">
        <v>8323</v>
      </c>
      <c r="R898" t="s">
        <v>8327</v>
      </c>
      <c r="S898" s="15">
        <f t="shared" ref="S898:S961" si="72">(((J898/60)/60)/24)+DATE(1970,1,1)</f>
        <v>42218.872986111113</v>
      </c>
      <c r="T898" s="15">
        <f t="shared" ref="T898:T961" si="73">(((I898/60)/60)/24)+DATE(1970,1,1)</f>
        <v>42244.166666666672</v>
      </c>
      <c r="U898">
        <f t="shared" ref="U898:U961" si="74">YEAR(S:S)</f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0" t="s">
        <v>8323</v>
      </c>
      <c r="R899" t="s">
        <v>8327</v>
      </c>
      <c r="S899" s="15">
        <f t="shared" si="72"/>
        <v>41211.688750000001</v>
      </c>
      <c r="T899" s="15">
        <f t="shared" si="73"/>
        <v>41241.730416666665</v>
      </c>
      <c r="U899">
        <f t="shared" si="74"/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45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0" t="s">
        <v>8317</v>
      </c>
      <c r="R962" t="s">
        <v>8319</v>
      </c>
      <c r="S962" s="15">
        <f t="shared" ref="S962:S1025" si="77">(((J962/60)/60)/24)+DATE(1970,1,1)</f>
        <v>42766.626793981486</v>
      </c>
      <c r="T962" s="15">
        <f t="shared" ref="T962:T1025" si="78">(((I962/60)/60)/24)+DATE(1970,1,1)</f>
        <v>42808.585127314815</v>
      </c>
      <c r="U962">
        <f t="shared" ref="U962:U1025" si="79">YEAR(S:S)</f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0" t="s">
        <v>8317</v>
      </c>
      <c r="R963" t="s">
        <v>8319</v>
      </c>
      <c r="S963" s="15">
        <f t="shared" si="77"/>
        <v>42740.693692129629</v>
      </c>
      <c r="T963" s="15">
        <f t="shared" si="78"/>
        <v>42786.791666666672</v>
      </c>
      <c r="U963">
        <f t="shared" si="79"/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0" t="s">
        <v>8323</v>
      </c>
      <c r="R1026" t="s">
        <v>8328</v>
      </c>
      <c r="S1026" s="15">
        <f t="shared" ref="S1026:S1089" si="82">(((J1026/60)/60)/24)+DATE(1970,1,1)</f>
        <v>42370.580590277779</v>
      </c>
      <c r="T1026" s="15">
        <f t="shared" ref="T1026:T1089" si="83">(((I1026/60)/60)/24)+DATE(1970,1,1)</f>
        <v>42400.580590277779</v>
      </c>
      <c r="U1026">
        <f t="shared" ref="U1026:U1089" si="84">YEAR(S:S)</f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0" t="s">
        <v>8323</v>
      </c>
      <c r="R1027" t="s">
        <v>8328</v>
      </c>
      <c r="S1027" s="15">
        <f t="shared" si="82"/>
        <v>42049.833761574075</v>
      </c>
      <c r="T1027" s="15">
        <f t="shared" si="83"/>
        <v>42079.792094907403</v>
      </c>
      <c r="U1027">
        <f t="shared" si="84"/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60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60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0" t="s">
        <v>8331</v>
      </c>
      <c r="R1090" t="s">
        <v>8332</v>
      </c>
      <c r="S1090" s="15">
        <f t="shared" ref="S1090:S1153" si="87">(((J1090/60)/60)/24)+DATE(1970,1,1)</f>
        <v>41723.799386574072</v>
      </c>
      <c r="T1090" s="15">
        <f t="shared" ref="T1090:T1153" si="88">(((I1090/60)/60)/24)+DATE(1970,1,1)</f>
        <v>41753.799386574072</v>
      </c>
      <c r="U1090">
        <f t="shared" ref="U1090:U1153" si="89">YEAR(S:S)</f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0" t="s">
        <v>8331</v>
      </c>
      <c r="R1091" t="s">
        <v>8332</v>
      </c>
      <c r="S1091" s="15">
        <f t="shared" si="87"/>
        <v>42151.189525462964</v>
      </c>
      <c r="T1091" s="15">
        <f t="shared" si="88"/>
        <v>42181.189525462964</v>
      </c>
      <c r="U1091">
        <f t="shared" si="89"/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0" t="s">
        <v>8334</v>
      </c>
      <c r="R1154" t="s">
        <v>8335</v>
      </c>
      <c r="S1154" s="15">
        <f t="shared" ref="S1154:S1217" si="92">(((J1154/60)/60)/24)+DATE(1970,1,1)</f>
        <v>42109.709629629629</v>
      </c>
      <c r="T1154" s="15">
        <f t="shared" ref="T1154:T1217" si="93">(((I1154/60)/60)/24)+DATE(1970,1,1)</f>
        <v>42139.709629629629</v>
      </c>
      <c r="U1154">
        <f t="shared" ref="U1154:U1217" si="94">YEAR(S:S)</f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0" t="s">
        <v>8334</v>
      </c>
      <c r="R1155" t="s">
        <v>8335</v>
      </c>
      <c r="S1155" s="15">
        <f t="shared" si="92"/>
        <v>42143.714178240742</v>
      </c>
      <c r="T1155" s="15">
        <f t="shared" si="93"/>
        <v>42173.714178240742</v>
      </c>
      <c r="U1155">
        <f t="shared" si="94"/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60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60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0" t="s">
        <v>8336</v>
      </c>
      <c r="R1218" t="s">
        <v>8337</v>
      </c>
      <c r="S1218" s="15">
        <f t="shared" ref="S1218:S1281" si="97">(((J1218/60)/60)/24)+DATE(1970,1,1)</f>
        <v>42247.616400462968</v>
      </c>
      <c r="T1218" s="15">
        <f t="shared" ref="T1218:T1281" si="98">(((I1218/60)/60)/24)+DATE(1970,1,1)</f>
        <v>42279.960416666669</v>
      </c>
      <c r="U1218">
        <f t="shared" ref="U1218:U1281" si="99">YEAR(S:S)</f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0" t="s">
        <v>8336</v>
      </c>
      <c r="R1219" t="s">
        <v>8337</v>
      </c>
      <c r="S1219" s="15">
        <f t="shared" si="97"/>
        <v>42535.809490740736</v>
      </c>
      <c r="T1219" s="15">
        <f t="shared" si="98"/>
        <v>42565.809490740736</v>
      </c>
      <c r="U1219">
        <f t="shared" si="99"/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0" t="s">
        <v>8323</v>
      </c>
      <c r="R1282" t="s">
        <v>8324</v>
      </c>
      <c r="S1282" s="15">
        <f t="shared" ref="S1282:S1345" si="102">(((J1282/60)/60)/24)+DATE(1970,1,1)</f>
        <v>40513.757569444446</v>
      </c>
      <c r="T1282" s="15">
        <f t="shared" ref="T1282:T1345" si="103">(((I1282/60)/60)/24)+DATE(1970,1,1)</f>
        <v>40603.757569444446</v>
      </c>
      <c r="U1282">
        <f t="shared" ref="U1282:U1345" si="104">YEAR(S:S)</f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0" t="s">
        <v>8323</v>
      </c>
      <c r="R1283" t="s">
        <v>8324</v>
      </c>
      <c r="S1283" s="15">
        <f t="shared" si="102"/>
        <v>41463.743472222224</v>
      </c>
      <c r="T1283" s="15">
        <f t="shared" si="103"/>
        <v>41483.743472222224</v>
      </c>
      <c r="U1283">
        <f t="shared" si="104"/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0" t="s">
        <v>8320</v>
      </c>
      <c r="R1346" t="s">
        <v>8321</v>
      </c>
      <c r="S1346" s="15">
        <f t="shared" ref="S1346:S1409" si="107">(((J1346/60)/60)/24)+DATE(1970,1,1)</f>
        <v>42522.789803240739</v>
      </c>
      <c r="T1346" s="15">
        <f t="shared" ref="T1346:T1409" si="108">(((I1346/60)/60)/24)+DATE(1970,1,1)</f>
        <v>42551.789803240739</v>
      </c>
      <c r="U1346">
        <f t="shared" ref="U1346:U1409" si="109">YEAR(S:S)</f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0" t="s">
        <v>8320</v>
      </c>
      <c r="R1347" t="s">
        <v>8321</v>
      </c>
      <c r="S1347" s="15">
        <f t="shared" si="107"/>
        <v>41799.814340277779</v>
      </c>
      <c r="T1347" s="15">
        <f t="shared" si="108"/>
        <v>41834.814340277779</v>
      </c>
      <c r="U1347">
        <f t="shared" si="109"/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60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0" t="s">
        <v>8320</v>
      </c>
      <c r="R1410" t="s">
        <v>8339</v>
      </c>
      <c r="S1410" s="15">
        <f t="shared" ref="S1410:S1473" si="112">(((J1410/60)/60)/24)+DATE(1970,1,1)</f>
        <v>42291.872175925921</v>
      </c>
      <c r="T1410" s="15">
        <f t="shared" ref="T1410:T1473" si="113">(((I1410/60)/60)/24)+DATE(1970,1,1)</f>
        <v>42321.913842592592</v>
      </c>
      <c r="U1410">
        <f t="shared" ref="U1410:U1473" si="114">YEAR(S:S)</f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0" t="s">
        <v>8320</v>
      </c>
      <c r="R1411" t="s">
        <v>8339</v>
      </c>
      <c r="S1411" s="15">
        <f t="shared" si="112"/>
        <v>41945.133506944447</v>
      </c>
      <c r="T1411" s="15">
        <f t="shared" si="113"/>
        <v>42005.175173611111</v>
      </c>
      <c r="U1411">
        <f t="shared" si="114"/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0" t="s">
        <v>8320</v>
      </c>
      <c r="R1474" t="s">
        <v>8340</v>
      </c>
      <c r="S1474" s="15">
        <f t="shared" ref="S1474:S1537" si="117">(((J1474/60)/60)/24)+DATE(1970,1,1)</f>
        <v>41533.542858796296</v>
      </c>
      <c r="T1474" s="15">
        <f t="shared" ref="T1474:T1537" si="118">(((I1474/60)/60)/24)+DATE(1970,1,1)</f>
        <v>41563.542858796296</v>
      </c>
      <c r="U1474">
        <f t="shared" ref="U1474:U1537" si="119">YEAR(S:S)</f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0" t="s">
        <v>8320</v>
      </c>
      <c r="R1475" t="s">
        <v>8340</v>
      </c>
      <c r="S1475" s="15">
        <f t="shared" si="117"/>
        <v>40939.979618055557</v>
      </c>
      <c r="T1475" s="15">
        <f t="shared" si="118"/>
        <v>40969.979618055557</v>
      </c>
      <c r="U1475">
        <f t="shared" si="119"/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60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60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0" t="s">
        <v>8336</v>
      </c>
      <c r="R1538" t="s">
        <v>8337</v>
      </c>
      <c r="S1538" s="15">
        <f t="shared" ref="S1538:S1601" si="122">(((J1538/60)/60)/24)+DATE(1970,1,1)</f>
        <v>42213.802199074074</v>
      </c>
      <c r="T1538" s="15">
        <f t="shared" ref="T1538:T1601" si="123">(((I1538/60)/60)/24)+DATE(1970,1,1)</f>
        <v>42243.802199074074</v>
      </c>
      <c r="U1538">
        <f t="shared" ref="U1538:U1601" si="124">YEAR(S:S)</f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0" t="s">
        <v>8336</v>
      </c>
      <c r="R1539" t="s">
        <v>8337</v>
      </c>
      <c r="S1539" s="15">
        <f t="shared" si="122"/>
        <v>42552.315127314811</v>
      </c>
      <c r="T1539" s="15">
        <f t="shared" si="123"/>
        <v>42588.75</v>
      </c>
      <c r="U1539">
        <f t="shared" si="124"/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60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0" t="s">
        <v>8336</v>
      </c>
      <c r="R1602" t="s">
        <v>8343</v>
      </c>
      <c r="S1602" s="15">
        <f t="shared" ref="S1602:S1665" si="127">(((J1602/60)/60)/24)+DATE(1970,1,1)</f>
        <v>41791.057314814818</v>
      </c>
      <c r="T1602" s="15">
        <f t="shared" ref="T1602:T1665" si="128">(((I1602/60)/60)/24)+DATE(1970,1,1)</f>
        <v>41835.21597222222</v>
      </c>
      <c r="U1602">
        <f t="shared" ref="U1602:U1665" si="129">YEAR(S:S)</f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0" t="s">
        <v>8323</v>
      </c>
      <c r="R1603" t="s">
        <v>8324</v>
      </c>
      <c r="S1603" s="15">
        <f t="shared" si="127"/>
        <v>40638.092974537038</v>
      </c>
      <c r="T1603" s="15">
        <f t="shared" si="128"/>
        <v>40668.092974537038</v>
      </c>
      <c r="U1603">
        <f t="shared" si="129"/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0" t="s">
        <v>8323</v>
      </c>
      <c r="R1666" t="s">
        <v>8344</v>
      </c>
      <c r="S1666" s="15">
        <f t="shared" ref="S1666:S1729" si="132">(((J1666/60)/60)/24)+DATE(1970,1,1)</f>
        <v>40939.761782407404</v>
      </c>
      <c r="T1666" s="15">
        <f t="shared" ref="T1666:T1729" si="133">(((I1666/60)/60)/24)+DATE(1970,1,1)</f>
        <v>40984.165972222225</v>
      </c>
      <c r="U1666">
        <f t="shared" ref="U1666:U1729" si="134">YEAR(S:S)</f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0" t="s">
        <v>8323</v>
      </c>
      <c r="R1667" t="s">
        <v>8344</v>
      </c>
      <c r="S1667" s="15">
        <f t="shared" si="132"/>
        <v>40564.649456018517</v>
      </c>
      <c r="T1667" s="15">
        <f t="shared" si="133"/>
        <v>40596.125</v>
      </c>
      <c r="U1667">
        <f t="shared" si="134"/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45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60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0" t="s">
        <v>8323</v>
      </c>
      <c r="R1730" t="s">
        <v>8345</v>
      </c>
      <c r="S1730" s="15">
        <f t="shared" ref="S1730:S1793" si="137">(((J1730/60)/60)/24)+DATE(1970,1,1)</f>
        <v>42268.625856481478</v>
      </c>
      <c r="T1730" s="15">
        <f t="shared" ref="T1730:T1793" si="138">(((I1730/60)/60)/24)+DATE(1970,1,1)</f>
        <v>42298.625856481478</v>
      </c>
      <c r="U1730">
        <f t="shared" ref="U1730:U1793" si="139">YEAR(S:S)</f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0" t="s">
        <v>8323</v>
      </c>
      <c r="R1731" t="s">
        <v>8345</v>
      </c>
      <c r="S1731" s="15">
        <f t="shared" si="137"/>
        <v>42471.052152777775</v>
      </c>
      <c r="T1731" s="15">
        <f t="shared" si="138"/>
        <v>42531.052152777775</v>
      </c>
      <c r="U1731">
        <f t="shared" si="139"/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0" t="s">
        <v>8336</v>
      </c>
      <c r="R1794" t="s">
        <v>8337</v>
      </c>
      <c r="S1794" s="15">
        <f t="shared" ref="S1794:S1857" si="142">(((J1794/60)/60)/24)+DATE(1970,1,1)</f>
        <v>42189.031041666662</v>
      </c>
      <c r="T1794" s="15">
        <f t="shared" ref="T1794:T1857" si="143">(((I1794/60)/60)/24)+DATE(1970,1,1)</f>
        <v>42226.290972222225</v>
      </c>
      <c r="U1794">
        <f t="shared" ref="U1794:U1857" si="144">YEAR(S:S)</f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0" t="s">
        <v>8336</v>
      </c>
      <c r="R1795" t="s">
        <v>8337</v>
      </c>
      <c r="S1795" s="15">
        <f t="shared" si="142"/>
        <v>41940.89166666667</v>
      </c>
      <c r="T1795" s="15">
        <f t="shared" si="143"/>
        <v>41970.933333333334</v>
      </c>
      <c r="U1795">
        <f t="shared" si="144"/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0" t="s">
        <v>8323</v>
      </c>
      <c r="R1858" t="s">
        <v>8324</v>
      </c>
      <c r="S1858" s="15">
        <f t="shared" ref="S1858:S1921" si="147">(((J1858/60)/60)/24)+DATE(1970,1,1)</f>
        <v>41817.854999999996</v>
      </c>
      <c r="T1858" s="15">
        <f t="shared" ref="T1858:T1921" si="148">(((I1858/60)/60)/24)+DATE(1970,1,1)</f>
        <v>41838.854999999996</v>
      </c>
      <c r="U1858">
        <f t="shared" ref="U1858:U1921" si="149">YEAR(S:S)</f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0" t="s">
        <v>8323</v>
      </c>
      <c r="R1859" t="s">
        <v>8324</v>
      </c>
      <c r="S1859" s="15">
        <f t="shared" si="147"/>
        <v>41864.76866898148</v>
      </c>
      <c r="T1859" s="15">
        <f t="shared" si="148"/>
        <v>41894.76866898148</v>
      </c>
      <c r="U1859">
        <f t="shared" si="149"/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60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0" t="s">
        <v>8317</v>
      </c>
      <c r="R1922" t="s">
        <v>8346</v>
      </c>
      <c r="S1922" s="15">
        <f t="shared" ref="S1922:S1985" si="152">(((J1922/60)/60)/24)+DATE(1970,1,1)</f>
        <v>42270.875706018516</v>
      </c>
      <c r="T1922" s="15">
        <f t="shared" ref="T1922:T1985" si="153">(((I1922/60)/60)/24)+DATE(1970,1,1)</f>
        <v>42298.958333333328</v>
      </c>
      <c r="U1922">
        <f t="shared" ref="U1922:U1985" si="154">YEAR(S:S)</f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0" t="s">
        <v>8323</v>
      </c>
      <c r="R1923" t="s">
        <v>8327</v>
      </c>
      <c r="S1923" s="15">
        <f t="shared" si="152"/>
        <v>41074.221562500003</v>
      </c>
      <c r="T1923" s="15">
        <f t="shared" si="153"/>
        <v>41104.221562500003</v>
      </c>
      <c r="U1923">
        <f t="shared" si="154"/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0" t="s">
        <v>8336</v>
      </c>
      <c r="R1986" t="s">
        <v>8348</v>
      </c>
      <c r="S1986" s="15">
        <f t="shared" ref="S1986:S2049" si="157">(((J1986/60)/60)/24)+DATE(1970,1,1)</f>
        <v>41913.790289351848</v>
      </c>
      <c r="T1986" s="15">
        <f t="shared" ref="T1986:T2049" si="158">(((I1986/60)/60)/24)+DATE(1970,1,1)</f>
        <v>41973.831956018519</v>
      </c>
      <c r="U1986">
        <f t="shared" ref="U1986:U2049" si="159">YEAR(S:S)</f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0" t="s">
        <v>8336</v>
      </c>
      <c r="R1987" t="s">
        <v>8348</v>
      </c>
      <c r="S1987" s="15">
        <f t="shared" si="157"/>
        <v>42555.698738425926</v>
      </c>
      <c r="T1987" s="15">
        <f t="shared" si="158"/>
        <v>42584.958333333328</v>
      </c>
      <c r="U1987">
        <f t="shared" si="159"/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45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60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60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0" t="s">
        <v>8317</v>
      </c>
      <c r="R2050" t="s">
        <v>8347</v>
      </c>
      <c r="S2050" s="15">
        <f t="shared" ref="S2050:S2113" si="162">(((J2050/60)/60)/24)+DATE(1970,1,1)</f>
        <v>41387.651516203703</v>
      </c>
      <c r="T2050" s="15">
        <f t="shared" ref="T2050:T2113" si="163">(((I2050/60)/60)/24)+DATE(1970,1,1)</f>
        <v>41417.651516203703</v>
      </c>
      <c r="U2050">
        <f t="shared" ref="U2050:U2113" si="164">YEAR(S:S)</f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0" t="s">
        <v>8317</v>
      </c>
      <c r="R2051" t="s">
        <v>8347</v>
      </c>
      <c r="S2051" s="15">
        <f t="shared" si="162"/>
        <v>41575.527349537035</v>
      </c>
      <c r="T2051" s="15">
        <f t="shared" si="163"/>
        <v>41610.957638888889</v>
      </c>
      <c r="U2051">
        <f t="shared" si="164"/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60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0" t="s">
        <v>8323</v>
      </c>
      <c r="R2114" t="s">
        <v>8327</v>
      </c>
      <c r="S2114" s="15">
        <f t="shared" ref="S2114:S2177" si="167">(((J2114/60)/60)/24)+DATE(1970,1,1)</f>
        <v>41365.928159722222</v>
      </c>
      <c r="T2114" s="15">
        <f t="shared" ref="T2114:T2177" si="168">(((I2114/60)/60)/24)+DATE(1970,1,1)</f>
        <v>41379.928159722222</v>
      </c>
      <c r="U2114">
        <f t="shared" ref="U2114:U2177" si="169">YEAR(S:S)</f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0" t="s">
        <v>8323</v>
      </c>
      <c r="R2115" t="s">
        <v>8327</v>
      </c>
      <c r="S2115" s="15">
        <f t="shared" si="167"/>
        <v>41870.86546296296</v>
      </c>
      <c r="T2115" s="15">
        <f t="shared" si="168"/>
        <v>41905.86546296296</v>
      </c>
      <c r="U2115">
        <f t="shared" si="169"/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0" t="s">
        <v>8323</v>
      </c>
      <c r="R2178" t="s">
        <v>8324</v>
      </c>
      <c r="S2178" s="15">
        <f t="shared" ref="S2178:S2241" si="172">(((J2178/60)/60)/24)+DATE(1970,1,1)</f>
        <v>42096.633206018523</v>
      </c>
      <c r="T2178" s="15">
        <f t="shared" ref="T2178:T2241" si="173">(((I2178/60)/60)/24)+DATE(1970,1,1)</f>
        <v>42126.633206018523</v>
      </c>
      <c r="U2178">
        <f t="shared" ref="U2178:U2241" si="174">YEAR(S:S)</f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0" t="s">
        <v>8323</v>
      </c>
      <c r="R2179" t="s">
        <v>8324</v>
      </c>
      <c r="S2179" s="15">
        <f t="shared" si="172"/>
        <v>42502.250775462962</v>
      </c>
      <c r="T2179" s="15">
        <f t="shared" si="173"/>
        <v>42527.250775462962</v>
      </c>
      <c r="U2179">
        <f t="shared" si="174"/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0" t="s">
        <v>8331</v>
      </c>
      <c r="R2242" t="s">
        <v>8349</v>
      </c>
      <c r="S2242" s="15">
        <f t="shared" ref="S2242:S2305" si="177">(((J2242/60)/60)/24)+DATE(1970,1,1)</f>
        <v>42452.825740740736</v>
      </c>
      <c r="T2242" s="15">
        <f t="shared" ref="T2242:T2305" si="178">(((I2242/60)/60)/24)+DATE(1970,1,1)</f>
        <v>42482.825740740736</v>
      </c>
      <c r="U2242">
        <f t="shared" ref="U2242:U2305" si="179">YEAR(S:S)</f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0" t="s">
        <v>8331</v>
      </c>
      <c r="R2243" t="s">
        <v>8349</v>
      </c>
      <c r="S2243" s="15">
        <f t="shared" si="177"/>
        <v>42766.827546296292</v>
      </c>
      <c r="T2243" s="15">
        <f t="shared" si="178"/>
        <v>42796.827546296292</v>
      </c>
      <c r="U2243">
        <f t="shared" si="179"/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60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0" t="s">
        <v>8323</v>
      </c>
      <c r="R2306" t="s">
        <v>8327</v>
      </c>
      <c r="S2306" s="15">
        <f t="shared" ref="S2306:S2369" si="182">(((J2306/60)/60)/24)+DATE(1970,1,1)</f>
        <v>40502.815868055557</v>
      </c>
      <c r="T2306" s="15">
        <f t="shared" ref="T2306:T2369" si="183">(((I2306/60)/60)/24)+DATE(1970,1,1)</f>
        <v>40544.207638888889</v>
      </c>
      <c r="U2306">
        <f t="shared" ref="U2306:U2369" si="184">YEAR(S:S)</f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0" t="s">
        <v>8323</v>
      </c>
      <c r="R2307" t="s">
        <v>8327</v>
      </c>
      <c r="S2307" s="15">
        <f t="shared" si="182"/>
        <v>41834.695277777777</v>
      </c>
      <c r="T2307" s="15">
        <f t="shared" si="183"/>
        <v>41859.75</v>
      </c>
      <c r="U2307">
        <f t="shared" si="184"/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75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60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0" t="s">
        <v>8317</v>
      </c>
      <c r="R2370" t="s">
        <v>8318</v>
      </c>
      <c r="S2370" s="15">
        <f t="shared" ref="S2370:S2433" si="187">(((J2370/60)/60)/24)+DATE(1970,1,1)</f>
        <v>42063.721817129626</v>
      </c>
      <c r="T2370" s="15">
        <f t="shared" ref="T2370:T2433" si="188">(((I2370/60)/60)/24)+DATE(1970,1,1)</f>
        <v>42108.680150462969</v>
      </c>
      <c r="U2370">
        <f t="shared" ref="U2370:U2433" si="189">YEAR(S:S)</f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0" t="s">
        <v>8317</v>
      </c>
      <c r="R2371" t="s">
        <v>8318</v>
      </c>
      <c r="S2371" s="15">
        <f t="shared" si="187"/>
        <v>42380.812627314815</v>
      </c>
      <c r="T2371" s="15">
        <f t="shared" si="188"/>
        <v>42410.812627314815</v>
      </c>
      <c r="U2371">
        <f t="shared" si="189"/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60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0" t="s">
        <v>8334</v>
      </c>
      <c r="R2434" t="s">
        <v>8335</v>
      </c>
      <c r="S2434" s="15">
        <f t="shared" ref="S2434:S2497" si="192">(((J2434/60)/60)/24)+DATE(1970,1,1)</f>
        <v>42041.218715277777</v>
      </c>
      <c r="T2434" s="15">
        <f t="shared" ref="T2434:T2497" si="193">(((I2434/60)/60)/24)+DATE(1970,1,1)</f>
        <v>42071.218715277777</v>
      </c>
      <c r="U2434">
        <f t="shared" ref="U2434:U2497" si="194">YEAR(S:S)</f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0" t="s">
        <v>8334</v>
      </c>
      <c r="R2435" t="s">
        <v>8335</v>
      </c>
      <c r="S2435" s="15">
        <f t="shared" si="192"/>
        <v>42397.89980324074</v>
      </c>
      <c r="T2435" s="15">
        <f t="shared" si="193"/>
        <v>42427.89980324074</v>
      </c>
      <c r="U2435">
        <f t="shared" si="194"/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60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60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0" t="s">
        <v>8323</v>
      </c>
      <c r="R2498" t="s">
        <v>8327</v>
      </c>
      <c r="S2498" s="15">
        <f t="shared" ref="S2498:S2561" si="197">(((J2498/60)/60)/24)+DATE(1970,1,1)</f>
        <v>41327.996435185189</v>
      </c>
      <c r="T2498" s="15">
        <f t="shared" ref="T2498:T2561" si="198">(((I2498/60)/60)/24)+DATE(1970,1,1)</f>
        <v>41362.954768518517</v>
      </c>
      <c r="U2498">
        <f t="shared" ref="U2498:U2561" si="199">YEAR(S:S)</f>
        <v>2013</v>
      </c>
    </row>
    <row r="2499" spans="1:21" ht="60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0" t="s">
        <v>8323</v>
      </c>
      <c r="R2499" t="s">
        <v>8327</v>
      </c>
      <c r="S2499" s="15">
        <f t="shared" si="197"/>
        <v>40730.878912037035</v>
      </c>
      <c r="T2499" s="15">
        <f t="shared" si="198"/>
        <v>40760.878912037035</v>
      </c>
      <c r="U2499">
        <f t="shared" si="199"/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60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60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0" t="s">
        <v>8323</v>
      </c>
      <c r="R2562" t="s">
        <v>8352</v>
      </c>
      <c r="S2562" s="15">
        <f t="shared" ref="S2562:S2625" si="202">(((J2562/60)/60)/24)+DATE(1970,1,1)</f>
        <v>42039.951087962967</v>
      </c>
      <c r="T2562" s="15">
        <f t="shared" ref="T2562:T2625" si="203">(((I2562/60)/60)/24)+DATE(1970,1,1)</f>
        <v>42069.951087962967</v>
      </c>
      <c r="U2562">
        <f t="shared" ref="U2562:U2625" si="204">YEAR(S:S)</f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0" t="s">
        <v>8334</v>
      </c>
      <c r="R2563" t="s">
        <v>8335</v>
      </c>
      <c r="S2563" s="15">
        <f t="shared" si="202"/>
        <v>42260.528807870374</v>
      </c>
      <c r="T2563" s="15">
        <f t="shared" si="203"/>
        <v>42290.528807870374</v>
      </c>
      <c r="U2563">
        <f t="shared" si="204"/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60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60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60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0" t="s">
        <v>8317</v>
      </c>
      <c r="R2626" t="s">
        <v>8353</v>
      </c>
      <c r="S2626" s="15">
        <f t="shared" ref="S2626:S2689" si="207">(((J2626/60)/60)/24)+DATE(1970,1,1)</f>
        <v>41144.42155092593</v>
      </c>
      <c r="T2626" s="15">
        <f t="shared" ref="T2626:T2689" si="208">(((I2626/60)/60)/24)+DATE(1970,1,1)</f>
        <v>41165.42155092593</v>
      </c>
      <c r="U2626">
        <f t="shared" ref="U2626:U2689" si="209">YEAR(S:S)</f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0" t="s">
        <v>8317</v>
      </c>
      <c r="R2627" t="s">
        <v>8353</v>
      </c>
      <c r="S2627" s="15">
        <f t="shared" si="207"/>
        <v>42658.810277777782</v>
      </c>
      <c r="T2627" s="15">
        <f t="shared" si="208"/>
        <v>42683.851944444439</v>
      </c>
      <c r="U2627">
        <f t="shared" si="209"/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0" t="s">
        <v>8334</v>
      </c>
      <c r="R2690" t="s">
        <v>8335</v>
      </c>
      <c r="S2690" s="15">
        <f t="shared" ref="S2690:S2753" si="212">(((J2690/60)/60)/24)+DATE(1970,1,1)</f>
        <v>42028.118865740747</v>
      </c>
      <c r="T2690" s="15">
        <f t="shared" ref="T2690:T2753" si="213">(((I2690/60)/60)/24)+DATE(1970,1,1)</f>
        <v>42059.125</v>
      </c>
      <c r="U2690">
        <f t="shared" ref="U2690:U2753" si="214">YEAR(S:S)</f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0" t="s">
        <v>8334</v>
      </c>
      <c r="R2691" t="s">
        <v>8335</v>
      </c>
      <c r="S2691" s="15">
        <f t="shared" si="212"/>
        <v>42551.961689814809</v>
      </c>
      <c r="T2691" s="15">
        <f t="shared" si="213"/>
        <v>42581.961689814809</v>
      </c>
      <c r="U2691">
        <f t="shared" si="214"/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0" t="s">
        <v>8320</v>
      </c>
      <c r="R2754" t="s">
        <v>8356</v>
      </c>
      <c r="S2754" s="15">
        <f t="shared" ref="S2754:S2817" si="217">(((J2754/60)/60)/24)+DATE(1970,1,1)</f>
        <v>40855.765092592592</v>
      </c>
      <c r="T2754" s="15">
        <f t="shared" ref="T2754:T2817" si="218">(((I2754/60)/60)/24)+DATE(1970,1,1)</f>
        <v>40895.765092592592</v>
      </c>
      <c r="U2754">
        <f t="shared" ref="U2754:U2817" si="219">YEAR(S:S)</f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0" t="s">
        <v>8320</v>
      </c>
      <c r="R2755" t="s">
        <v>8356</v>
      </c>
      <c r="S2755" s="15">
        <f t="shared" si="217"/>
        <v>41117.900729166664</v>
      </c>
      <c r="T2755" s="15">
        <f t="shared" si="218"/>
        <v>41147.900729166664</v>
      </c>
      <c r="U2755">
        <f t="shared" si="219"/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45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43" si="221">IFERROR(ROUND(E2818/L2818,2),0)</f>
        <v>25.13</v>
      </c>
      <c r="Q2818" s="10" t="s">
        <v>8315</v>
      </c>
      <c r="R2818" t="s">
        <v>8316</v>
      </c>
      <c r="S2818" s="15">
        <f t="shared" ref="S2818:S2881" si="222">(((J2818/60)/60)/24)+DATE(1970,1,1)</f>
        <v>42188.467499999999</v>
      </c>
      <c r="T2818" s="15">
        <f t="shared" ref="T2818:T2881" si="223">(((I2818/60)/60)/24)+DATE(1970,1,1)</f>
        <v>42218.666666666672</v>
      </c>
      <c r="U2818">
        <f t="shared" ref="U2818:U2881" si="224">YEAR(S:S)</f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0" t="s">
        <v>8315</v>
      </c>
      <c r="R2819" t="s">
        <v>8316</v>
      </c>
      <c r="S2819" s="15">
        <f t="shared" si="222"/>
        <v>42023.634976851856</v>
      </c>
      <c r="T2819" s="15">
        <f t="shared" si="223"/>
        <v>42063.634976851856</v>
      </c>
      <c r="U2819">
        <f t="shared" si="224"/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60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str">
        <f>IFERROR(ROUND(E2844/L2844,2),"no backers.")</f>
        <v>no backers.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ref="P2845:P2908" si="225">IFERROR(ROUND(E2845/L2845,2),0)</f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5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5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5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5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5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5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5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5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5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5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5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5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5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5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5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5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5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5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5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5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5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5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5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5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5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5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5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5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5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5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5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5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5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5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5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5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6">ROUND(E2882/D2882*100,0)</f>
        <v>23</v>
      </c>
      <c r="P2882">
        <f t="shared" si="225"/>
        <v>96.55</v>
      </c>
      <c r="Q2882" s="10" t="s">
        <v>8315</v>
      </c>
      <c r="R2882" t="s">
        <v>8316</v>
      </c>
      <c r="S2882" s="15">
        <f t="shared" ref="S2882:S2945" si="227">(((J2882/60)/60)/24)+DATE(1970,1,1)</f>
        <v>42192.905694444446</v>
      </c>
      <c r="T2882" s="15">
        <f t="shared" ref="T2882:T2945" si="228">(((I2882/60)/60)/24)+DATE(1970,1,1)</f>
        <v>42236.711805555555</v>
      </c>
      <c r="U2882">
        <f t="shared" ref="U2882:U2945" si="229">YEAR(S:S)</f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6"/>
        <v>0</v>
      </c>
      <c r="P2883">
        <f t="shared" si="225"/>
        <v>0</v>
      </c>
      <c r="Q2883" s="10" t="s">
        <v>8315</v>
      </c>
      <c r="R2883" t="s">
        <v>8316</v>
      </c>
      <c r="S2883" s="15">
        <f t="shared" si="227"/>
        <v>41916.597638888888</v>
      </c>
      <c r="T2883" s="15">
        <f t="shared" si="228"/>
        <v>41976.639305555553</v>
      </c>
      <c r="U2883">
        <f t="shared" si="229"/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5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5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5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5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5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5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5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5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5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5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5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5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5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5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5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5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5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5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5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5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5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5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5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5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ref="P2909:P2972" si="230">IFERROR(ROUND(E2909/L2909,2),0)</f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30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30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30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30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30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30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30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30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30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30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30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30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30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30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30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30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30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30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30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30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30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30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30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30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30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30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30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30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30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30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30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30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30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30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30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30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1</v>
      </c>
      <c r="P2946">
        <f t="shared" si="230"/>
        <v>100</v>
      </c>
      <c r="Q2946" s="10" t="s">
        <v>8315</v>
      </c>
      <c r="R2946" t="s">
        <v>8355</v>
      </c>
      <c r="S2946" s="15">
        <f t="shared" ref="S2946:S3009" si="232">(((J2946/60)/60)/24)+DATE(1970,1,1)</f>
        <v>42132.9143287037</v>
      </c>
      <c r="T2946" s="15">
        <f t="shared" ref="T2946:T3009" si="233">(((I2946/60)/60)/24)+DATE(1970,1,1)</f>
        <v>42162.9143287037</v>
      </c>
      <c r="U2946">
        <f t="shared" ref="U2946:U3009" si="234">YEAR(S:S)</f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si="230"/>
        <v>0</v>
      </c>
      <c r="Q2947" s="10" t="s">
        <v>8315</v>
      </c>
      <c r="R2947" t="s">
        <v>8355</v>
      </c>
      <c r="S2947" s="15">
        <f t="shared" si="232"/>
        <v>42118.139583333337</v>
      </c>
      <c r="T2947" s="15">
        <f t="shared" si="233"/>
        <v>42148.139583333337</v>
      </c>
      <c r="U2947">
        <f t="shared" si="234"/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0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0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0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0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0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0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0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0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0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0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0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0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0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0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0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0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0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0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0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0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0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0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0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0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0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ref="P2973:P3036" si="235">IFERROR(ROUND(E2973/L2973,2),0)</f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5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5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5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5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5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5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5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5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5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5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5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5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5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5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5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5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5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5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5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5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5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5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5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5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5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5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5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5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5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5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5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5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5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5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5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5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ROUND(E3010/D3010*100,0)</f>
        <v>101</v>
      </c>
      <c r="P3010">
        <f t="shared" si="235"/>
        <v>116.73</v>
      </c>
      <c r="Q3010" s="10" t="s">
        <v>8315</v>
      </c>
      <c r="R3010" t="s">
        <v>8355</v>
      </c>
      <c r="S3010" s="15">
        <f t="shared" ref="S3010:S3073" si="237">(((J3010/60)/60)/24)+DATE(1970,1,1)</f>
        <v>42360.212025462963</v>
      </c>
      <c r="T3010" s="15">
        <f t="shared" ref="T3010:T3073" si="238">(((I3010/60)/60)/24)+DATE(1970,1,1)</f>
        <v>42390.212025462963</v>
      </c>
      <c r="U3010">
        <f t="shared" ref="U3010:U3073" si="239">YEAR(S:S)</f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si="235"/>
        <v>233.9</v>
      </c>
      <c r="Q3011" s="10" t="s">
        <v>8315</v>
      </c>
      <c r="R3011" t="s">
        <v>8355</v>
      </c>
      <c r="S3011" s="15">
        <f t="shared" si="237"/>
        <v>41939.569907407407</v>
      </c>
      <c r="T3011" s="15">
        <f t="shared" si="238"/>
        <v>41969.611574074079</v>
      </c>
      <c r="U3011">
        <f t="shared" si="239"/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5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5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5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5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5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5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5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5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5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5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5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60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5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5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5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5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5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5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5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5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5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5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5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5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5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5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ref="P3037:P3100" si="240">IFERROR(ROUND(E3037/L3037,2),0)</f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40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40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40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40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40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40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40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40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40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40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40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40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40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40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40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40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40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40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40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40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40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40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40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40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40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40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40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40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40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40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40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40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40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40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40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40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ROUND(E3074/D3074*100,0)</f>
        <v>0</v>
      </c>
      <c r="P3074">
        <f t="shared" si="240"/>
        <v>1</v>
      </c>
      <c r="Q3074" s="10" t="s">
        <v>8315</v>
      </c>
      <c r="R3074" t="s">
        <v>8355</v>
      </c>
      <c r="S3074" s="15">
        <f t="shared" ref="S3074:S3137" si="242">(((J3074/60)/60)/24)+DATE(1970,1,1)</f>
        <v>42658.690532407403</v>
      </c>
      <c r="T3074" s="15">
        <f t="shared" ref="T3074:T3137" si="243">(((I3074/60)/60)/24)+DATE(1970,1,1)</f>
        <v>42673.073611111111</v>
      </c>
      <c r="U3074">
        <f t="shared" ref="U3074:U3137" si="244">YEAR(S:S)</f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si="240"/>
        <v>92.14</v>
      </c>
      <c r="Q3075" s="10" t="s">
        <v>8315</v>
      </c>
      <c r="R3075" t="s">
        <v>8355</v>
      </c>
      <c r="S3075" s="15">
        <f t="shared" si="242"/>
        <v>42111.684027777781</v>
      </c>
      <c r="T3075" s="15">
        <f t="shared" si="243"/>
        <v>42169.804861111115</v>
      </c>
      <c r="U3075">
        <f t="shared" si="244"/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0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0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0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0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0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0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0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0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0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0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0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0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0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0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0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0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0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0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0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0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0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0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0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0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0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ref="P3101:P3164" si="245">IFERROR(ROUND(E3101/L3101,2),0)</f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5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5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5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5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5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5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5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5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5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5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5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5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5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5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5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5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5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5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5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5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5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5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5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5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5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5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5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5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5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5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5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5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5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5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5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5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ROUND(E3138/D3138*100,0)</f>
        <v>128</v>
      </c>
      <c r="P3138">
        <f t="shared" si="245"/>
        <v>29.05</v>
      </c>
      <c r="Q3138" s="10" t="s">
        <v>8315</v>
      </c>
      <c r="R3138" t="s">
        <v>8316</v>
      </c>
      <c r="S3138" s="15">
        <f t="shared" ref="S3138:S3201" si="247">(((J3138/60)/60)/24)+DATE(1970,1,1)</f>
        <v>42789.462430555555</v>
      </c>
      <c r="T3138" s="15">
        <f t="shared" ref="T3138:T3201" si="248">(((I3138/60)/60)/24)+DATE(1970,1,1)</f>
        <v>42825.957638888889</v>
      </c>
      <c r="U3138">
        <f t="shared" ref="U3138:U3201" si="249">YEAR(S:S)</f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si="245"/>
        <v>50</v>
      </c>
      <c r="Q3139" s="10" t="s">
        <v>8315</v>
      </c>
      <c r="R3139" t="s">
        <v>8316</v>
      </c>
      <c r="S3139" s="15">
        <f t="shared" si="247"/>
        <v>42807.885057870371</v>
      </c>
      <c r="T3139" s="15">
        <f t="shared" si="248"/>
        <v>42858.8</v>
      </c>
      <c r="U3139">
        <f t="shared" si="249"/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5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5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5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5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5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5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5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5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5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5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5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5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5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5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5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5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5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5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5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5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5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5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5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5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5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ref="P3165:P3228" si="250">IFERROR(ROUND(E3165/L3165,2),0)</f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50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50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50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50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50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50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50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50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50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50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50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50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50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50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50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50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50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50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50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50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50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50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50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50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50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50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50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50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50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50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50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50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50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50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50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50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0</v>
      </c>
      <c r="P3202">
        <f t="shared" si="250"/>
        <v>1</v>
      </c>
      <c r="Q3202" s="10" t="s">
        <v>8315</v>
      </c>
      <c r="R3202" t="s">
        <v>8357</v>
      </c>
      <c r="S3202" s="15">
        <f t="shared" ref="S3202:S3265" si="252">(((J3202/60)/60)/24)+DATE(1970,1,1)</f>
        <v>42460.320613425924</v>
      </c>
      <c r="T3202" s="15">
        <f t="shared" ref="T3202:T3265" si="253">(((I3202/60)/60)/24)+DATE(1970,1,1)</f>
        <v>42490.231944444444</v>
      </c>
      <c r="U3202">
        <f t="shared" ref="U3202:U3265" si="254">YEAR(S:S)</f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si="250"/>
        <v>12.5</v>
      </c>
      <c r="Q3203" s="10" t="s">
        <v>8315</v>
      </c>
      <c r="R3203" t="s">
        <v>8357</v>
      </c>
      <c r="S3203" s="15">
        <f t="shared" si="252"/>
        <v>41861.767094907409</v>
      </c>
      <c r="T3203" s="15">
        <f t="shared" si="253"/>
        <v>41882.767094907409</v>
      </c>
      <c r="U3203">
        <f t="shared" si="254"/>
        <v>2014</v>
      </c>
    </row>
    <row r="3204" spans="1:21" ht="60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0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0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0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0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0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0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0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0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0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0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0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0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0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0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0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0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0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0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0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0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0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0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0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0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0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ref="P3229:P3292" si="255">IFERROR(ROUND(E3229/L3229,2),0)</f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5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5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5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5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5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5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5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5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5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5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5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5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5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5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5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5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5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5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5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5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5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5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5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5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5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5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5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5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5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5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5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5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5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5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5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5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ROUND(E3266/D3266*100,0)</f>
        <v>103</v>
      </c>
      <c r="P3266">
        <f t="shared" si="255"/>
        <v>52.55</v>
      </c>
      <c r="Q3266" s="10" t="s">
        <v>8315</v>
      </c>
      <c r="R3266" t="s">
        <v>8316</v>
      </c>
      <c r="S3266" s="15">
        <f t="shared" ref="S3266:S3329" si="257">(((J3266/60)/60)/24)+DATE(1970,1,1)</f>
        <v>42016.800208333334</v>
      </c>
      <c r="T3266" s="15">
        <f t="shared" ref="T3266:T3329" si="258">(((I3266/60)/60)/24)+DATE(1970,1,1)</f>
        <v>42032.916666666672</v>
      </c>
      <c r="U3266">
        <f t="shared" ref="U3266:U3329" si="259">YEAR(S:S)</f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si="255"/>
        <v>70.290000000000006</v>
      </c>
      <c r="Q3267" s="10" t="s">
        <v>8315</v>
      </c>
      <c r="R3267" t="s">
        <v>8316</v>
      </c>
      <c r="S3267" s="15">
        <f t="shared" si="257"/>
        <v>42311.711979166663</v>
      </c>
      <c r="T3267" s="15">
        <f t="shared" si="258"/>
        <v>42341.708333333328</v>
      </c>
      <c r="U3267">
        <f t="shared" si="259"/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5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5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5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5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5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5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5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5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5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5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5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5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5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5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5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5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5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5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5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5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5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5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5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5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5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ref="P3293:P3356" si="260">IFERROR(ROUND(E3293/L3293,2),0)</f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60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60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60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60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60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60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60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60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60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60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60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60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60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60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60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60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60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60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60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60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60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60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60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60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60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60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60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60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60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60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60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60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60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60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60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60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60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ROUND(E3330/D3330*100,0)</f>
        <v>146</v>
      </c>
      <c r="P3330">
        <f t="shared" si="260"/>
        <v>292.77999999999997</v>
      </c>
      <c r="Q3330" s="10" t="s">
        <v>8315</v>
      </c>
      <c r="R3330" t="s">
        <v>8316</v>
      </c>
      <c r="S3330" s="15">
        <f t="shared" ref="S3330:S3393" si="262">(((J3330/60)/60)/24)+DATE(1970,1,1)</f>
        <v>41822.57503472222</v>
      </c>
      <c r="T3330" s="15">
        <f t="shared" ref="T3330:T3393" si="263">(((I3330/60)/60)/24)+DATE(1970,1,1)</f>
        <v>41825.041666666664</v>
      </c>
      <c r="U3330">
        <f t="shared" ref="U3330:U3393" si="264">YEAR(S:S)</f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si="260"/>
        <v>44.92</v>
      </c>
      <c r="Q3331" s="10" t="s">
        <v>8315</v>
      </c>
      <c r="R3331" t="s">
        <v>8316</v>
      </c>
      <c r="S3331" s="15">
        <f t="shared" si="262"/>
        <v>41837.323009259257</v>
      </c>
      <c r="T3331" s="15">
        <f t="shared" si="263"/>
        <v>41847.958333333336</v>
      </c>
      <c r="U3331">
        <f t="shared" si="264"/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0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0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0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0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0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0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0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0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0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0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0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0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0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0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0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0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0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0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0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0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0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0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0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0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0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ref="P3357:P3420" si="265">IFERROR(ROUND(E3357/L3357,2),0)</f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5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5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5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5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5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5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5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5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5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5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5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5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5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5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5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5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5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5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5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5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5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5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5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5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5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5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5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5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5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5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5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5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5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5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5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5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ROUND(E3394/D3394*100,0)</f>
        <v>100</v>
      </c>
      <c r="P3394">
        <f t="shared" si="265"/>
        <v>41.67</v>
      </c>
      <c r="Q3394" s="10" t="s">
        <v>8315</v>
      </c>
      <c r="R3394" t="s">
        <v>8316</v>
      </c>
      <c r="S3394" s="15">
        <f t="shared" ref="S3394:S3457" si="267">(((J3394/60)/60)/24)+DATE(1970,1,1)</f>
        <v>42446.845543981486</v>
      </c>
      <c r="T3394" s="15">
        <f t="shared" ref="T3394:T3457" si="268">(((I3394/60)/60)/24)+DATE(1970,1,1)</f>
        <v>42496.845543981486</v>
      </c>
      <c r="U3394">
        <f t="shared" ref="U3394:U3457" si="269">YEAR(S:S)</f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si="265"/>
        <v>36.07</v>
      </c>
      <c r="Q3395" s="10" t="s">
        <v>8315</v>
      </c>
      <c r="R3395" t="s">
        <v>8316</v>
      </c>
      <c r="S3395" s="15">
        <f t="shared" si="267"/>
        <v>41923.921643518523</v>
      </c>
      <c r="T3395" s="15">
        <f t="shared" si="268"/>
        <v>41949.031944444447</v>
      </c>
      <c r="U3395">
        <f t="shared" si="269"/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5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5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5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5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5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5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5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5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5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5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5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5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5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5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5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5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5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5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5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5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5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5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5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5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5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ref="P3421:P3484" si="270">IFERROR(ROUND(E3421/L3421,2),0)</f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70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70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70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70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70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70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70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70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70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70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70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70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70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70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70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70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70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70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70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70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70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70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70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70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70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70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70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70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70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70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70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70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70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70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70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70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ROUND(E3458/D3458*100,0)</f>
        <v>191</v>
      </c>
      <c r="P3458">
        <f t="shared" si="270"/>
        <v>358.69</v>
      </c>
      <c r="Q3458" s="10" t="s">
        <v>8315</v>
      </c>
      <c r="R3458" t="s">
        <v>8316</v>
      </c>
      <c r="S3458" s="15">
        <f t="shared" ref="S3458:S3521" si="272">(((J3458/60)/60)/24)+DATE(1970,1,1)</f>
        <v>41821.205636574072</v>
      </c>
      <c r="T3458" s="15">
        <f t="shared" ref="T3458:T3521" si="273">(((I3458/60)/60)/24)+DATE(1970,1,1)</f>
        <v>41852.290972222225</v>
      </c>
      <c r="U3458">
        <f t="shared" ref="U3458:U3521" si="274">YEAR(S:S)</f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si="270"/>
        <v>50.98</v>
      </c>
      <c r="Q3459" s="10" t="s">
        <v>8315</v>
      </c>
      <c r="R3459" t="s">
        <v>8316</v>
      </c>
      <c r="S3459" s="15">
        <f t="shared" si="272"/>
        <v>42016.706678240742</v>
      </c>
      <c r="T3459" s="15">
        <f t="shared" si="273"/>
        <v>42047.249305555553</v>
      </c>
      <c r="U3459">
        <f t="shared" si="274"/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0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0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0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0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0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0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0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0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0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0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0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0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0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0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0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0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0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0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0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0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0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0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60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0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0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0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ref="P3485:P3548" si="275">IFERROR(ROUND(E3485/L3485,2),0)</f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5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5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60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5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5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5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5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5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5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60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5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5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5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5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5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5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5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5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5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5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5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5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5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5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5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5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5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5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5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5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5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5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5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5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5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5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5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5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ROUND(E3522/D3522*100,0)</f>
        <v>101</v>
      </c>
      <c r="P3522">
        <f t="shared" si="275"/>
        <v>95.95</v>
      </c>
      <c r="Q3522" s="10" t="s">
        <v>8315</v>
      </c>
      <c r="R3522" t="s">
        <v>8316</v>
      </c>
      <c r="S3522" s="15">
        <f t="shared" ref="S3522:S3585" si="277">(((J3522/60)/60)/24)+DATE(1970,1,1)</f>
        <v>42227.824212962965</v>
      </c>
      <c r="T3522" s="15">
        <f t="shared" ref="T3522:T3585" si="278">(((I3522/60)/60)/24)+DATE(1970,1,1)</f>
        <v>42253.57430555555</v>
      </c>
      <c r="U3522">
        <f t="shared" ref="U3522:U3585" si="279">YEAR(S:S)</f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si="275"/>
        <v>45.62</v>
      </c>
      <c r="Q3523" s="10" t="s">
        <v>8315</v>
      </c>
      <c r="R3523" t="s">
        <v>8316</v>
      </c>
      <c r="S3523" s="15">
        <f t="shared" si="277"/>
        <v>41881.361342592594</v>
      </c>
      <c r="T3523" s="15">
        <f t="shared" si="278"/>
        <v>41911.361342592594</v>
      </c>
      <c r="U3523">
        <f t="shared" si="279"/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5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5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5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5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5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5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5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5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5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5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5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5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5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5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5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5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5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5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5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5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5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5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5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5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5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ref="P3549:P3612" si="280">IFERROR(ROUND(E3549/L3549,2),0)</f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80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80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80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80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80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80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80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80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80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80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80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80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80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80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80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80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80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80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80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80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80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60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80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80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80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80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80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80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80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80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80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80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80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80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80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80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80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ROUND(E3586/D3586*100,0)</f>
        <v>116</v>
      </c>
      <c r="P3586">
        <f t="shared" si="280"/>
        <v>30.94</v>
      </c>
      <c r="Q3586" s="10" t="s">
        <v>8315</v>
      </c>
      <c r="R3586" t="s">
        <v>8316</v>
      </c>
      <c r="S3586" s="15">
        <f t="shared" ref="S3586:S3649" si="282">(((J3586/60)/60)/24)+DATE(1970,1,1)</f>
        <v>42168.316481481481</v>
      </c>
      <c r="T3586" s="15">
        <f t="shared" ref="T3586:T3649" si="283">(((I3586/60)/60)/24)+DATE(1970,1,1)</f>
        <v>42198.316481481481</v>
      </c>
      <c r="U3586">
        <f t="shared" ref="U3586:U3649" si="284">YEAR(S:S)</f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si="280"/>
        <v>176.09</v>
      </c>
      <c r="Q3587" s="10" t="s">
        <v>8315</v>
      </c>
      <c r="R3587" t="s">
        <v>8316</v>
      </c>
      <c r="S3587" s="15">
        <f t="shared" si="282"/>
        <v>41964.716319444444</v>
      </c>
      <c r="T3587" s="15">
        <f t="shared" si="283"/>
        <v>41994.716319444444</v>
      </c>
      <c r="U3587">
        <f t="shared" si="284"/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0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0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0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0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0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0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0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0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0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0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0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0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0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0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0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0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0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0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0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0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0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0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0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0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0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ref="P3613:P3676" si="285">IFERROR(ROUND(E3613/L3613,2),0)</f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5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5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5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5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5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5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5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5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5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5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5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5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5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5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5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5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5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5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5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75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5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5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5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5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5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5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5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5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5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5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5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5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5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5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5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5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5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ROUND(E3650/D3650*100,0)</f>
        <v>100</v>
      </c>
      <c r="P3650">
        <f t="shared" si="285"/>
        <v>550.04</v>
      </c>
      <c r="Q3650" s="10" t="s">
        <v>8315</v>
      </c>
      <c r="R3650" t="s">
        <v>8316</v>
      </c>
      <c r="S3650" s="15">
        <f t="shared" ref="S3650:S3713" si="287">(((J3650/60)/60)/24)+DATE(1970,1,1)</f>
        <v>41887.292187500003</v>
      </c>
      <c r="T3650" s="15">
        <f t="shared" ref="T3650:T3713" si="288">(((I3650/60)/60)/24)+DATE(1970,1,1)</f>
        <v>41917.292187500003</v>
      </c>
      <c r="U3650">
        <f t="shared" ref="U3650:U3713" si="289">YEAR(S:S)</f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si="285"/>
        <v>97.5</v>
      </c>
      <c r="Q3651" s="10" t="s">
        <v>8315</v>
      </c>
      <c r="R3651" t="s">
        <v>8316</v>
      </c>
      <c r="S3651" s="15">
        <f t="shared" si="287"/>
        <v>41780.712893518517</v>
      </c>
      <c r="T3651" s="15">
        <f t="shared" si="288"/>
        <v>41806.712893518517</v>
      </c>
      <c r="U3651">
        <f t="shared" si="289"/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5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5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5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5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5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5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5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5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5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5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5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5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5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5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5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5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5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5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5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5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5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5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5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5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5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ref="P3677:P3740" si="290">IFERROR(ROUND(E3677/L3677,2),0)</f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90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90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90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90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90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90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90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90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90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90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90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90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90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90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90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90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90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90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90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90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90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90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90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90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90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90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90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90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90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90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90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90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90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90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90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90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ROUND(E3714/D3714*100,0)</f>
        <v>154</v>
      </c>
      <c r="P3714">
        <f t="shared" si="290"/>
        <v>110.87</v>
      </c>
      <c r="Q3714" s="10" t="s">
        <v>8315</v>
      </c>
      <c r="R3714" t="s">
        <v>8316</v>
      </c>
      <c r="S3714" s="15">
        <f t="shared" ref="S3714:S3777" si="292">(((J3714/60)/60)/24)+DATE(1970,1,1)</f>
        <v>42134.172071759262</v>
      </c>
      <c r="T3714" s="15">
        <f t="shared" ref="T3714:T3777" si="293">(((I3714/60)/60)/24)+DATE(1970,1,1)</f>
        <v>42155.290972222225</v>
      </c>
      <c r="U3714">
        <f t="shared" ref="U3714:U3777" si="294">YEAR(S:S)</f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si="290"/>
        <v>106.84</v>
      </c>
      <c r="Q3715" s="10" t="s">
        <v>8315</v>
      </c>
      <c r="R3715" t="s">
        <v>8316</v>
      </c>
      <c r="S3715" s="15">
        <f t="shared" si="292"/>
        <v>42505.738032407404</v>
      </c>
      <c r="T3715" s="15">
        <f t="shared" si="293"/>
        <v>42525.738032407404</v>
      </c>
      <c r="U3715">
        <f t="shared" si="294"/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0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0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0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0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0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0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0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0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0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0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0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0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60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0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0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0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0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0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0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0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0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0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0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0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0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0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ref="P3741:P3804" si="295">IFERROR(ROUND(E3741/L3741,2),0)</f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5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5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5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5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5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5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5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5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5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5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5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5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5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5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5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5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5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5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5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5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5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5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5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5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5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5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5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5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5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5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5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5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5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5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5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5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107</v>
      </c>
      <c r="P3778">
        <f t="shared" si="295"/>
        <v>90.82</v>
      </c>
      <c r="Q3778" s="10" t="s">
        <v>8315</v>
      </c>
      <c r="R3778" t="s">
        <v>8357</v>
      </c>
      <c r="S3778" s="15">
        <f t="shared" ref="S3778:S3841" si="297">(((J3778/60)/60)/24)+DATE(1970,1,1)</f>
        <v>41814.367800925924</v>
      </c>
      <c r="T3778" s="15">
        <f t="shared" ref="T3778:T3841" si="298">(((I3778/60)/60)/24)+DATE(1970,1,1)</f>
        <v>41852.041666666664</v>
      </c>
      <c r="U3778">
        <f t="shared" ref="U3778:U3841" si="299">YEAR(S:S)</f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si="295"/>
        <v>48.54</v>
      </c>
      <c r="Q3779" s="10" t="s">
        <v>8315</v>
      </c>
      <c r="R3779" t="s">
        <v>8357</v>
      </c>
      <c r="S3779" s="15">
        <f t="shared" si="297"/>
        <v>41887.111354166671</v>
      </c>
      <c r="T3779" s="15">
        <f t="shared" si="298"/>
        <v>41909.166666666664</v>
      </c>
      <c r="U3779">
        <f t="shared" si="299"/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5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5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5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5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5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5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5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5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5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5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5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5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5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5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5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5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5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5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5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5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5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5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5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60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5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5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ref="P3805:P3868" si="300">IFERROR(ROUND(E3805/L3805,2),0)</f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300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300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300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300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300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300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300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300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300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300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300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300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300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300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300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300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300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300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300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300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300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300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300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300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300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300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300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300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300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300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300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300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300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300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300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300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6500</v>
      </c>
      <c r="P3842">
        <f t="shared" si="300"/>
        <v>21.67</v>
      </c>
      <c r="Q3842" s="10" t="s">
        <v>8315</v>
      </c>
      <c r="R3842" t="s">
        <v>8316</v>
      </c>
      <c r="S3842" s="15">
        <f t="shared" ref="S3842:S3905" si="302">(((J3842/60)/60)/24)+DATE(1970,1,1)</f>
        <v>42432.701724537037</v>
      </c>
      <c r="T3842" s="15">
        <f t="shared" ref="T3842:T3905" si="303">(((I3842/60)/60)/24)+DATE(1970,1,1)</f>
        <v>42457.660057870366</v>
      </c>
      <c r="U3842">
        <f t="shared" ref="U3842:U3905" si="304">YEAR(S:S)</f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si="300"/>
        <v>25.65</v>
      </c>
      <c r="Q3843" s="10" t="s">
        <v>8315</v>
      </c>
      <c r="R3843" t="s">
        <v>8316</v>
      </c>
      <c r="S3843" s="15">
        <f t="shared" si="302"/>
        <v>41780.785729166666</v>
      </c>
      <c r="T3843" s="15">
        <f t="shared" si="303"/>
        <v>41840.785729166666</v>
      </c>
      <c r="U3843">
        <f t="shared" si="304"/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0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0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0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0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0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0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0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0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0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0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0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0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0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0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0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0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0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0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0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0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0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0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0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0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0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ref="P3869:P3932" si="305">IFERROR(ROUND(E3869/L3869,2),0)</f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5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5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5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5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5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5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5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5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5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5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5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5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5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5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5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5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5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5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5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5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5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5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5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5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5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5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5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5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5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5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5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5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5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5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5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5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>
        <f t="shared" si="305"/>
        <v>1.5</v>
      </c>
      <c r="Q3906" s="10" t="s">
        <v>8315</v>
      </c>
      <c r="R3906" t="s">
        <v>8316</v>
      </c>
      <c r="S3906" s="15">
        <f t="shared" ref="S3906:S3969" si="307">(((J3906/60)/60)/24)+DATE(1970,1,1)</f>
        <v>42095.229166666672</v>
      </c>
      <c r="T3906" s="15">
        <f t="shared" ref="T3906:T3969" si="308">(((I3906/60)/60)/24)+DATE(1970,1,1)</f>
        <v>42109.211111111115</v>
      </c>
      <c r="U3906">
        <f t="shared" ref="U3906:U3969" si="309">YEAR(S:S)</f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si="305"/>
        <v>24.71</v>
      </c>
      <c r="Q3907" s="10" t="s">
        <v>8315</v>
      </c>
      <c r="R3907" t="s">
        <v>8316</v>
      </c>
      <c r="S3907" s="15">
        <f t="shared" si="307"/>
        <v>42124.623877314814</v>
      </c>
      <c r="T3907" s="15">
        <f t="shared" si="308"/>
        <v>42166.958333333328</v>
      </c>
      <c r="U3907">
        <f t="shared" si="309"/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5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5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5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5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5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5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5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5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5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5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5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5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5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5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5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5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5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5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5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5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5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5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5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5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5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ref="P3933:P3996" si="310">IFERROR(ROUND(E3933/L3933,2),0)</f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10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10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10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10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10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10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10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10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10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10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10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10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10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10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10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10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10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10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10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10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10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10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10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10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10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10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10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10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10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10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10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10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10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10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10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10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11</v>
      </c>
      <c r="P3970">
        <f t="shared" si="310"/>
        <v>47.91</v>
      </c>
      <c r="Q3970" s="10" t="s">
        <v>8315</v>
      </c>
      <c r="R3970" t="s">
        <v>8316</v>
      </c>
      <c r="S3970" s="15">
        <f t="shared" ref="S3970:S4033" si="312">(((J3970/60)/60)/24)+DATE(1970,1,1)</f>
        <v>42452.815659722226</v>
      </c>
      <c r="T3970" s="15">
        <f t="shared" ref="T3970:T4033" si="313">(((I3970/60)/60)/24)+DATE(1970,1,1)</f>
        <v>42512.815659722226</v>
      </c>
      <c r="U3970">
        <f t="shared" ref="U3970:U4033" si="314">YEAR(S:S)</f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si="310"/>
        <v>35.17</v>
      </c>
      <c r="Q3971" s="10" t="s">
        <v>8315</v>
      </c>
      <c r="R3971" t="s">
        <v>8316</v>
      </c>
      <c r="S3971" s="15">
        <f t="shared" si="312"/>
        <v>42601.854699074072</v>
      </c>
      <c r="T3971" s="15">
        <f t="shared" si="313"/>
        <v>42611.163194444445</v>
      </c>
      <c r="U3971">
        <f t="shared" si="314"/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0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0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0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0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0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0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0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0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0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0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0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0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0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0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0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0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0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0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0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0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0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0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0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0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0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ref="P3997:P4060" si="315">IFERROR(ROUND(E3997/L3997,2),0)</f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5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5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5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5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5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5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5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5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5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5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5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5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5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5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5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5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5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5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5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5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5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5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5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5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5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5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5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5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5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5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5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5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5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5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5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5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7</v>
      </c>
      <c r="P4034">
        <f t="shared" si="315"/>
        <v>59</v>
      </c>
      <c r="Q4034" s="10" t="s">
        <v>8315</v>
      </c>
      <c r="R4034" t="s">
        <v>8316</v>
      </c>
      <c r="S4034" s="15">
        <f t="shared" ref="S4034:S4097" si="317">(((J4034/60)/60)/24)+DATE(1970,1,1)</f>
        <v>42293.809212962966</v>
      </c>
      <c r="T4034" s="15">
        <f t="shared" ref="T4034:T4097" si="318">(((I4034/60)/60)/24)+DATE(1970,1,1)</f>
        <v>42353.85087962963</v>
      </c>
      <c r="U4034">
        <f t="shared" ref="U4034:U4097" si="319">YEAR(S:S)</f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si="315"/>
        <v>65.34</v>
      </c>
      <c r="Q4035" s="10" t="s">
        <v>8315</v>
      </c>
      <c r="R4035" t="s">
        <v>8316</v>
      </c>
      <c r="S4035" s="15">
        <f t="shared" si="317"/>
        <v>42614.268796296295</v>
      </c>
      <c r="T4035" s="15">
        <f t="shared" si="318"/>
        <v>42645.375</v>
      </c>
      <c r="U4035">
        <f t="shared" si="319"/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5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5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5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5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5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5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5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5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5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5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5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5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5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5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5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5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5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5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5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5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5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5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5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5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5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ref="P4061:P4115" si="320">IFERROR(ROUND(E4061/L4061,2),0)</f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20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20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20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20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20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20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20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20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20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20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20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20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20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60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20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20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20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20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20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20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20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20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20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20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20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20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20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20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20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20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20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20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20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20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20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20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20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ROUND(E4098/D4098*100,0)</f>
        <v>11</v>
      </c>
      <c r="P4098">
        <f t="shared" si="320"/>
        <v>80</v>
      </c>
      <c r="Q4098" s="10" t="s">
        <v>8315</v>
      </c>
      <c r="R4098" t="s">
        <v>8316</v>
      </c>
      <c r="S4098" s="15">
        <f t="shared" ref="S4098:S4115" si="322">(((J4098/60)/60)/24)+DATE(1970,1,1)</f>
        <v>42750.530312499999</v>
      </c>
      <c r="T4098" s="15">
        <f t="shared" ref="T4098:T4115" si="323">(((I4098/60)/60)/24)+DATE(1970,1,1)</f>
        <v>42794.368749999994</v>
      </c>
      <c r="U4098">
        <f t="shared" ref="U4098:U4115" si="324">YEAR(S:S)</f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si="320"/>
        <v>0</v>
      </c>
      <c r="Q4099" s="10" t="s">
        <v>8315</v>
      </c>
      <c r="R4099" t="s">
        <v>8316</v>
      </c>
      <c r="S4099" s="15">
        <f t="shared" si="322"/>
        <v>42344.824502314819</v>
      </c>
      <c r="T4099" s="15">
        <f t="shared" si="323"/>
        <v>42400.996527777781</v>
      </c>
      <c r="U4099">
        <f t="shared" si="324"/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0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0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0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0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0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0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0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0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0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0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60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0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0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0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0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0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0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00000000-0001-0000-0000-000000000000}"/>
  <sortState xmlns:xlrd2="http://schemas.microsoft.com/office/spreadsheetml/2017/richdata2" ref="A2:U4115">
    <sortCondition ref="A1:A4115"/>
  </sortState>
  <conditionalFormatting sqref="F1">
    <cfRule type="cellIs" dxfId="5" priority="11" operator="equal">
      <formula>"live"</formula>
    </cfRule>
  </conditionalFormatting>
  <conditionalFormatting sqref="F1:F1048576">
    <cfRule type="cellIs" dxfId="4" priority="6" operator="equal">
      <formula>"canceled"</formula>
    </cfRule>
    <cfRule type="cellIs" dxfId="3" priority="7" operator="equal">
      <formula>"failed"</formula>
    </cfRule>
    <cfRule type="cellIs" dxfId="2" priority="8" operator="equal">
      <formula>"failed"</formula>
    </cfRule>
    <cfRule type="cellIs" dxfId="1" priority="9" operator="equal">
      <formula>"successful"</formula>
    </cfRule>
    <cfRule type="cellIs" dxfId="0" priority="10" operator="equal">
      <formula>"live"</formula>
    </cfRule>
  </conditionalFormatting>
  <conditionalFormatting sqref="O1:O1048576">
    <cfRule type="colorScale" priority="3">
      <colorScale>
        <cfvo type="min"/>
        <cfvo type="percent" val="90"/>
        <color rgb="FFFF0000"/>
        <color rgb="FF0070C0"/>
      </colorScale>
    </cfRule>
    <cfRule type="colorScale" priority="1">
      <colorScale>
        <cfvo type="min"/>
        <cfvo type="max"/>
        <color rgb="FFC00000"/>
        <color theme="4"/>
      </colorScale>
    </cfRule>
  </conditionalFormatting>
  <conditionalFormatting sqref="R1:U1 P1">
    <cfRule type="colorScale" priority="2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AAAEB-DB9D-4407-822B-B8D95BDD28EE}">
  <dimension ref="A1:H13"/>
  <sheetViews>
    <sheetView zoomScaleNormal="100" workbookViewId="0">
      <selection activeCell="S13" sqref="S13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8" bestFit="1" customWidth="1"/>
    <col min="7" max="7" width="17" style="18" bestFit="1" customWidth="1"/>
    <col min="8" max="8" width="19.85546875" style="18" bestFit="1" customWidth="1"/>
  </cols>
  <sheetData>
    <row r="1" spans="1:8" x14ac:dyDescent="0.25">
      <c r="A1" t="s">
        <v>8380</v>
      </c>
      <c r="B1" t="s">
        <v>8384</v>
      </c>
      <c r="C1" t="s">
        <v>8385</v>
      </c>
      <c r="D1" t="s">
        <v>8386</v>
      </c>
      <c r="E1" t="s">
        <v>8387</v>
      </c>
      <c r="F1" s="18" t="s">
        <v>8388</v>
      </c>
      <c r="G1" s="18" t="s">
        <v>8389</v>
      </c>
      <c r="H1" s="18" t="s">
        <v>8390</v>
      </c>
    </row>
    <row r="2" spans="1:8" x14ac:dyDescent="0.25">
      <c r="A2" t="s">
        <v>8391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5">
      <c r="A3" t="s">
        <v>8392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25">
      <c r="A4" t="s">
        <v>8393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5">
      <c r="A5" t="s">
        <v>8394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5">
      <c r="A6" t="s">
        <v>8395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5">
      <c r="A7" t="s">
        <v>8396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5">
      <c r="A8" t="s">
        <v>8397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5">
      <c r="A9" t="s">
        <v>8398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5">
      <c r="A10" t="s">
        <v>8399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5">
      <c r="A11" t="s">
        <v>8400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5">
      <c r="A12" t="s">
        <v>8401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5">
      <c r="A13" t="s">
        <v>8402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honeticPr fontId="2" type="noConversion"/>
  <pageMargins left="0.7" right="0.7" top="0.75" bottom="0.75" header="0.3" footer="0.3"/>
  <pageSetup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5F7DE-0144-44E0-AC80-AEAB62DE8FB9}">
  <dimension ref="A2:E19"/>
  <sheetViews>
    <sheetView zoomScale="120" zoomScaleNormal="120" workbookViewId="0">
      <selection activeCell="A46" sqref="A4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10" width="5" bestFit="1" customWidth="1"/>
    <col min="11" max="11" width="11.28515625" bestFit="1" customWidth="1"/>
    <col min="12" max="13" width="6.85546875" bestFit="1" customWidth="1"/>
    <col min="14" max="14" width="9.7109375" bestFit="1" customWidth="1"/>
    <col min="15" max="17" width="6.7109375" bestFit="1" customWidth="1"/>
    <col min="18" max="18" width="9.7109375" bestFit="1" customWidth="1"/>
    <col min="19" max="21" width="6.7109375" bestFit="1" customWidth="1"/>
    <col min="22" max="22" width="9.7109375" bestFit="1" customWidth="1"/>
    <col min="23" max="25" width="6.7109375" bestFit="1" customWidth="1"/>
    <col min="26" max="26" width="9.7109375" bestFit="1" customWidth="1"/>
    <col min="27" max="27" width="9.85546875" bestFit="1" customWidth="1"/>
    <col min="28" max="30" width="6.85546875" bestFit="1" customWidth="1"/>
    <col min="31" max="31" width="9.7109375" bestFit="1" customWidth="1"/>
    <col min="32" max="34" width="6.7109375" bestFit="1" customWidth="1"/>
    <col min="35" max="35" width="9.7109375" bestFit="1" customWidth="1"/>
    <col min="36" max="38" width="6.7109375" bestFit="1" customWidth="1"/>
    <col min="39" max="39" width="9.7109375" bestFit="1" customWidth="1"/>
    <col min="40" max="42" width="6.7109375" bestFit="1" customWidth="1"/>
    <col min="43" max="43" width="9.7109375" bestFit="1" customWidth="1"/>
    <col min="44" max="44" width="9.85546875" bestFit="1" customWidth="1"/>
    <col min="45" max="47" width="6.85546875" bestFit="1" customWidth="1"/>
    <col min="48" max="48" width="9.7109375" bestFit="1" customWidth="1"/>
    <col min="49" max="51" width="6.7109375" bestFit="1" customWidth="1"/>
    <col min="52" max="52" width="9.7109375" bestFit="1" customWidth="1"/>
    <col min="53" max="55" width="6.7109375" bestFit="1" customWidth="1"/>
    <col min="56" max="56" width="9.7109375" bestFit="1" customWidth="1"/>
    <col min="57" max="59" width="6.7109375" bestFit="1" customWidth="1"/>
    <col min="60" max="60" width="9.7109375" bestFit="1" customWidth="1"/>
    <col min="61" max="61" width="9.85546875" bestFit="1" customWidth="1"/>
    <col min="62" max="64" width="6.85546875" bestFit="1" customWidth="1"/>
    <col min="65" max="65" width="9.7109375" bestFit="1" customWidth="1"/>
    <col min="66" max="68" width="6.7109375" bestFit="1" customWidth="1"/>
    <col min="69" max="69" width="9.7109375" bestFit="1" customWidth="1"/>
    <col min="70" max="72" width="6.7109375" bestFit="1" customWidth="1"/>
    <col min="73" max="73" width="9.7109375" bestFit="1" customWidth="1"/>
    <col min="74" max="76" width="6.7109375" bestFit="1" customWidth="1"/>
    <col min="77" max="77" width="9.7109375" bestFit="1" customWidth="1"/>
    <col min="78" max="78" width="9.85546875" bestFit="1" customWidth="1"/>
    <col min="79" max="81" width="6.85546875" bestFit="1" customWidth="1"/>
    <col min="82" max="82" width="9.7109375" bestFit="1" customWidth="1"/>
    <col min="83" max="85" width="6.7109375" bestFit="1" customWidth="1"/>
    <col min="86" max="86" width="9.7109375" bestFit="1" customWidth="1"/>
    <col min="87" max="89" width="6.7109375" bestFit="1" customWidth="1"/>
    <col min="90" max="90" width="9.7109375" bestFit="1" customWidth="1"/>
    <col min="91" max="93" width="6.7109375" bestFit="1" customWidth="1"/>
    <col min="94" max="94" width="9.7109375" bestFit="1" customWidth="1"/>
    <col min="95" max="95" width="9.85546875" bestFit="1" customWidth="1"/>
    <col min="96" max="98" width="6.85546875" bestFit="1" customWidth="1"/>
    <col min="99" max="99" width="9.7109375" bestFit="1" customWidth="1"/>
    <col min="100" max="102" width="6.7109375" bestFit="1" customWidth="1"/>
    <col min="103" max="103" width="9.7109375" bestFit="1" customWidth="1"/>
    <col min="104" max="106" width="6.7109375" bestFit="1" customWidth="1"/>
    <col min="107" max="107" width="9.7109375" bestFit="1" customWidth="1"/>
    <col min="108" max="110" width="6.7109375" bestFit="1" customWidth="1"/>
    <col min="111" max="111" width="9.7109375" bestFit="1" customWidth="1"/>
    <col min="112" max="112" width="9.85546875" bestFit="1" customWidth="1"/>
    <col min="113" max="115" width="6.85546875" bestFit="1" customWidth="1"/>
    <col min="116" max="116" width="9.7109375" bestFit="1" customWidth="1"/>
    <col min="117" max="119" width="6.7109375" bestFit="1" customWidth="1"/>
    <col min="120" max="120" width="9.7109375" bestFit="1" customWidth="1"/>
    <col min="121" max="123" width="6.7109375" bestFit="1" customWidth="1"/>
    <col min="124" max="124" width="9.7109375" bestFit="1" customWidth="1"/>
    <col min="125" max="127" width="6.7109375" bestFit="1" customWidth="1"/>
    <col min="128" max="128" width="9.7109375" bestFit="1" customWidth="1"/>
    <col min="129" max="129" width="9.85546875" bestFit="1" customWidth="1"/>
    <col min="130" max="132" width="6.85546875" bestFit="1" customWidth="1"/>
    <col min="133" max="133" width="9.7109375" bestFit="1" customWidth="1"/>
    <col min="134" max="134" width="9.85546875" bestFit="1" customWidth="1"/>
    <col min="135" max="135" width="11.28515625" bestFit="1" customWidth="1"/>
    <col min="136" max="4114" width="16.28515625" bestFit="1" customWidth="1"/>
    <col min="4115" max="4115" width="11.28515625" bestFit="1" customWidth="1"/>
  </cols>
  <sheetData>
    <row r="2" spans="1:5" x14ac:dyDescent="0.25">
      <c r="A2" s="11" t="s">
        <v>8358</v>
      </c>
      <c r="B2" t="s">
        <v>8315</v>
      </c>
    </row>
    <row r="3" spans="1:5" x14ac:dyDescent="0.25">
      <c r="A3" s="11" t="s">
        <v>8379</v>
      </c>
      <c r="B3" t="s">
        <v>8364</v>
      </c>
    </row>
    <row r="5" spans="1:5" x14ac:dyDescent="0.25">
      <c r="A5" s="11" t="s">
        <v>8362</v>
      </c>
      <c r="B5" s="11" t="s">
        <v>8360</v>
      </c>
    </row>
    <row r="6" spans="1:5" x14ac:dyDescent="0.25">
      <c r="A6" s="11" t="s">
        <v>8363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5">
      <c r="A7" s="16" t="s">
        <v>8373</v>
      </c>
      <c r="B7" s="12">
        <v>56</v>
      </c>
      <c r="C7" s="12">
        <v>33</v>
      </c>
      <c r="D7" s="12">
        <v>7</v>
      </c>
      <c r="E7" s="12">
        <v>96</v>
      </c>
    </row>
    <row r="8" spans="1:5" x14ac:dyDescent="0.25">
      <c r="A8" s="16" t="s">
        <v>8374</v>
      </c>
      <c r="B8" s="12">
        <v>71</v>
      </c>
      <c r="C8" s="12">
        <v>39</v>
      </c>
      <c r="D8" s="12">
        <v>3</v>
      </c>
      <c r="E8" s="12">
        <v>113</v>
      </c>
    </row>
    <row r="9" spans="1:5" x14ac:dyDescent="0.25">
      <c r="A9" s="16" t="s">
        <v>8375</v>
      </c>
      <c r="B9" s="12">
        <v>56</v>
      </c>
      <c r="C9" s="12">
        <v>33</v>
      </c>
      <c r="D9" s="12">
        <v>3</v>
      </c>
      <c r="E9" s="12">
        <v>92</v>
      </c>
    </row>
    <row r="10" spans="1:5" x14ac:dyDescent="0.25">
      <c r="A10" s="16" t="s">
        <v>8376</v>
      </c>
      <c r="B10" s="12">
        <v>71</v>
      </c>
      <c r="C10" s="12">
        <v>40</v>
      </c>
      <c r="D10" s="12">
        <v>2</v>
      </c>
      <c r="E10" s="12">
        <v>113</v>
      </c>
    </row>
    <row r="11" spans="1:5" x14ac:dyDescent="0.25">
      <c r="A11" s="16" t="s">
        <v>8367</v>
      </c>
      <c r="B11" s="12">
        <v>111</v>
      </c>
      <c r="C11" s="12">
        <v>52</v>
      </c>
      <c r="D11" s="12">
        <v>3</v>
      </c>
      <c r="E11" s="12">
        <v>166</v>
      </c>
    </row>
    <row r="12" spans="1:5" x14ac:dyDescent="0.25">
      <c r="A12" s="16" t="s">
        <v>8377</v>
      </c>
      <c r="B12" s="12">
        <v>100</v>
      </c>
      <c r="C12" s="12">
        <v>49</v>
      </c>
      <c r="D12" s="12">
        <v>4</v>
      </c>
      <c r="E12" s="12">
        <v>153</v>
      </c>
    </row>
    <row r="13" spans="1:5" x14ac:dyDescent="0.25">
      <c r="A13" s="16" t="s">
        <v>8368</v>
      </c>
      <c r="B13" s="12">
        <v>87</v>
      </c>
      <c r="C13" s="12">
        <v>50</v>
      </c>
      <c r="D13" s="12">
        <v>1</v>
      </c>
      <c r="E13" s="12">
        <v>138</v>
      </c>
    </row>
    <row r="14" spans="1:5" x14ac:dyDescent="0.25">
      <c r="A14" s="16" t="s">
        <v>8369</v>
      </c>
      <c r="B14" s="12">
        <v>72</v>
      </c>
      <c r="C14" s="12">
        <v>47</v>
      </c>
      <c r="D14" s="12">
        <v>4</v>
      </c>
      <c r="E14" s="12">
        <v>123</v>
      </c>
    </row>
    <row r="15" spans="1:5" x14ac:dyDescent="0.25">
      <c r="A15" s="16" t="s">
        <v>8370</v>
      </c>
      <c r="B15" s="12">
        <v>59</v>
      </c>
      <c r="C15" s="12">
        <v>34</v>
      </c>
      <c r="D15" s="12">
        <v>4</v>
      </c>
      <c r="E15" s="12">
        <v>97</v>
      </c>
    </row>
    <row r="16" spans="1:5" x14ac:dyDescent="0.25">
      <c r="A16" s="16" t="s">
        <v>8371</v>
      </c>
      <c r="B16" s="12">
        <v>65</v>
      </c>
      <c r="C16" s="12">
        <v>50</v>
      </c>
      <c r="D16" s="12"/>
      <c r="E16" s="12">
        <v>115</v>
      </c>
    </row>
    <row r="17" spans="1:5" x14ac:dyDescent="0.25">
      <c r="A17" s="16" t="s">
        <v>8372</v>
      </c>
      <c r="B17" s="12">
        <v>54</v>
      </c>
      <c r="C17" s="12">
        <v>31</v>
      </c>
      <c r="D17" s="12">
        <v>3</v>
      </c>
      <c r="E17" s="12">
        <v>88</v>
      </c>
    </row>
    <row r="18" spans="1:5" x14ac:dyDescent="0.25">
      <c r="A18" s="16" t="s">
        <v>8378</v>
      </c>
      <c r="B18" s="12">
        <v>37</v>
      </c>
      <c r="C18" s="12">
        <v>35</v>
      </c>
      <c r="D18" s="12">
        <v>3</v>
      </c>
      <c r="E18" s="12">
        <v>75</v>
      </c>
    </row>
    <row r="19" spans="1:5" x14ac:dyDescent="0.25">
      <c r="A19" s="16" t="s">
        <v>8361</v>
      </c>
      <c r="B19" s="12">
        <v>839</v>
      </c>
      <c r="C19" s="12">
        <v>493</v>
      </c>
      <c r="D19" s="12">
        <v>37</v>
      </c>
      <c r="E19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380E1-FEDE-4E5C-9897-22256DBC5980}">
  <dimension ref="A1:F14"/>
  <sheetViews>
    <sheetView workbookViewId="0">
      <selection activeCell="A4" sqref="A4"/>
    </sheetView>
  </sheetViews>
  <sheetFormatPr defaultColWidth="8.85546875"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42578125" bestFit="1" customWidth="1"/>
    <col min="12" max="12" width="10" bestFit="1" customWidth="1"/>
    <col min="13" max="13" width="11.42578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1" t="s">
        <v>8222</v>
      </c>
      <c r="B1" t="s">
        <v>8364</v>
      </c>
    </row>
    <row r="3" spans="1:6" x14ac:dyDescent="0.25">
      <c r="A3" s="11" t="s">
        <v>8362</v>
      </c>
      <c r="B3" s="11" t="s">
        <v>8360</v>
      </c>
    </row>
    <row r="4" spans="1:6" x14ac:dyDescent="0.25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8308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5">
      <c r="A6" s="13" t="s">
        <v>8334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5">
      <c r="A7" s="13" t="s">
        <v>8331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5">
      <c r="A8" s="13" t="s">
        <v>8329</v>
      </c>
      <c r="B8" s="12">
        <v>24</v>
      </c>
      <c r="C8" s="12"/>
      <c r="D8" s="12"/>
      <c r="E8" s="12"/>
      <c r="F8" s="12">
        <v>24</v>
      </c>
    </row>
    <row r="9" spans="1:6" x14ac:dyDescent="0.25">
      <c r="A9" s="13" t="s">
        <v>8323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5">
      <c r="A10" s="13" t="s">
        <v>8336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5">
      <c r="A11" s="13" t="s">
        <v>8320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5">
      <c r="A12" s="13" t="s">
        <v>8317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5">
      <c r="A13" s="13" t="s">
        <v>8315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5">
      <c r="A14" s="13" t="s">
        <v>8361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FA122-A436-4C48-8A2D-F35A45078528}">
  <dimension ref="A1:F47"/>
  <sheetViews>
    <sheetView workbookViewId="0">
      <selection activeCell="F23" sqref="F23"/>
    </sheetView>
  </sheetViews>
  <sheetFormatPr defaultColWidth="8.85546875"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8364</v>
      </c>
    </row>
    <row r="2" spans="1:6" x14ac:dyDescent="0.25">
      <c r="A2" s="11" t="s">
        <v>8358</v>
      </c>
      <c r="B2" t="s">
        <v>8364</v>
      </c>
    </row>
    <row r="4" spans="1:6" x14ac:dyDescent="0.25">
      <c r="A4" s="11" t="s">
        <v>8362</v>
      </c>
      <c r="B4" s="11" t="s">
        <v>8360</v>
      </c>
    </row>
    <row r="5" spans="1:6" x14ac:dyDescent="0.2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8314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3" t="s">
        <v>8342</v>
      </c>
      <c r="B7" s="12">
        <v>20</v>
      </c>
      <c r="C7" s="12"/>
      <c r="D7" s="12"/>
      <c r="E7" s="12"/>
      <c r="F7" s="12">
        <v>20</v>
      </c>
    </row>
    <row r="8" spans="1:6" x14ac:dyDescent="0.25">
      <c r="A8" s="13" t="s">
        <v>8330</v>
      </c>
      <c r="B8" s="12">
        <v>24</v>
      </c>
      <c r="C8" s="12"/>
      <c r="D8" s="12"/>
      <c r="E8" s="12"/>
      <c r="F8" s="12">
        <v>24</v>
      </c>
    </row>
    <row r="9" spans="1:6" x14ac:dyDescent="0.25">
      <c r="A9" s="13" t="s">
        <v>8356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3" t="s">
        <v>8352</v>
      </c>
      <c r="B10" s="12"/>
      <c r="C10" s="12"/>
      <c r="D10" s="12"/>
      <c r="E10" s="12">
        <v>40</v>
      </c>
      <c r="F10" s="12">
        <v>40</v>
      </c>
    </row>
    <row r="11" spans="1:6" x14ac:dyDescent="0.25">
      <c r="A11" s="13" t="s">
        <v>8313</v>
      </c>
      <c r="B11" s="12"/>
      <c r="C11" s="12"/>
      <c r="D11" s="12"/>
      <c r="E11" s="12">
        <v>180</v>
      </c>
      <c r="F11" s="12">
        <v>180</v>
      </c>
    </row>
    <row r="12" spans="1:6" x14ac:dyDescent="0.25">
      <c r="A12" s="13" t="s">
        <v>8312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3" t="s">
        <v>8328</v>
      </c>
      <c r="B13" s="12"/>
      <c r="C13" s="12"/>
      <c r="D13" s="12"/>
      <c r="E13" s="12">
        <v>40</v>
      </c>
      <c r="F13" s="12">
        <v>40</v>
      </c>
    </row>
    <row r="14" spans="1:6" x14ac:dyDescent="0.25">
      <c r="A14" s="13" t="s">
        <v>8345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5">
      <c r="A15" s="13" t="s">
        <v>8322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3" t="s">
        <v>8335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5">
      <c r="A17" s="13" t="s">
        <v>8346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3" t="s">
        <v>8347</v>
      </c>
      <c r="B18" s="12"/>
      <c r="C18" s="12"/>
      <c r="D18" s="12"/>
      <c r="E18" s="12">
        <v>140</v>
      </c>
      <c r="F18" s="12">
        <v>140</v>
      </c>
    </row>
    <row r="19" spans="1:6" x14ac:dyDescent="0.25">
      <c r="A19" s="13" t="s">
        <v>8327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5">
      <c r="A20" s="13" t="s">
        <v>8326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3" t="s">
        <v>8354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5">
      <c r="A22" s="13" t="s">
        <v>8325</v>
      </c>
      <c r="B22" s="12"/>
      <c r="C22" s="12"/>
      <c r="D22" s="12"/>
      <c r="E22" s="12">
        <v>20</v>
      </c>
      <c r="F22" s="12">
        <v>20</v>
      </c>
    </row>
    <row r="23" spans="1:6" x14ac:dyDescent="0.25">
      <c r="A23" s="13" t="s">
        <v>8333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3" t="s">
        <v>8357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5">
      <c r="A25" s="13" t="s">
        <v>8341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3" t="s">
        <v>8321</v>
      </c>
      <c r="B26" s="12"/>
      <c r="C26" s="12"/>
      <c r="D26" s="12"/>
      <c r="E26" s="12">
        <v>60</v>
      </c>
      <c r="F26" s="12">
        <v>60</v>
      </c>
    </row>
    <row r="27" spans="1:6" x14ac:dyDescent="0.25">
      <c r="A27" s="13" t="s">
        <v>8348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3" t="s">
        <v>8337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5">
      <c r="A29" s="13" t="s">
        <v>8343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3" t="s">
        <v>8316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5">
      <c r="A31" s="13" t="s">
        <v>8344</v>
      </c>
      <c r="B31" s="12"/>
      <c r="C31" s="12"/>
      <c r="D31" s="12"/>
      <c r="E31" s="12">
        <v>40</v>
      </c>
      <c r="F31" s="12">
        <v>40</v>
      </c>
    </row>
    <row r="32" spans="1:6" x14ac:dyDescent="0.25">
      <c r="A32" s="13" t="s">
        <v>8340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13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3" t="s">
        <v>8324</v>
      </c>
      <c r="B34" s="12"/>
      <c r="C34" s="12"/>
      <c r="D34" s="12"/>
      <c r="E34" s="12">
        <v>260</v>
      </c>
      <c r="F34" s="12">
        <v>260</v>
      </c>
    </row>
    <row r="35" spans="1:6" x14ac:dyDescent="0.25">
      <c r="A35" s="13" t="s">
        <v>8311</v>
      </c>
      <c r="B35" s="12">
        <v>40</v>
      </c>
      <c r="C35" s="12"/>
      <c r="D35" s="12"/>
      <c r="E35" s="12"/>
      <c r="F35" s="12">
        <v>40</v>
      </c>
    </row>
    <row r="36" spans="1:6" x14ac:dyDescent="0.25">
      <c r="A36" s="13" t="s">
        <v>8310</v>
      </c>
      <c r="B36" s="12"/>
      <c r="C36" s="12"/>
      <c r="D36" s="12"/>
      <c r="E36" s="12">
        <v>60</v>
      </c>
      <c r="F36" s="12">
        <v>60</v>
      </c>
    </row>
    <row r="37" spans="1:6" x14ac:dyDescent="0.25">
      <c r="A37" s="13" t="s">
        <v>8350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5">
      <c r="A38" s="13" t="s">
        <v>8353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5">
      <c r="A39" s="13" t="s">
        <v>8355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5">
      <c r="A40" s="13" t="s">
        <v>8349</v>
      </c>
      <c r="B40" s="12"/>
      <c r="C40" s="12"/>
      <c r="D40" s="12"/>
      <c r="E40" s="12">
        <v>80</v>
      </c>
      <c r="F40" s="12">
        <v>80</v>
      </c>
    </row>
    <row r="41" spans="1:6" x14ac:dyDescent="0.25">
      <c r="A41" s="13" t="s">
        <v>8309</v>
      </c>
      <c r="B41" s="12"/>
      <c r="C41" s="12"/>
      <c r="D41" s="12"/>
      <c r="E41" s="12">
        <v>60</v>
      </c>
      <c r="F41" s="12">
        <v>60</v>
      </c>
    </row>
    <row r="42" spans="1:6" x14ac:dyDescent="0.25">
      <c r="A42" s="13" t="s">
        <v>8339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5">
      <c r="A43" s="13" t="s">
        <v>8332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3" t="s">
        <v>8319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5">
      <c r="A45" s="13" t="s">
        <v>8318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5">
      <c r="A46" s="13" t="s">
        <v>8338</v>
      </c>
      <c r="B46" s="12">
        <v>20</v>
      </c>
      <c r="C46" s="12"/>
      <c r="D46" s="12"/>
      <c r="E46" s="12"/>
      <c r="F46" s="12">
        <v>20</v>
      </c>
    </row>
    <row r="47" spans="1:6" x14ac:dyDescent="0.25">
      <c r="A47" s="13" t="s">
        <v>8361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490FD-11D5-4210-A5F3-4D0AEDBADE32}">
  <dimension ref="A1:F18"/>
  <sheetViews>
    <sheetView workbookViewId="0">
      <selection activeCell="A5" sqref="A5"/>
    </sheetView>
  </sheetViews>
  <sheetFormatPr defaultColWidth="8.85546875"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8362</v>
      </c>
      <c r="B4" s="11" t="s">
        <v>8360</v>
      </c>
    </row>
    <row r="5" spans="1:6" x14ac:dyDescent="0.2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6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6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6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6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6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6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6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6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6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6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6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6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89E15-88EE-49D0-9B8C-61DEA6D8012D}">
  <dimension ref="A1:F6"/>
  <sheetViews>
    <sheetView workbookViewId="0">
      <selection activeCell="C10" sqref="C10"/>
    </sheetView>
  </sheetViews>
  <sheetFormatPr defaultColWidth="8.85546875" defaultRowHeight="15" x14ac:dyDescent="0.25"/>
  <cols>
    <col min="1" max="1" width="33.42578125" bestFit="1" customWidth="1"/>
    <col min="2" max="2" width="27.42578125" customWidth="1"/>
    <col min="3" max="3" width="39.42578125" customWidth="1"/>
    <col min="4" max="4" width="43.28515625" customWidth="1"/>
    <col min="5" max="5" width="16.42578125" bestFit="1" customWidth="1"/>
    <col min="6" max="6" width="17.7109375" bestFit="1" customWidth="1"/>
  </cols>
  <sheetData>
    <row r="1" spans="1:6" x14ac:dyDescent="0.25">
      <c r="A1" s="2" t="s">
        <v>1</v>
      </c>
      <c r="B1" s="2" t="s">
        <v>4110</v>
      </c>
      <c r="C1" s="17" t="s">
        <v>8380</v>
      </c>
      <c r="D1" s="17" t="s">
        <v>8381</v>
      </c>
      <c r="E1" s="17" t="s">
        <v>8382</v>
      </c>
      <c r="F1" s="17" t="s">
        <v>8383</v>
      </c>
    </row>
    <row r="2" spans="1:6" ht="7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7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90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60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90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3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Maher Abdallah</cp:lastModifiedBy>
  <dcterms:created xsi:type="dcterms:W3CDTF">2017-04-20T15:17:24Z</dcterms:created>
  <dcterms:modified xsi:type="dcterms:W3CDTF">2022-08-30T22:46:22Z</dcterms:modified>
</cp:coreProperties>
</file>